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4100" windowHeight="7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5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7" i="1"/>
  <c r="D3" i="1"/>
  <c r="D4" i="1"/>
  <c r="D5" i="1"/>
  <c r="D6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<sst xmlns="http://schemas.openxmlformats.org/spreadsheetml/2006/main" count="1215" uniqueCount="278">
  <si>
    <t>SampleID</t>
  </si>
  <si>
    <t>Samp_date</t>
  </si>
  <si>
    <t>Individual_animal</t>
  </si>
  <si>
    <t>sample_ID</t>
  </si>
  <si>
    <t>Cow_enviro</t>
  </si>
  <si>
    <t>Parity</t>
  </si>
  <si>
    <t>DIM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</si>
  <si>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</si>
  <si>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</si>
  <si>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</si>
  <si>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</si>
  <si>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</si>
  <si>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</si>
  <si>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</si>
  <si>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</si>
  <si>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</si>
  <si>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Pathotype_1</t>
  </si>
  <si>
    <t>Pathotype_2</t>
  </si>
  <si>
    <t>Pattern_1</t>
  </si>
  <si>
    <t>Treatment</t>
  </si>
  <si>
    <t>Disease</t>
  </si>
  <si>
    <t>Milk_lbs</t>
  </si>
  <si>
    <t>Week_avglbs</t>
  </si>
  <si>
    <t>Pattern_2</t>
  </si>
  <si>
    <t>EvNev_1</t>
  </si>
  <si>
    <t>EvNev_2</t>
  </si>
  <si>
    <t>DPDO_1</t>
  </si>
  <si>
    <t>DPDO_2</t>
  </si>
  <si>
    <t>DPvNS</t>
  </si>
  <si>
    <t>Description</t>
  </si>
  <si>
    <t>50A</t>
  </si>
  <si>
    <t>A</t>
  </si>
  <si>
    <t>H309</t>
  </si>
  <si>
    <t>NA</t>
  </si>
  <si>
    <t>Sh</t>
  </si>
  <si>
    <t>50B</t>
  </si>
  <si>
    <t>B</t>
  </si>
  <si>
    <t>50C</t>
  </si>
  <si>
    <t>C</t>
  </si>
  <si>
    <t>NS</t>
  </si>
  <si>
    <t>50D</t>
  </si>
  <si>
    <t>D</t>
  </si>
  <si>
    <t>50E</t>
  </si>
  <si>
    <t>E</t>
  </si>
  <si>
    <t>71A</t>
  </si>
  <si>
    <t>H742</t>
  </si>
  <si>
    <t>71B</t>
  </si>
  <si>
    <t>71C</t>
  </si>
  <si>
    <t>71D</t>
  </si>
  <si>
    <t>67A</t>
  </si>
  <si>
    <t>H1097</t>
  </si>
  <si>
    <t>67B</t>
  </si>
  <si>
    <t>67C</t>
  </si>
  <si>
    <t>67D</t>
  </si>
  <si>
    <t>67E</t>
  </si>
  <si>
    <t>63A</t>
  </si>
  <si>
    <t>H1889</t>
  </si>
  <si>
    <t>63B</t>
  </si>
  <si>
    <t>63C</t>
  </si>
  <si>
    <t>63D</t>
  </si>
  <si>
    <t>63E</t>
  </si>
  <si>
    <t>58A</t>
  </si>
  <si>
    <t>H2729</t>
  </si>
  <si>
    <t>58B</t>
  </si>
  <si>
    <t>58C</t>
  </si>
  <si>
    <t>58D</t>
  </si>
  <si>
    <t>58E</t>
  </si>
  <si>
    <t>55A</t>
  </si>
  <si>
    <t>H4387</t>
  </si>
  <si>
    <t>55B</t>
  </si>
  <si>
    <t>55C</t>
  </si>
  <si>
    <t>55D</t>
  </si>
  <si>
    <t>55E</t>
  </si>
  <si>
    <t>62A</t>
  </si>
  <si>
    <t>H4452</t>
  </si>
  <si>
    <t>62B</t>
  </si>
  <si>
    <t>62C</t>
  </si>
  <si>
    <t>62D</t>
  </si>
  <si>
    <t>62E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</si>
  <si>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</si>
  <si>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</si>
  <si>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</si>
  <si>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</si>
  <si>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</si>
  <si>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</si>
  <si>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</si>
  <si>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</si>
  <si>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</si>
  <si>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</si>
  <si>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</si>
  <si>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</si>
  <si>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70A</t>
  </si>
  <si>
    <t>H6039</t>
  </si>
  <si>
    <t>70B</t>
  </si>
  <si>
    <t>70C</t>
  </si>
  <si>
    <t>70D</t>
  </si>
  <si>
    <t>70E</t>
  </si>
  <si>
    <t>69A</t>
  </si>
  <si>
    <t>H2823</t>
  </si>
  <si>
    <t>69B</t>
  </si>
  <si>
    <t>69C</t>
  </si>
  <si>
    <t>69D</t>
  </si>
  <si>
    <t>69E</t>
  </si>
  <si>
    <t>68A</t>
  </si>
  <si>
    <t>H2847</t>
  </si>
  <si>
    <t>68B</t>
  </si>
  <si>
    <t>68C</t>
  </si>
  <si>
    <t>68D</t>
  </si>
  <si>
    <t>68E</t>
  </si>
  <si>
    <t>61A</t>
  </si>
  <si>
    <t>H2854</t>
  </si>
  <si>
    <t>61B</t>
  </si>
  <si>
    <t>61C</t>
  </si>
  <si>
    <t>61D</t>
  </si>
  <si>
    <t>61E</t>
  </si>
  <si>
    <t>74A</t>
  </si>
  <si>
    <t>H4419</t>
  </si>
  <si>
    <t>74B</t>
  </si>
  <si>
    <t>74C</t>
  </si>
  <si>
    <t>74D</t>
  </si>
  <si>
    <t>74E</t>
  </si>
  <si>
    <t>73A</t>
  </si>
  <si>
    <t>H4471</t>
  </si>
  <si>
    <t>73B</t>
  </si>
  <si>
    <t>73C</t>
  </si>
  <si>
    <t>73D</t>
  </si>
  <si>
    <t>73E</t>
  </si>
  <si>
    <t>53A</t>
  </si>
  <si>
    <t>H413</t>
  </si>
  <si>
    <t>53B</t>
  </si>
  <si>
    <t>53C</t>
  </si>
  <si>
    <t>53D</t>
  </si>
  <si>
    <t>53E</t>
  </si>
  <si>
    <t>60B</t>
  </si>
  <si>
    <t>H1677</t>
  </si>
  <si>
    <t>60C</t>
  </si>
  <si>
    <t>60D</t>
  </si>
  <si>
    <t>60E</t>
  </si>
  <si>
    <t>52A</t>
  </si>
  <si>
    <t>H1697</t>
  </si>
  <si>
    <t>52B</t>
  </si>
  <si>
    <t>52C</t>
  </si>
  <si>
    <t>52D</t>
  </si>
  <si>
    <t>52E</t>
  </si>
  <si>
    <t>64A</t>
  </si>
  <si>
    <t>H2745</t>
  </si>
  <si>
    <t>64B</t>
  </si>
  <si>
    <t>64C</t>
  </si>
  <si>
    <t>64D</t>
  </si>
  <si>
    <t>64E</t>
  </si>
  <si>
    <t>57B</t>
  </si>
  <si>
    <t>H2812</t>
  </si>
  <si>
    <t>57C</t>
  </si>
  <si>
    <t>57D</t>
  </si>
  <si>
    <t>57E</t>
  </si>
  <si>
    <t>42A</t>
  </si>
  <si>
    <t>LL6881</t>
  </si>
  <si>
    <t>42B</t>
  </si>
  <si>
    <t>42C</t>
  </si>
  <si>
    <t>42D</t>
  </si>
  <si>
    <t>42E</t>
  </si>
  <si>
    <t>45A</t>
  </si>
  <si>
    <t>LL11780</t>
  </si>
  <si>
    <t>45B</t>
  </si>
  <si>
    <t>45C</t>
  </si>
  <si>
    <t>45D</t>
  </si>
  <si>
    <t>45E</t>
  </si>
  <si>
    <t>20A</t>
  </si>
  <si>
    <t>LL11810</t>
  </si>
  <si>
    <t>20B</t>
  </si>
  <si>
    <t>20C</t>
  </si>
  <si>
    <t>20D</t>
  </si>
  <si>
    <t>20E</t>
  </si>
  <si>
    <t>34A</t>
  </si>
  <si>
    <t>LL11816</t>
  </si>
  <si>
    <t>34B</t>
  </si>
  <si>
    <t>34C</t>
  </si>
  <si>
    <t>34D</t>
  </si>
  <si>
    <t>34E</t>
  </si>
  <si>
    <t>38A</t>
  </si>
  <si>
    <t>LL12346</t>
  </si>
  <si>
    <t>38B</t>
  </si>
  <si>
    <t>38C</t>
  </si>
  <si>
    <t>38D</t>
  </si>
  <si>
    <t>38E</t>
  </si>
  <si>
    <t>44A</t>
  </si>
  <si>
    <t>LL12415</t>
  </si>
  <si>
    <t>44B</t>
  </si>
  <si>
    <t>44C</t>
  </si>
  <si>
    <t>44D</t>
  </si>
  <si>
    <t>44E</t>
  </si>
  <si>
    <t>18A</t>
  </si>
  <si>
    <t>LL13016</t>
  </si>
  <si>
    <t>18B</t>
  </si>
  <si>
    <t>18C</t>
  </si>
  <si>
    <t>18D</t>
  </si>
  <si>
    <t>18E</t>
  </si>
  <si>
    <t>35A</t>
  </si>
  <si>
    <t>LL13122</t>
  </si>
  <si>
    <t>35B</t>
  </si>
  <si>
    <t>35C</t>
  </si>
  <si>
    <t>35D</t>
  </si>
  <si>
    <t>35E</t>
  </si>
  <si>
    <t>1A</t>
  </si>
  <si>
    <t>LL13140</t>
  </si>
  <si>
    <t>1B</t>
  </si>
  <si>
    <t>1C</t>
  </si>
  <si>
    <t>1D</t>
  </si>
  <si>
    <t>1E</t>
  </si>
  <si>
    <t>10A</t>
  </si>
  <si>
    <t>LL13254</t>
  </si>
  <si>
    <t>10B</t>
  </si>
  <si>
    <t>10C</t>
  </si>
  <si>
    <t>10D</t>
  </si>
  <si>
    <t>10E</t>
  </si>
  <si>
    <t>6A</t>
  </si>
  <si>
    <t>LL7957</t>
  </si>
  <si>
    <t>6B</t>
  </si>
  <si>
    <t>6C</t>
  </si>
  <si>
    <t>6D</t>
  </si>
  <si>
    <t>6E</t>
  </si>
  <si>
    <t>24A</t>
  </si>
  <si>
    <t>LL11473</t>
  </si>
  <si>
    <t>24B</t>
  </si>
  <si>
    <t>24C</t>
  </si>
  <si>
    <t>24D</t>
  </si>
  <si>
    <t>24E</t>
  </si>
  <si>
    <t>7A</t>
  </si>
  <si>
    <t>LL11583</t>
  </si>
  <si>
    <t>7B</t>
  </si>
  <si>
    <t>7C</t>
  </si>
  <si>
    <t>7D</t>
  </si>
  <si>
    <t>7E</t>
  </si>
  <si>
    <t>39A</t>
  </si>
  <si>
    <t>LL11996</t>
  </si>
  <si>
    <t>39B</t>
  </si>
  <si>
    <t>39C</t>
  </si>
  <si>
    <t>39D</t>
  </si>
  <si>
    <t>39E</t>
  </si>
  <si>
    <t>14A</t>
  </si>
  <si>
    <t>LL12276</t>
  </si>
  <si>
    <t>14B</t>
  </si>
  <si>
    <t>14C</t>
  </si>
  <si>
    <t>14D</t>
  </si>
  <si>
    <t>14E</t>
  </si>
  <si>
    <t>48A</t>
  </si>
  <si>
    <t>LL12484</t>
  </si>
  <si>
    <t>48B</t>
  </si>
  <si>
    <t>48C</t>
  </si>
  <si>
    <t>48D</t>
  </si>
  <si>
    <t>48E</t>
  </si>
  <si>
    <t>15A</t>
  </si>
  <si>
    <t>LL13213</t>
  </si>
  <si>
    <t>15B</t>
  </si>
  <si>
    <t>15C</t>
  </si>
  <si>
    <t>15D</t>
  </si>
  <si>
    <t>15E</t>
  </si>
  <si>
    <t>8A</t>
  </si>
  <si>
    <t>LL13224</t>
  </si>
  <si>
    <t>8B</t>
  </si>
  <si>
    <t>8C</t>
  </si>
  <si>
    <t>8D</t>
  </si>
  <si>
    <t>8E</t>
  </si>
  <si>
    <t>29A</t>
  </si>
  <si>
    <t>LL13261</t>
  </si>
  <si>
    <t>29B</t>
  </si>
  <si>
    <t>29C</t>
  </si>
  <si>
    <t>29D</t>
  </si>
  <si>
    <t>29E</t>
  </si>
  <si>
    <t>30A</t>
  </si>
  <si>
    <t>LL13265</t>
  </si>
  <si>
    <t>30B</t>
  </si>
  <si>
    <t>30C</t>
  </si>
  <si>
    <t>30D</t>
  </si>
  <si>
    <t>30E</t>
  </si>
  <si>
    <t>Obs_richness</t>
  </si>
  <si>
    <t>Evenness</t>
  </si>
  <si>
    <t>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</si>
</sst>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8"/>
  <sheetViews>
    <sheetView tabSelected="1" workbookViewId="0">
      <selection activeCell="D7" sqref="D7"/>
    </sheetView>
  </sheetViews>
  <sheetFormatPr baseColWidth="10" defaultRowHeight="15" x14ac:dyDescent="0"/>
  <cols>
    <col min="2" max="2" width="12.1640625" style="7" bestFit="1" customWidth="1"/>
    <col min="3" max="3" width="17" style="7" bestFit="1" customWidth="1"/>
    <col min="4" max="4" width="17" style="7" customWidth="1"/>
    <col min="6" max="6" width="15.6640625" bestFit="1" customWidth="1"/>
    <col min="12" max="12" width="12.83203125" bestFit="1" customWidth="1"/>
  </cols>
  <sheetData>
    <row r="1" spans="1:33">
      <c r="A1" t="s">
        <v>0</v>
      </c>
      <c r="B1" s="7" t="s">
        <v>275</v>
      </c>
      <c r="C1" t="s">
        <v>277</v>
      </c>
      <c r="D1" t="s">
        <v>276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</row>
    <row r="2" spans="1:33">
      <c r="A2" s="1" t="s">
        <v>30</v>
      </c>
      <c r="B2" s="7">
        <v>4513</v>
      </c>
      <c r="C2">
        <v>6.0036753294740777</v>
      </c>
      <c r="D2">
        <f>C2/LN(B2)</f>
        <v>0.71347319751908811</v>
      </c>
      <c r="E2" s="3">
        <v>41834</v>
      </c>
      <c r="F2" s="2">
        <v>50</v>
      </c>
      <c r="G2" s="2" t="s">
        <v>31</v>
      </c>
      <c r="H2" s="2" t="s">
        <v>32</v>
      </c>
      <c r="I2" s="2">
        <v>6</v>
      </c>
      <c r="J2" s="2">
        <v>4</v>
      </c>
      <c r="K2" s="2">
        <v>2</v>
      </c>
      <c r="L2" s="2">
        <v>2</v>
      </c>
      <c r="M2" s="2">
        <v>3</v>
      </c>
      <c r="N2" s="2">
        <v>38</v>
      </c>
      <c r="O2" s="2" t="s">
        <v>34</v>
      </c>
      <c r="P2" s="2" t="s">
        <v>34</v>
      </c>
      <c r="Q2" s="2">
        <v>1</v>
      </c>
      <c r="R2" s="2">
        <v>2</v>
      </c>
      <c r="S2" s="2">
        <v>1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 t="s">
        <v>33</v>
      </c>
      <c r="Z2" s="2" t="s">
        <v>33</v>
      </c>
      <c r="AA2" s="2">
        <v>1</v>
      </c>
      <c r="AB2" s="2">
        <v>1</v>
      </c>
      <c r="AC2" s="2">
        <v>1</v>
      </c>
      <c r="AD2" s="2">
        <v>2</v>
      </c>
      <c r="AE2" s="2">
        <v>4</v>
      </c>
      <c r="AF2" s="2">
        <v>2</v>
      </c>
      <c r="AG2" s="2">
        <v>1</v>
      </c>
    </row>
    <row r="3" spans="1:33">
      <c r="A3" s="1" t="s">
        <v>35</v>
      </c>
      <c r="B3" s="7">
        <v>3580</v>
      </c>
      <c r="C3">
        <v>5.766581562228362</v>
      </c>
      <c r="D3">
        <f>C3/LN(B3)</f>
        <v>0.70469245418182702</v>
      </c>
      <c r="E3" s="3">
        <v>41835</v>
      </c>
      <c r="F3" s="2">
        <v>50</v>
      </c>
      <c r="G3" s="2" t="s">
        <v>36</v>
      </c>
      <c r="H3" s="2" t="s">
        <v>32</v>
      </c>
      <c r="I3" s="2">
        <v>6</v>
      </c>
      <c r="J3" s="2">
        <v>5</v>
      </c>
      <c r="K3" s="2">
        <v>2</v>
      </c>
      <c r="L3" s="2">
        <v>2</v>
      </c>
      <c r="M3" s="2">
        <v>3</v>
      </c>
      <c r="N3" s="2">
        <v>38.5</v>
      </c>
      <c r="O3" s="2" t="s">
        <v>34</v>
      </c>
      <c r="P3" s="2" t="s">
        <v>34</v>
      </c>
      <c r="Q3" s="2">
        <v>2</v>
      </c>
      <c r="R3" s="2">
        <v>2</v>
      </c>
      <c r="S3" s="2">
        <v>1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 t="s">
        <v>33</v>
      </c>
      <c r="Z3" s="2" t="s">
        <v>33</v>
      </c>
      <c r="AA3" s="2">
        <v>1</v>
      </c>
      <c r="AB3" s="2">
        <v>1</v>
      </c>
      <c r="AC3" s="2">
        <v>1</v>
      </c>
      <c r="AD3" s="2">
        <v>2</v>
      </c>
      <c r="AE3" s="2">
        <v>4</v>
      </c>
      <c r="AF3" s="2">
        <v>2</v>
      </c>
      <c r="AG3" s="2">
        <v>2</v>
      </c>
    </row>
    <row r="4" spans="1:33">
      <c r="A4" s="1" t="s">
        <v>37</v>
      </c>
      <c r="B4" s="7">
        <v>3482</v>
      </c>
      <c r="C4">
        <v>5.8900630932479583</v>
      </c>
      <c r="D4">
        <f>C4/LN(B4)</f>
        <v>0.72223195075131363</v>
      </c>
      <c r="E4" s="3">
        <v>41836</v>
      </c>
      <c r="F4" s="2">
        <v>50</v>
      </c>
      <c r="G4" s="2" t="s">
        <v>38</v>
      </c>
      <c r="H4" s="2" t="s">
        <v>32</v>
      </c>
      <c r="I4" s="2">
        <v>6</v>
      </c>
      <c r="J4" s="2">
        <v>6</v>
      </c>
      <c r="K4" s="2">
        <v>2</v>
      </c>
      <c r="L4" s="2">
        <v>2</v>
      </c>
      <c r="M4" s="2">
        <v>3</v>
      </c>
      <c r="N4" s="2">
        <v>38.9</v>
      </c>
      <c r="O4" s="2" t="s">
        <v>34</v>
      </c>
      <c r="P4" s="2" t="s">
        <v>39</v>
      </c>
      <c r="Q4" s="2">
        <v>3</v>
      </c>
      <c r="R4" s="2">
        <v>2</v>
      </c>
      <c r="S4" s="2">
        <v>0</v>
      </c>
      <c r="T4" s="2">
        <v>0</v>
      </c>
      <c r="U4" s="2">
        <v>0</v>
      </c>
      <c r="V4" s="2">
        <v>1</v>
      </c>
      <c r="W4" s="2">
        <v>0</v>
      </c>
      <c r="X4" s="2">
        <v>0</v>
      </c>
      <c r="Y4" s="2" t="s">
        <v>33</v>
      </c>
      <c r="Z4" s="2" t="s">
        <v>33</v>
      </c>
      <c r="AA4" s="2">
        <v>1</v>
      </c>
      <c r="AB4" s="2">
        <v>1</v>
      </c>
      <c r="AC4" s="2">
        <v>1</v>
      </c>
      <c r="AD4" s="2">
        <v>2</v>
      </c>
      <c r="AE4" s="2">
        <v>4</v>
      </c>
      <c r="AF4" s="2">
        <v>2</v>
      </c>
      <c r="AG4" s="2">
        <v>3</v>
      </c>
    </row>
    <row r="5" spans="1:33">
      <c r="A5" s="1" t="s">
        <v>40</v>
      </c>
      <c r="B5" s="7">
        <v>4246</v>
      </c>
      <c r="C5">
        <v>5.8903323045935538</v>
      </c>
      <c r="D5">
        <f>C5/LN(B5)</f>
        <v>0.70511381640264459</v>
      </c>
      <c r="E5" s="3">
        <v>41837</v>
      </c>
      <c r="F5" s="2">
        <v>50</v>
      </c>
      <c r="G5" s="2" t="s">
        <v>41</v>
      </c>
      <c r="H5" s="2" t="s">
        <v>32</v>
      </c>
      <c r="I5" s="2">
        <v>6</v>
      </c>
      <c r="J5" s="2">
        <v>7</v>
      </c>
      <c r="K5" s="2">
        <v>3</v>
      </c>
      <c r="L5" s="2">
        <v>2</v>
      </c>
      <c r="M5" s="2">
        <v>3</v>
      </c>
      <c r="N5" s="2">
        <v>38.5</v>
      </c>
      <c r="O5" s="2" t="s">
        <v>34</v>
      </c>
      <c r="P5" s="2" t="s">
        <v>39</v>
      </c>
      <c r="Q5" s="2">
        <v>4</v>
      </c>
      <c r="R5" s="2">
        <v>2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0</v>
      </c>
      <c r="Y5" s="2" t="s">
        <v>33</v>
      </c>
      <c r="Z5" s="2" t="s">
        <v>33</v>
      </c>
      <c r="AA5" s="2">
        <v>1</v>
      </c>
      <c r="AB5" s="2">
        <v>1</v>
      </c>
      <c r="AC5" s="2">
        <v>1</v>
      </c>
      <c r="AD5" s="2">
        <v>0</v>
      </c>
      <c r="AE5" s="2">
        <v>0</v>
      </c>
      <c r="AF5" s="2">
        <v>1</v>
      </c>
      <c r="AG5" s="2">
        <v>4</v>
      </c>
    </row>
    <row r="6" spans="1:33">
      <c r="A6" s="1" t="s">
        <v>42</v>
      </c>
      <c r="B6" s="7">
        <v>3659</v>
      </c>
      <c r="C6">
        <v>5.9737883630502164</v>
      </c>
      <c r="D6">
        <f>C6/LN(B6)</f>
        <v>0.72807169857986875</v>
      </c>
      <c r="E6" s="3">
        <v>41838</v>
      </c>
      <c r="F6" s="2">
        <v>50</v>
      </c>
      <c r="G6" s="2" t="s">
        <v>43</v>
      </c>
      <c r="H6" s="2" t="s">
        <v>32</v>
      </c>
      <c r="I6" s="2">
        <v>6</v>
      </c>
      <c r="J6" s="2">
        <v>8</v>
      </c>
      <c r="K6" s="2">
        <v>2</v>
      </c>
      <c r="L6" s="2">
        <v>2</v>
      </c>
      <c r="M6" s="2">
        <v>3</v>
      </c>
      <c r="N6" s="2">
        <v>38.9</v>
      </c>
      <c r="O6" s="2" t="s">
        <v>34</v>
      </c>
      <c r="P6" s="2" t="s">
        <v>34</v>
      </c>
      <c r="Q6" s="2">
        <v>5</v>
      </c>
      <c r="R6" s="2">
        <v>2</v>
      </c>
      <c r="S6" s="2">
        <v>3</v>
      </c>
      <c r="T6" s="2">
        <v>1</v>
      </c>
      <c r="U6" s="2">
        <v>1</v>
      </c>
      <c r="V6" s="2">
        <v>1</v>
      </c>
      <c r="W6" s="2">
        <v>0</v>
      </c>
      <c r="X6" s="2">
        <v>0</v>
      </c>
      <c r="Y6" s="2" t="s">
        <v>33</v>
      </c>
      <c r="Z6" s="2" t="s">
        <v>33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2</v>
      </c>
      <c r="AG6" s="2">
        <v>5</v>
      </c>
    </row>
    <row r="7" spans="1:33">
      <c r="A7" s="4" t="s">
        <v>44</v>
      </c>
      <c r="B7" s="7">
        <v>3991</v>
      </c>
      <c r="C7">
        <v>5.8423305264776237</v>
      </c>
      <c r="D7">
        <f>C7/LN(B7)</f>
        <v>0.70459159244505976</v>
      </c>
      <c r="E7" s="6">
        <v>41834</v>
      </c>
      <c r="F7" s="5">
        <v>71</v>
      </c>
      <c r="G7" s="5" t="s">
        <v>31</v>
      </c>
      <c r="H7" s="5" t="s">
        <v>45</v>
      </c>
      <c r="I7" s="5">
        <v>4</v>
      </c>
      <c r="J7" s="5">
        <v>5</v>
      </c>
      <c r="K7" s="5">
        <v>3</v>
      </c>
      <c r="L7" s="5">
        <v>2</v>
      </c>
      <c r="M7" s="5">
        <v>3</v>
      </c>
      <c r="N7" s="5">
        <v>38.6</v>
      </c>
      <c r="O7" s="5" t="s">
        <v>34</v>
      </c>
      <c r="P7" s="5" t="s">
        <v>34</v>
      </c>
      <c r="Q7" s="5">
        <v>1</v>
      </c>
      <c r="R7" s="5">
        <v>2</v>
      </c>
      <c r="S7" s="5">
        <v>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 t="s">
        <v>33</v>
      </c>
      <c r="Z7" s="5" t="s">
        <v>33</v>
      </c>
      <c r="AA7" s="5">
        <v>0</v>
      </c>
      <c r="AB7" s="5">
        <v>0</v>
      </c>
      <c r="AC7" s="5">
        <v>0</v>
      </c>
      <c r="AD7" s="5">
        <v>2</v>
      </c>
      <c r="AE7" s="5">
        <v>4</v>
      </c>
      <c r="AF7" s="5">
        <v>0</v>
      </c>
      <c r="AG7" s="5">
        <v>6</v>
      </c>
    </row>
    <row r="8" spans="1:33">
      <c r="A8" s="4" t="s">
        <v>46</v>
      </c>
      <c r="B8" s="7">
        <v>3915</v>
      </c>
      <c r="C8">
        <v>6.0318340735071798</v>
      </c>
      <c r="D8">
        <f>C8/LN(B8)</f>
        <v>0.72913660807733383</v>
      </c>
      <c r="E8" s="6">
        <v>41835</v>
      </c>
      <c r="F8" s="5">
        <v>71</v>
      </c>
      <c r="G8" s="5" t="s">
        <v>36</v>
      </c>
      <c r="H8" s="5" t="s">
        <v>45</v>
      </c>
      <c r="I8" s="5">
        <v>4</v>
      </c>
      <c r="J8" s="5">
        <v>6</v>
      </c>
      <c r="K8" s="5">
        <v>3</v>
      </c>
      <c r="L8" s="5">
        <v>2</v>
      </c>
      <c r="M8" s="5">
        <v>3</v>
      </c>
      <c r="N8" s="5">
        <v>38.200000000000003</v>
      </c>
      <c r="O8" s="5" t="s">
        <v>34</v>
      </c>
      <c r="P8" s="5" t="s">
        <v>39</v>
      </c>
      <c r="Q8" s="5">
        <v>2</v>
      </c>
      <c r="R8" s="5">
        <v>2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 t="s">
        <v>33</v>
      </c>
      <c r="Z8" s="5" t="s">
        <v>33</v>
      </c>
      <c r="AA8" s="5">
        <v>0</v>
      </c>
      <c r="AB8" s="5">
        <v>0</v>
      </c>
      <c r="AC8" s="5">
        <v>0</v>
      </c>
      <c r="AD8" s="5">
        <v>2</v>
      </c>
      <c r="AE8" s="5">
        <v>4</v>
      </c>
      <c r="AF8" s="5">
        <v>0</v>
      </c>
      <c r="AG8" s="5">
        <v>7</v>
      </c>
    </row>
    <row r="9" spans="1:33">
      <c r="A9" s="4" t="s">
        <v>47</v>
      </c>
      <c r="B9" s="7">
        <v>3364</v>
      </c>
      <c r="C9">
        <v>5.6308327207132045</v>
      </c>
      <c r="D9">
        <f>C9/LN(B9)</f>
        <v>0.6933766470909607</v>
      </c>
      <c r="E9" s="6">
        <v>41836</v>
      </c>
      <c r="F9" s="5">
        <v>71</v>
      </c>
      <c r="G9" s="5" t="s">
        <v>38</v>
      </c>
      <c r="H9" s="5" t="s">
        <v>45</v>
      </c>
      <c r="I9" s="5">
        <v>4</v>
      </c>
      <c r="J9" s="5">
        <v>7</v>
      </c>
      <c r="K9" s="5">
        <v>3</v>
      </c>
      <c r="L9" s="5">
        <v>2</v>
      </c>
      <c r="M9" s="5">
        <v>3</v>
      </c>
      <c r="N9" s="5">
        <v>38.5</v>
      </c>
      <c r="O9" s="5" t="s">
        <v>34</v>
      </c>
      <c r="P9" s="5" t="s">
        <v>39</v>
      </c>
      <c r="Q9" s="5">
        <v>3</v>
      </c>
      <c r="R9" s="5">
        <v>2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 t="s">
        <v>33</v>
      </c>
      <c r="Z9" s="5" t="s">
        <v>33</v>
      </c>
      <c r="AA9" s="5">
        <v>0</v>
      </c>
      <c r="AB9" s="5">
        <v>0</v>
      </c>
      <c r="AC9" s="5">
        <v>0</v>
      </c>
      <c r="AD9" s="5">
        <v>2</v>
      </c>
      <c r="AE9" s="5">
        <v>4</v>
      </c>
      <c r="AF9" s="5">
        <v>0</v>
      </c>
      <c r="AG9" s="5">
        <v>8</v>
      </c>
    </row>
    <row r="10" spans="1:33">
      <c r="A10" s="4" t="s">
        <v>48</v>
      </c>
      <c r="B10" s="7">
        <v>3038</v>
      </c>
      <c r="C10">
        <v>5.6895758908922511</v>
      </c>
      <c r="D10">
        <f>C10/LN(B10)</f>
        <v>0.70951590521437136</v>
      </c>
      <c r="E10" s="6">
        <v>41837</v>
      </c>
      <c r="F10" s="5">
        <v>71</v>
      </c>
      <c r="G10" s="5" t="s">
        <v>41</v>
      </c>
      <c r="H10" s="5" t="s">
        <v>45</v>
      </c>
      <c r="I10" s="5">
        <v>4</v>
      </c>
      <c r="J10" s="5">
        <v>8</v>
      </c>
      <c r="K10" s="5">
        <v>3</v>
      </c>
      <c r="L10" s="5">
        <v>2</v>
      </c>
      <c r="M10" s="5">
        <v>3</v>
      </c>
      <c r="N10" s="5">
        <v>38.299999999999997</v>
      </c>
      <c r="O10" s="5" t="s">
        <v>34</v>
      </c>
      <c r="P10" s="5" t="s">
        <v>34</v>
      </c>
      <c r="Q10" s="5">
        <v>4</v>
      </c>
      <c r="R10" s="5">
        <v>2</v>
      </c>
      <c r="S10" s="5">
        <v>1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 t="s">
        <v>33</v>
      </c>
      <c r="Z10" s="5" t="s">
        <v>33</v>
      </c>
      <c r="AA10" s="5">
        <v>0</v>
      </c>
      <c r="AB10" s="5">
        <v>0</v>
      </c>
      <c r="AC10" s="5">
        <v>0</v>
      </c>
      <c r="AD10" s="5">
        <v>2</v>
      </c>
      <c r="AE10" s="5">
        <v>4</v>
      </c>
      <c r="AF10" s="5">
        <v>0</v>
      </c>
      <c r="AG10" s="5">
        <v>9</v>
      </c>
    </row>
    <row r="11" spans="1:33">
      <c r="A11" s="1" t="s">
        <v>49</v>
      </c>
      <c r="B11" s="7">
        <v>4030</v>
      </c>
      <c r="C11">
        <v>6.1811656061828701</v>
      </c>
      <c r="D11">
        <f>C11/LN(B11)</f>
        <v>0.74458224204042056</v>
      </c>
      <c r="E11" s="3">
        <v>41834</v>
      </c>
      <c r="F11" s="2">
        <v>67</v>
      </c>
      <c r="G11" s="2" t="s">
        <v>31</v>
      </c>
      <c r="H11" s="2" t="s">
        <v>50</v>
      </c>
      <c r="I11" s="2">
        <v>4</v>
      </c>
      <c r="J11" s="2">
        <v>4</v>
      </c>
      <c r="K11" s="2">
        <v>3</v>
      </c>
      <c r="L11" s="2">
        <v>2</v>
      </c>
      <c r="M11" s="2">
        <v>5</v>
      </c>
      <c r="N11" s="2">
        <v>38.9</v>
      </c>
      <c r="O11" s="2" t="s">
        <v>34</v>
      </c>
      <c r="P11" s="2" t="s">
        <v>34</v>
      </c>
      <c r="Q11" s="2">
        <v>1</v>
      </c>
      <c r="R11" s="2">
        <v>2</v>
      </c>
      <c r="S11" s="2">
        <v>3</v>
      </c>
      <c r="T11" s="2">
        <v>1</v>
      </c>
      <c r="U11" s="2">
        <v>1</v>
      </c>
      <c r="V11" s="2">
        <v>1</v>
      </c>
      <c r="W11" s="2">
        <v>0</v>
      </c>
      <c r="X11" s="2">
        <v>0</v>
      </c>
      <c r="Y11" s="2" t="s">
        <v>33</v>
      </c>
      <c r="Z11" s="2" t="s">
        <v>33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2</v>
      </c>
      <c r="AG11" s="2">
        <v>11</v>
      </c>
    </row>
    <row r="12" spans="1:33">
      <c r="A12" s="1" t="s">
        <v>51</v>
      </c>
      <c r="B12" s="7">
        <v>3974</v>
      </c>
      <c r="C12">
        <v>6.3123114781535374</v>
      </c>
      <c r="D12">
        <f>C12/LN(B12)</f>
        <v>0.76166393113659092</v>
      </c>
      <c r="E12" s="3">
        <v>41835</v>
      </c>
      <c r="F12" s="2">
        <v>67</v>
      </c>
      <c r="G12" s="2" t="s">
        <v>36</v>
      </c>
      <c r="H12" s="2" t="s">
        <v>50</v>
      </c>
      <c r="I12" s="2">
        <v>4</v>
      </c>
      <c r="J12" s="2">
        <v>5</v>
      </c>
      <c r="K12" s="2">
        <v>3</v>
      </c>
      <c r="L12" s="2">
        <v>2</v>
      </c>
      <c r="M12" s="2">
        <v>5</v>
      </c>
      <c r="N12" s="2">
        <v>38.9</v>
      </c>
      <c r="O12" s="2" t="s">
        <v>34</v>
      </c>
      <c r="P12" s="2" t="s">
        <v>34</v>
      </c>
      <c r="Q12" s="2">
        <v>2</v>
      </c>
      <c r="R12" s="2">
        <v>2</v>
      </c>
      <c r="S12" s="2">
        <v>1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 t="s">
        <v>33</v>
      </c>
      <c r="Z12" s="2" t="s">
        <v>33</v>
      </c>
      <c r="AA12" s="2">
        <v>1</v>
      </c>
      <c r="AB12" s="2">
        <v>1</v>
      </c>
      <c r="AC12" s="2">
        <v>1</v>
      </c>
      <c r="AD12" s="2">
        <v>2</v>
      </c>
      <c r="AE12" s="2">
        <v>4</v>
      </c>
      <c r="AF12" s="2">
        <v>2</v>
      </c>
      <c r="AG12" s="2">
        <v>12</v>
      </c>
    </row>
    <row r="13" spans="1:33">
      <c r="A13" s="1" t="s">
        <v>52</v>
      </c>
      <c r="B13" s="7">
        <v>4590</v>
      </c>
      <c r="C13">
        <v>6.4124920258732683</v>
      </c>
      <c r="D13">
        <f>C13/LN(B13)</f>
        <v>0.76052767884186911</v>
      </c>
      <c r="E13" s="3">
        <v>41836</v>
      </c>
      <c r="F13" s="2">
        <v>67</v>
      </c>
      <c r="G13" s="2" t="s">
        <v>38</v>
      </c>
      <c r="H13" s="2" t="s">
        <v>50</v>
      </c>
      <c r="I13" s="2">
        <v>4</v>
      </c>
      <c r="J13" s="2">
        <v>6</v>
      </c>
      <c r="K13" s="2">
        <v>3</v>
      </c>
      <c r="L13" s="2">
        <v>2</v>
      </c>
      <c r="M13" s="2">
        <v>5</v>
      </c>
      <c r="N13" s="2">
        <v>38.799999999999997</v>
      </c>
      <c r="O13" s="2" t="s">
        <v>34</v>
      </c>
      <c r="P13" s="2" t="s">
        <v>34</v>
      </c>
      <c r="Q13" s="2">
        <v>3</v>
      </c>
      <c r="R13" s="2">
        <v>2</v>
      </c>
      <c r="S13" s="2">
        <v>1</v>
      </c>
      <c r="T13" s="2">
        <v>0</v>
      </c>
      <c r="U13" s="2">
        <v>0</v>
      </c>
      <c r="V13" s="2">
        <v>1</v>
      </c>
      <c r="W13" s="2">
        <v>0</v>
      </c>
      <c r="X13" s="2">
        <v>0</v>
      </c>
      <c r="Y13" s="2" t="s">
        <v>33</v>
      </c>
      <c r="Z13" s="2" t="s">
        <v>33</v>
      </c>
      <c r="AA13" s="2">
        <v>1</v>
      </c>
      <c r="AB13" s="2">
        <v>1</v>
      </c>
      <c r="AC13" s="2">
        <v>1</v>
      </c>
      <c r="AD13" s="2">
        <v>2</v>
      </c>
      <c r="AE13" s="2">
        <v>4</v>
      </c>
      <c r="AF13" s="2">
        <v>2</v>
      </c>
      <c r="AG13" s="2">
        <v>13</v>
      </c>
    </row>
    <row r="14" spans="1:33">
      <c r="A14" s="1" t="s">
        <v>53</v>
      </c>
      <c r="B14" s="7">
        <v>5301</v>
      </c>
      <c r="C14">
        <v>6.3743258435098271</v>
      </c>
      <c r="D14">
        <f>C14/LN(B14)</f>
        <v>0.74330520460415606</v>
      </c>
      <c r="E14" s="3">
        <v>41837</v>
      </c>
      <c r="F14" s="2">
        <v>67</v>
      </c>
      <c r="G14" s="2" t="s">
        <v>41</v>
      </c>
      <c r="H14" s="2" t="s">
        <v>50</v>
      </c>
      <c r="I14" s="2">
        <v>4</v>
      </c>
      <c r="J14" s="2">
        <v>7</v>
      </c>
      <c r="K14" s="2">
        <v>3</v>
      </c>
      <c r="L14" s="2">
        <v>2</v>
      </c>
      <c r="M14" s="2">
        <v>5</v>
      </c>
      <c r="N14" s="2">
        <v>38.799999999999997</v>
      </c>
      <c r="O14" s="2" t="s">
        <v>34</v>
      </c>
      <c r="P14" s="2" t="s">
        <v>39</v>
      </c>
      <c r="Q14" s="2">
        <v>4</v>
      </c>
      <c r="R14" s="2">
        <v>2</v>
      </c>
      <c r="S14" s="2">
        <v>0</v>
      </c>
      <c r="T14" s="2">
        <v>0</v>
      </c>
      <c r="U14" s="2">
        <v>0</v>
      </c>
      <c r="V14" s="2">
        <v>1</v>
      </c>
      <c r="W14" s="2">
        <v>0</v>
      </c>
      <c r="X14" s="2">
        <v>0</v>
      </c>
      <c r="Y14" s="2" t="s">
        <v>33</v>
      </c>
      <c r="Z14" s="2" t="s">
        <v>33</v>
      </c>
      <c r="AA14" s="2">
        <v>1</v>
      </c>
      <c r="AB14" s="2">
        <v>1</v>
      </c>
      <c r="AC14" s="2">
        <v>1</v>
      </c>
      <c r="AD14" s="2">
        <v>2</v>
      </c>
      <c r="AE14" s="2">
        <v>4</v>
      </c>
      <c r="AF14" s="2">
        <v>2</v>
      </c>
      <c r="AG14" s="2">
        <v>14</v>
      </c>
    </row>
    <row r="15" spans="1:33">
      <c r="A15" s="1" t="s">
        <v>54</v>
      </c>
      <c r="B15" s="7">
        <v>4527</v>
      </c>
      <c r="C15">
        <v>6.2115308930370965</v>
      </c>
      <c r="D15">
        <f>C15/LN(B15)</f>
        <v>0.73790301632963717</v>
      </c>
      <c r="E15" s="3">
        <v>41838</v>
      </c>
      <c r="F15" s="2">
        <v>67</v>
      </c>
      <c r="G15" s="2" t="s">
        <v>43</v>
      </c>
      <c r="H15" s="2" t="s">
        <v>50</v>
      </c>
      <c r="I15" s="2">
        <v>4</v>
      </c>
      <c r="J15" s="2">
        <v>8</v>
      </c>
      <c r="K15" s="2">
        <v>3</v>
      </c>
      <c r="L15" s="2">
        <v>2</v>
      </c>
      <c r="M15" s="2">
        <v>5</v>
      </c>
      <c r="N15" s="2">
        <v>38.799999999999997</v>
      </c>
      <c r="O15" s="2" t="s">
        <v>34</v>
      </c>
      <c r="P15" s="2" t="s">
        <v>39</v>
      </c>
      <c r="Q15" s="2">
        <v>5</v>
      </c>
      <c r="R15" s="2">
        <v>2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 t="s">
        <v>33</v>
      </c>
      <c r="Z15" s="2" t="s">
        <v>33</v>
      </c>
      <c r="AA15" s="2">
        <v>1</v>
      </c>
      <c r="AB15" s="2">
        <v>1</v>
      </c>
      <c r="AC15" s="2">
        <v>1</v>
      </c>
      <c r="AD15" s="2">
        <v>2</v>
      </c>
      <c r="AE15" s="2">
        <v>4</v>
      </c>
      <c r="AF15" s="2">
        <v>2</v>
      </c>
      <c r="AG15" s="2">
        <v>15</v>
      </c>
    </row>
    <row r="16" spans="1:33">
      <c r="A16" s="4" t="s">
        <v>55</v>
      </c>
      <c r="B16" s="7">
        <v>3659</v>
      </c>
      <c r="C16">
        <v>5.8155607183537503</v>
      </c>
      <c r="D16">
        <f>C16/LN(B16)</f>
        <v>0.70878727418529142</v>
      </c>
      <c r="E16" s="6">
        <v>41834</v>
      </c>
      <c r="F16" s="5">
        <v>63</v>
      </c>
      <c r="G16" s="5" t="s">
        <v>31</v>
      </c>
      <c r="H16" s="5" t="s">
        <v>56</v>
      </c>
      <c r="I16" s="5">
        <v>2</v>
      </c>
      <c r="J16" s="5">
        <v>0</v>
      </c>
      <c r="K16" s="5">
        <v>3</v>
      </c>
      <c r="L16" s="5">
        <v>3</v>
      </c>
      <c r="M16" s="5">
        <v>3</v>
      </c>
      <c r="N16" s="5">
        <v>38.6</v>
      </c>
      <c r="O16" s="5" t="s">
        <v>34</v>
      </c>
      <c r="P16" s="5" t="s">
        <v>34</v>
      </c>
      <c r="Q16" s="5">
        <v>1</v>
      </c>
      <c r="R16" s="5">
        <v>2</v>
      </c>
      <c r="S16" s="5">
        <v>1</v>
      </c>
      <c r="T16" s="5">
        <v>0</v>
      </c>
      <c r="U16" s="5">
        <v>0</v>
      </c>
      <c r="V16" s="5">
        <v>1</v>
      </c>
      <c r="W16" s="5">
        <v>0</v>
      </c>
      <c r="X16" s="5">
        <v>0</v>
      </c>
      <c r="Y16" s="5" t="s">
        <v>33</v>
      </c>
      <c r="Z16" s="5" t="s">
        <v>33</v>
      </c>
      <c r="AA16" s="5">
        <v>1</v>
      </c>
      <c r="AB16" s="5">
        <v>1</v>
      </c>
      <c r="AC16" s="5">
        <v>1</v>
      </c>
      <c r="AD16" s="5">
        <v>2</v>
      </c>
      <c r="AE16" s="5">
        <v>4</v>
      </c>
      <c r="AF16" s="5">
        <v>2</v>
      </c>
      <c r="AG16" s="5">
        <v>16</v>
      </c>
    </row>
    <row r="17" spans="1:33">
      <c r="A17" s="4" t="s">
        <v>57</v>
      </c>
      <c r="B17" s="7">
        <v>3630</v>
      </c>
      <c r="C17">
        <v>5.9414924464747525</v>
      </c>
      <c r="D17">
        <f>C17/LN(B17)</f>
        <v>0.72483850155695051</v>
      </c>
      <c r="E17" s="6">
        <v>41835</v>
      </c>
      <c r="F17" s="5">
        <v>63</v>
      </c>
      <c r="G17" s="5" t="s">
        <v>36</v>
      </c>
      <c r="H17" s="5" t="s">
        <v>56</v>
      </c>
      <c r="I17" s="5">
        <v>2</v>
      </c>
      <c r="J17" s="5">
        <v>1</v>
      </c>
      <c r="K17" s="5">
        <v>3</v>
      </c>
      <c r="L17" s="5">
        <v>3</v>
      </c>
      <c r="M17" s="5">
        <v>3</v>
      </c>
      <c r="N17" s="5">
        <v>38.4</v>
      </c>
      <c r="O17" s="5" t="s">
        <v>34</v>
      </c>
      <c r="P17" s="5" t="s">
        <v>34</v>
      </c>
      <c r="Q17" s="5">
        <v>2</v>
      </c>
      <c r="R17" s="5">
        <v>2</v>
      </c>
      <c r="S17" s="5">
        <v>1</v>
      </c>
      <c r="T17" s="5">
        <v>0</v>
      </c>
      <c r="U17" s="5">
        <v>0</v>
      </c>
      <c r="V17" s="5">
        <v>1</v>
      </c>
      <c r="W17" s="5">
        <v>0</v>
      </c>
      <c r="X17" s="5">
        <v>0</v>
      </c>
      <c r="Y17" s="5" t="s">
        <v>33</v>
      </c>
      <c r="Z17" s="5" t="s">
        <v>33</v>
      </c>
      <c r="AA17" s="5">
        <v>1</v>
      </c>
      <c r="AB17" s="5">
        <v>1</v>
      </c>
      <c r="AC17" s="5">
        <v>1</v>
      </c>
      <c r="AD17" s="5">
        <v>2</v>
      </c>
      <c r="AE17" s="5">
        <v>4</v>
      </c>
      <c r="AF17" s="5">
        <v>2</v>
      </c>
      <c r="AG17" s="5">
        <v>17</v>
      </c>
    </row>
    <row r="18" spans="1:33">
      <c r="A18" s="4" t="s">
        <v>58</v>
      </c>
      <c r="B18" s="7">
        <v>5476</v>
      </c>
      <c r="C18">
        <v>6.0732197641754881</v>
      </c>
      <c r="D18">
        <f>C18/LN(B18)</f>
        <v>0.70552136557654466</v>
      </c>
      <c r="E18" s="6">
        <v>41836</v>
      </c>
      <c r="F18" s="5">
        <v>63</v>
      </c>
      <c r="G18" s="5" t="s">
        <v>38</v>
      </c>
      <c r="H18" s="5" t="s">
        <v>56</v>
      </c>
      <c r="I18" s="5">
        <v>2</v>
      </c>
      <c r="J18" s="5">
        <v>2</v>
      </c>
      <c r="K18" s="5">
        <v>3</v>
      </c>
      <c r="L18" s="5">
        <v>3</v>
      </c>
      <c r="M18" s="5">
        <v>3</v>
      </c>
      <c r="N18" s="5">
        <v>38.6</v>
      </c>
      <c r="O18" s="5" t="s">
        <v>34</v>
      </c>
      <c r="P18" s="5" t="s">
        <v>39</v>
      </c>
      <c r="Q18" s="5">
        <v>3</v>
      </c>
      <c r="R18" s="5">
        <v>2</v>
      </c>
      <c r="S18" s="5">
        <v>0</v>
      </c>
      <c r="T18" s="5">
        <v>0</v>
      </c>
      <c r="U18" s="5">
        <v>0</v>
      </c>
      <c r="V18" s="5">
        <v>1</v>
      </c>
      <c r="W18" s="5">
        <v>0</v>
      </c>
      <c r="X18" s="5">
        <v>0</v>
      </c>
      <c r="Y18" s="5" t="s">
        <v>33</v>
      </c>
      <c r="Z18" s="5" t="s">
        <v>33</v>
      </c>
      <c r="AA18" s="5">
        <v>1</v>
      </c>
      <c r="AB18" s="5">
        <v>1</v>
      </c>
      <c r="AC18" s="5">
        <v>1</v>
      </c>
      <c r="AD18" s="5">
        <v>2</v>
      </c>
      <c r="AE18" s="5">
        <v>4</v>
      </c>
      <c r="AF18" s="5">
        <v>2</v>
      </c>
      <c r="AG18" s="5">
        <v>18</v>
      </c>
    </row>
    <row r="19" spans="1:33">
      <c r="A19" s="4" t="s">
        <v>59</v>
      </c>
      <c r="B19" s="7">
        <v>4044</v>
      </c>
      <c r="C19">
        <v>6.0046360348608934</v>
      </c>
      <c r="D19">
        <f>C19/LN(B19)</f>
        <v>0.72301548086462619</v>
      </c>
      <c r="E19" s="6">
        <v>41837</v>
      </c>
      <c r="F19" s="5">
        <v>63</v>
      </c>
      <c r="G19" s="5" t="s">
        <v>41</v>
      </c>
      <c r="H19" s="5" t="s">
        <v>56</v>
      </c>
      <c r="I19" s="5">
        <v>2</v>
      </c>
      <c r="J19" s="5">
        <v>3</v>
      </c>
      <c r="K19" s="5">
        <v>3</v>
      </c>
      <c r="L19" s="5">
        <v>3</v>
      </c>
      <c r="M19" s="5">
        <v>3</v>
      </c>
      <c r="N19" s="5">
        <v>38.9</v>
      </c>
      <c r="O19" s="5" t="s">
        <v>34</v>
      </c>
      <c r="P19" s="5" t="s">
        <v>39</v>
      </c>
      <c r="Q19" s="5">
        <v>4</v>
      </c>
      <c r="R19" s="5">
        <v>2</v>
      </c>
      <c r="S19" s="5">
        <v>0</v>
      </c>
      <c r="T19" s="5">
        <v>0</v>
      </c>
      <c r="U19" s="5">
        <v>0</v>
      </c>
      <c r="V19" s="5">
        <v>1</v>
      </c>
      <c r="W19" s="5">
        <v>0</v>
      </c>
      <c r="X19" s="5">
        <v>0</v>
      </c>
      <c r="Y19" s="5" t="s">
        <v>33</v>
      </c>
      <c r="Z19" s="5" t="s">
        <v>33</v>
      </c>
      <c r="AA19" s="5">
        <v>1</v>
      </c>
      <c r="AB19" s="5">
        <v>1</v>
      </c>
      <c r="AC19" s="5">
        <v>1</v>
      </c>
      <c r="AD19" s="5">
        <v>0</v>
      </c>
      <c r="AE19" s="5">
        <v>0</v>
      </c>
      <c r="AF19" s="5">
        <v>1</v>
      </c>
      <c r="AG19" s="5">
        <v>19</v>
      </c>
    </row>
    <row r="20" spans="1:33">
      <c r="A20" s="4" t="s">
        <v>60</v>
      </c>
      <c r="B20" s="7">
        <v>4444</v>
      </c>
      <c r="C20">
        <v>5.7115735250810209</v>
      </c>
      <c r="D20">
        <f>C20/LN(B20)</f>
        <v>0.68000507453157244</v>
      </c>
      <c r="E20" s="6">
        <v>41838</v>
      </c>
      <c r="F20" s="5">
        <v>63</v>
      </c>
      <c r="G20" s="5" t="s">
        <v>43</v>
      </c>
      <c r="H20" s="5" t="s">
        <v>56</v>
      </c>
      <c r="I20" s="5">
        <v>2</v>
      </c>
      <c r="J20" s="5">
        <v>4</v>
      </c>
      <c r="K20" s="5">
        <v>2</v>
      </c>
      <c r="L20" s="5">
        <v>3</v>
      </c>
      <c r="M20" s="5">
        <v>3</v>
      </c>
      <c r="N20" s="5">
        <v>38.799999999999997</v>
      </c>
      <c r="O20" s="5" t="s">
        <v>34</v>
      </c>
      <c r="P20" s="5" t="s">
        <v>34</v>
      </c>
      <c r="Q20" s="5">
        <v>5</v>
      </c>
      <c r="R20" s="5">
        <v>2</v>
      </c>
      <c r="S20" s="5">
        <v>3</v>
      </c>
      <c r="T20" s="5">
        <v>1</v>
      </c>
      <c r="U20" s="5">
        <v>1</v>
      </c>
      <c r="V20" s="5">
        <v>1</v>
      </c>
      <c r="W20" s="5">
        <v>0</v>
      </c>
      <c r="X20" s="5">
        <v>0</v>
      </c>
      <c r="Y20" s="5" t="s">
        <v>33</v>
      </c>
      <c r="Z20" s="5" t="s">
        <v>33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2</v>
      </c>
      <c r="AG20" s="5">
        <v>20</v>
      </c>
    </row>
    <row r="21" spans="1:33">
      <c r="A21" s="1" t="s">
        <v>61</v>
      </c>
      <c r="B21" s="7">
        <v>4388</v>
      </c>
      <c r="C21">
        <v>5.9602148266824262</v>
      </c>
      <c r="D21">
        <f>C21/LN(B21)</f>
        <v>0.71068065054665686</v>
      </c>
      <c r="E21" s="3">
        <v>41834</v>
      </c>
      <c r="F21" s="2">
        <v>58</v>
      </c>
      <c r="G21" s="2" t="s">
        <v>31</v>
      </c>
      <c r="H21" s="2" t="s">
        <v>62</v>
      </c>
      <c r="I21" s="2">
        <v>2</v>
      </c>
      <c r="J21" s="2">
        <v>5</v>
      </c>
      <c r="K21" s="2">
        <v>3</v>
      </c>
      <c r="L21" s="2">
        <v>2</v>
      </c>
      <c r="M21" s="2">
        <v>2</v>
      </c>
      <c r="N21" s="2">
        <v>38.700000000000003</v>
      </c>
      <c r="O21" s="2" t="s">
        <v>34</v>
      </c>
      <c r="P21" s="2" t="s">
        <v>34</v>
      </c>
      <c r="Q21" s="2">
        <v>1</v>
      </c>
      <c r="R21" s="2">
        <v>2</v>
      </c>
      <c r="S21" s="2">
        <v>1</v>
      </c>
      <c r="T21" s="2">
        <v>0</v>
      </c>
      <c r="U21" s="2">
        <v>0</v>
      </c>
      <c r="V21" s="2">
        <v>1</v>
      </c>
      <c r="W21" s="2">
        <v>1</v>
      </c>
      <c r="X21" s="2">
        <v>1</v>
      </c>
      <c r="Y21" s="2" t="s">
        <v>33</v>
      </c>
      <c r="Z21" s="2" t="s">
        <v>33</v>
      </c>
      <c r="AA21" s="2">
        <v>1</v>
      </c>
      <c r="AB21" s="2">
        <v>1</v>
      </c>
      <c r="AC21" s="2">
        <v>1</v>
      </c>
      <c r="AD21" s="2">
        <v>2</v>
      </c>
      <c r="AE21" s="2">
        <v>4</v>
      </c>
      <c r="AF21" s="2">
        <v>2</v>
      </c>
      <c r="AG21" s="2">
        <v>21</v>
      </c>
    </row>
    <row r="22" spans="1:33">
      <c r="A22" s="1" t="s">
        <v>63</v>
      </c>
      <c r="B22" s="7">
        <v>5419</v>
      </c>
      <c r="C22">
        <v>6.204381291913676</v>
      </c>
      <c r="D22">
        <f>C22/LN(B22)</f>
        <v>0.7216354853241268</v>
      </c>
      <c r="E22" s="3">
        <v>41835</v>
      </c>
      <c r="F22" s="2">
        <v>58</v>
      </c>
      <c r="G22" s="2" t="s">
        <v>36</v>
      </c>
      <c r="H22" s="2" t="s">
        <v>62</v>
      </c>
      <c r="I22" s="2">
        <v>2</v>
      </c>
      <c r="J22" s="2">
        <v>6</v>
      </c>
      <c r="K22" s="2">
        <v>3</v>
      </c>
      <c r="L22" s="2">
        <v>2</v>
      </c>
      <c r="M22" s="2">
        <v>2</v>
      </c>
      <c r="N22" s="2">
        <v>38.5</v>
      </c>
      <c r="O22" s="2" t="s">
        <v>34</v>
      </c>
      <c r="P22" s="2" t="s">
        <v>34</v>
      </c>
      <c r="Q22" s="2">
        <v>2</v>
      </c>
      <c r="R22" s="2">
        <v>2</v>
      </c>
      <c r="S22" s="2">
        <v>1</v>
      </c>
      <c r="T22" s="2">
        <v>0</v>
      </c>
      <c r="U22" s="2">
        <v>0</v>
      </c>
      <c r="V22" s="2">
        <v>1</v>
      </c>
      <c r="W22" s="2">
        <v>1</v>
      </c>
      <c r="X22" s="2">
        <v>1</v>
      </c>
      <c r="Y22" s="2" t="s">
        <v>33</v>
      </c>
      <c r="Z22" s="2" t="s">
        <v>33</v>
      </c>
      <c r="AA22" s="2">
        <v>1</v>
      </c>
      <c r="AB22" s="2">
        <v>1</v>
      </c>
      <c r="AC22" s="2">
        <v>1</v>
      </c>
      <c r="AD22" s="2">
        <v>0</v>
      </c>
      <c r="AE22" s="2">
        <v>0</v>
      </c>
      <c r="AF22" s="2">
        <v>1</v>
      </c>
      <c r="AG22" s="2">
        <v>22</v>
      </c>
    </row>
    <row r="23" spans="1:33">
      <c r="A23" s="1" t="s">
        <v>64</v>
      </c>
      <c r="B23" s="7">
        <v>3922</v>
      </c>
      <c r="C23">
        <v>5.9773982374004655</v>
      </c>
      <c r="D23">
        <f>C23/LN(B23)</f>
        <v>0.72240033062626108</v>
      </c>
      <c r="E23" s="3">
        <v>41836</v>
      </c>
      <c r="F23" s="2">
        <v>58</v>
      </c>
      <c r="G23" s="2" t="s">
        <v>38</v>
      </c>
      <c r="H23" s="2" t="s">
        <v>62</v>
      </c>
      <c r="I23" s="2">
        <v>2</v>
      </c>
      <c r="J23" s="2">
        <v>7</v>
      </c>
      <c r="K23" s="2">
        <v>3</v>
      </c>
      <c r="L23" s="2">
        <v>2</v>
      </c>
      <c r="M23" s="2">
        <v>2</v>
      </c>
      <c r="N23" s="2">
        <v>39</v>
      </c>
      <c r="O23" s="2" t="s">
        <v>34</v>
      </c>
      <c r="P23" s="2" t="s">
        <v>34</v>
      </c>
      <c r="Q23" s="2">
        <v>3</v>
      </c>
      <c r="R23" s="2">
        <v>2</v>
      </c>
      <c r="S23" s="2">
        <v>3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 t="s">
        <v>33</v>
      </c>
      <c r="Z23" s="2" t="s">
        <v>33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2</v>
      </c>
      <c r="AG23" s="2">
        <v>23</v>
      </c>
    </row>
    <row r="24" spans="1:33">
      <c r="A24" s="1" t="s">
        <v>65</v>
      </c>
      <c r="B24" s="7">
        <v>3520</v>
      </c>
      <c r="C24">
        <v>5.9722432496055919</v>
      </c>
      <c r="D24">
        <f>C24/LN(B24)</f>
        <v>0.73133542551098851</v>
      </c>
      <c r="E24" s="3">
        <v>41837</v>
      </c>
      <c r="F24" s="2">
        <v>58</v>
      </c>
      <c r="G24" s="2" t="s">
        <v>41</v>
      </c>
      <c r="H24" s="2" t="s">
        <v>62</v>
      </c>
      <c r="I24" s="2">
        <v>2</v>
      </c>
      <c r="J24" s="2">
        <v>8</v>
      </c>
      <c r="K24" s="2">
        <v>2</v>
      </c>
      <c r="L24" s="2">
        <v>2</v>
      </c>
      <c r="M24" s="2">
        <v>2</v>
      </c>
      <c r="N24" s="2">
        <v>38.9</v>
      </c>
      <c r="O24" s="2" t="s">
        <v>34</v>
      </c>
      <c r="P24" s="2" t="s">
        <v>39</v>
      </c>
      <c r="Q24" s="2">
        <v>4</v>
      </c>
      <c r="R24" s="2">
        <v>2</v>
      </c>
      <c r="S24" s="2">
        <v>0</v>
      </c>
      <c r="T24" s="2">
        <v>0</v>
      </c>
      <c r="U24" s="2">
        <v>0</v>
      </c>
      <c r="V24" s="2">
        <v>1</v>
      </c>
      <c r="W24" s="2">
        <v>1</v>
      </c>
      <c r="X24" s="2">
        <v>1</v>
      </c>
      <c r="Y24" s="2" t="s">
        <v>33</v>
      </c>
      <c r="Z24" s="2" t="s">
        <v>33</v>
      </c>
      <c r="AA24" s="2">
        <v>1</v>
      </c>
      <c r="AB24" s="2">
        <v>1</v>
      </c>
      <c r="AC24" s="2">
        <v>1</v>
      </c>
      <c r="AD24" s="2">
        <v>2</v>
      </c>
      <c r="AE24" s="2">
        <v>4</v>
      </c>
      <c r="AF24" s="2">
        <v>2</v>
      </c>
      <c r="AG24" s="2">
        <v>24</v>
      </c>
    </row>
    <row r="25" spans="1:33">
      <c r="A25" s="1" t="s">
        <v>66</v>
      </c>
      <c r="B25" s="7">
        <v>4320</v>
      </c>
      <c r="C25">
        <v>5.8677201607569502</v>
      </c>
      <c r="D25">
        <f>C25/LN(B25)</f>
        <v>0.70095719432161274</v>
      </c>
      <c r="E25" s="3">
        <v>41838</v>
      </c>
      <c r="F25" s="2">
        <v>58</v>
      </c>
      <c r="G25" s="2" t="s">
        <v>43</v>
      </c>
      <c r="H25" s="2" t="s">
        <v>62</v>
      </c>
      <c r="I25" s="2">
        <v>2</v>
      </c>
      <c r="J25" s="2">
        <v>9</v>
      </c>
      <c r="K25" s="2">
        <v>3</v>
      </c>
      <c r="L25" s="2">
        <v>2</v>
      </c>
      <c r="M25" s="2">
        <v>2</v>
      </c>
      <c r="N25" s="2">
        <v>39</v>
      </c>
      <c r="O25" s="2" t="s">
        <v>34</v>
      </c>
      <c r="P25" s="2" t="s">
        <v>39</v>
      </c>
      <c r="Q25" s="2">
        <v>5</v>
      </c>
      <c r="R25" s="2">
        <v>2</v>
      </c>
      <c r="S25" s="2">
        <v>0</v>
      </c>
      <c r="T25" s="2">
        <v>0</v>
      </c>
      <c r="U25" s="2">
        <v>0</v>
      </c>
      <c r="V25" s="2">
        <v>1</v>
      </c>
      <c r="W25" s="2">
        <v>1</v>
      </c>
      <c r="X25" s="2">
        <v>1</v>
      </c>
      <c r="Y25" s="2" t="s">
        <v>33</v>
      </c>
      <c r="Z25" s="2" t="s">
        <v>33</v>
      </c>
      <c r="AA25" s="2">
        <v>1</v>
      </c>
      <c r="AB25" s="2">
        <v>1</v>
      </c>
      <c r="AC25" s="2">
        <v>1</v>
      </c>
      <c r="AD25" s="2">
        <v>2</v>
      </c>
      <c r="AE25" s="2">
        <v>4</v>
      </c>
      <c r="AF25" s="2">
        <v>2</v>
      </c>
      <c r="AG25" s="2">
        <v>25</v>
      </c>
    </row>
    <row r="26" spans="1:33">
      <c r="A26" s="4" t="s">
        <v>67</v>
      </c>
      <c r="B26" s="7">
        <v>4725</v>
      </c>
      <c r="C26">
        <v>6.1761277148214466</v>
      </c>
      <c r="D26">
        <f>C26/LN(B26)</f>
        <v>0.72998499421044039</v>
      </c>
      <c r="E26" s="6">
        <v>41834</v>
      </c>
      <c r="F26" s="5">
        <v>55</v>
      </c>
      <c r="G26" s="5" t="s">
        <v>31</v>
      </c>
      <c r="H26" s="5" t="s">
        <v>68</v>
      </c>
      <c r="I26" s="5">
        <v>1</v>
      </c>
      <c r="J26" s="5">
        <v>2</v>
      </c>
      <c r="K26" s="5">
        <v>3</v>
      </c>
      <c r="L26" s="5">
        <v>2</v>
      </c>
      <c r="M26" s="5">
        <v>3</v>
      </c>
      <c r="N26" s="5">
        <v>38.4</v>
      </c>
      <c r="O26" s="5" t="s">
        <v>34</v>
      </c>
      <c r="P26" s="5" t="s">
        <v>34</v>
      </c>
      <c r="Q26" s="5">
        <v>1</v>
      </c>
      <c r="R26" s="5">
        <v>2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 t="s">
        <v>33</v>
      </c>
      <c r="Z26" s="5" t="s">
        <v>33</v>
      </c>
      <c r="AA26" s="5">
        <v>0</v>
      </c>
      <c r="AB26" s="5">
        <v>0</v>
      </c>
      <c r="AC26" s="5">
        <v>0</v>
      </c>
      <c r="AD26" s="5">
        <v>2</v>
      </c>
      <c r="AE26" s="5">
        <v>4</v>
      </c>
      <c r="AF26" s="5">
        <v>0</v>
      </c>
      <c r="AG26" s="5">
        <v>26</v>
      </c>
    </row>
    <row r="27" spans="1:33">
      <c r="A27" s="4" t="s">
        <v>69</v>
      </c>
      <c r="B27" s="7">
        <v>4886</v>
      </c>
      <c r="C27">
        <v>6.3358681771840732</v>
      </c>
      <c r="D27">
        <f>C27/LN(B27)</f>
        <v>0.7459114394601708</v>
      </c>
      <c r="E27" s="6">
        <v>41835</v>
      </c>
      <c r="F27" s="5">
        <v>55</v>
      </c>
      <c r="G27" s="5" t="s">
        <v>36</v>
      </c>
      <c r="H27" s="5" t="s">
        <v>68</v>
      </c>
      <c r="I27" s="5">
        <v>1</v>
      </c>
      <c r="J27" s="5">
        <v>3</v>
      </c>
      <c r="K27" s="5">
        <v>4</v>
      </c>
      <c r="L27" s="5">
        <v>2</v>
      </c>
      <c r="M27" s="5">
        <v>3</v>
      </c>
      <c r="N27" s="5">
        <v>38.799999999999997</v>
      </c>
      <c r="O27" s="5" t="s">
        <v>34</v>
      </c>
      <c r="P27" s="5" t="s">
        <v>34</v>
      </c>
      <c r="Q27" s="5">
        <v>2</v>
      </c>
      <c r="R27" s="5">
        <v>2</v>
      </c>
      <c r="S27" s="5">
        <v>1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 t="s">
        <v>33</v>
      </c>
      <c r="Z27" s="5" t="s">
        <v>33</v>
      </c>
      <c r="AA27" s="5">
        <v>0</v>
      </c>
      <c r="AB27" s="5">
        <v>0</v>
      </c>
      <c r="AC27" s="5">
        <v>0</v>
      </c>
      <c r="AD27" s="5">
        <v>2</v>
      </c>
      <c r="AE27" s="5">
        <v>4</v>
      </c>
      <c r="AF27" s="5">
        <v>0</v>
      </c>
      <c r="AG27" s="5">
        <v>27</v>
      </c>
    </row>
    <row r="28" spans="1:33">
      <c r="A28" s="4" t="s">
        <v>70</v>
      </c>
      <c r="B28" s="7">
        <v>4416</v>
      </c>
      <c r="C28">
        <v>6.0781403680460997</v>
      </c>
      <c r="D28">
        <f>C28/LN(B28)</f>
        <v>0.72419253048610954</v>
      </c>
      <c r="E28" s="6">
        <v>41836</v>
      </c>
      <c r="F28" s="5">
        <v>55</v>
      </c>
      <c r="G28" s="5" t="s">
        <v>38</v>
      </c>
      <c r="H28" s="5" t="s">
        <v>68</v>
      </c>
      <c r="I28" s="5">
        <v>1</v>
      </c>
      <c r="J28" s="5">
        <v>4</v>
      </c>
      <c r="K28" s="5">
        <v>3</v>
      </c>
      <c r="L28" s="5">
        <v>2</v>
      </c>
      <c r="M28" s="5">
        <v>3</v>
      </c>
      <c r="N28" s="5">
        <v>39.200000000000003</v>
      </c>
      <c r="O28" s="5" t="s">
        <v>34</v>
      </c>
      <c r="P28" s="5" t="s">
        <v>34</v>
      </c>
      <c r="Q28" s="5">
        <v>3</v>
      </c>
      <c r="R28" s="5">
        <v>2</v>
      </c>
      <c r="S28" s="5">
        <v>1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 t="s">
        <v>33</v>
      </c>
      <c r="Z28" s="5" t="s">
        <v>33</v>
      </c>
      <c r="AA28" s="5">
        <v>0</v>
      </c>
      <c r="AB28" s="5">
        <v>0</v>
      </c>
      <c r="AC28" s="5">
        <v>0</v>
      </c>
      <c r="AD28" s="5">
        <v>2</v>
      </c>
      <c r="AE28" s="5">
        <v>4</v>
      </c>
      <c r="AF28" s="5">
        <v>0</v>
      </c>
      <c r="AG28" s="5">
        <v>28</v>
      </c>
    </row>
    <row r="29" spans="1:33">
      <c r="A29" s="4" t="s">
        <v>71</v>
      </c>
      <c r="B29" s="7">
        <v>3788</v>
      </c>
      <c r="C29">
        <v>5.9926218492222461</v>
      </c>
      <c r="D29">
        <f>C29/LN(B29)</f>
        <v>0.72729581652970188</v>
      </c>
      <c r="E29" s="6">
        <v>41837</v>
      </c>
      <c r="F29" s="5">
        <v>55</v>
      </c>
      <c r="G29" s="5" t="s">
        <v>41</v>
      </c>
      <c r="H29" s="5" t="s">
        <v>68</v>
      </c>
      <c r="I29" s="5">
        <v>1</v>
      </c>
      <c r="J29" s="5">
        <v>5</v>
      </c>
      <c r="K29" s="5">
        <v>3</v>
      </c>
      <c r="L29" s="5">
        <v>2</v>
      </c>
      <c r="M29" s="5">
        <v>3</v>
      </c>
      <c r="N29" s="5">
        <v>39.200000000000003</v>
      </c>
      <c r="O29" s="5" t="s">
        <v>34</v>
      </c>
      <c r="P29" s="5" t="s">
        <v>39</v>
      </c>
      <c r="Q29" s="5">
        <v>4</v>
      </c>
      <c r="R29" s="5">
        <v>2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 t="s">
        <v>33</v>
      </c>
      <c r="Z29" s="5" t="s">
        <v>33</v>
      </c>
      <c r="AA29" s="5">
        <v>0</v>
      </c>
      <c r="AB29" s="5">
        <v>0</v>
      </c>
      <c r="AC29" s="5">
        <v>0</v>
      </c>
      <c r="AD29" s="5">
        <v>2</v>
      </c>
      <c r="AE29" s="5">
        <v>4</v>
      </c>
      <c r="AF29" s="5">
        <v>0</v>
      </c>
      <c r="AG29" s="5">
        <v>29</v>
      </c>
    </row>
    <row r="30" spans="1:33">
      <c r="A30" s="4" t="s">
        <v>72</v>
      </c>
      <c r="B30" s="7">
        <v>4047</v>
      </c>
      <c r="C30">
        <v>5.8312958860614632</v>
      </c>
      <c r="D30">
        <f>C30/LN(B30)</f>
        <v>0.70208098291973009</v>
      </c>
      <c r="E30" s="6">
        <v>41838</v>
      </c>
      <c r="F30" s="5">
        <v>55</v>
      </c>
      <c r="G30" s="5" t="s">
        <v>43</v>
      </c>
      <c r="H30" s="5" t="s">
        <v>68</v>
      </c>
      <c r="I30" s="5">
        <v>1</v>
      </c>
      <c r="J30" s="5">
        <v>6</v>
      </c>
      <c r="K30" s="5">
        <v>3</v>
      </c>
      <c r="L30" s="5">
        <v>2</v>
      </c>
      <c r="M30" s="5">
        <v>3</v>
      </c>
      <c r="N30" s="5">
        <v>39.200000000000003</v>
      </c>
      <c r="O30" s="5" t="s">
        <v>34</v>
      </c>
      <c r="P30" s="5" t="s">
        <v>34</v>
      </c>
      <c r="Q30" s="5">
        <v>5</v>
      </c>
      <c r="R30" s="5">
        <v>2</v>
      </c>
      <c r="S30" s="5">
        <v>1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 t="s">
        <v>33</v>
      </c>
      <c r="Z30" s="5" t="s">
        <v>33</v>
      </c>
      <c r="AA30" s="5">
        <v>0</v>
      </c>
      <c r="AB30" s="5">
        <v>0</v>
      </c>
      <c r="AC30" s="5">
        <v>0</v>
      </c>
      <c r="AD30" s="5">
        <v>2</v>
      </c>
      <c r="AE30" s="5">
        <v>4</v>
      </c>
      <c r="AF30" s="5">
        <v>0</v>
      </c>
      <c r="AG30" s="5">
        <v>30</v>
      </c>
    </row>
    <row r="31" spans="1:33">
      <c r="A31" s="1" t="s">
        <v>73</v>
      </c>
      <c r="B31" s="7">
        <v>3654</v>
      </c>
      <c r="C31">
        <v>6.44241674267895</v>
      </c>
      <c r="D31">
        <f>C31/LN(B31)</f>
        <v>0.78531793679127515</v>
      </c>
      <c r="E31" s="3">
        <v>41834</v>
      </c>
      <c r="F31" s="2">
        <v>62</v>
      </c>
      <c r="G31" s="2" t="s">
        <v>31</v>
      </c>
      <c r="H31" s="2" t="s">
        <v>74</v>
      </c>
      <c r="I31" s="2">
        <v>1</v>
      </c>
      <c r="J31" s="2">
        <v>3</v>
      </c>
      <c r="K31" s="2">
        <v>3</v>
      </c>
      <c r="L31" s="2">
        <v>2</v>
      </c>
      <c r="M31" s="2">
        <v>4</v>
      </c>
      <c r="N31" s="2">
        <v>38.799999999999997</v>
      </c>
      <c r="O31" s="2" t="s">
        <v>34</v>
      </c>
      <c r="P31" s="2" t="s">
        <v>34</v>
      </c>
      <c r="Q31" s="2">
        <v>1</v>
      </c>
      <c r="R31" s="2">
        <v>2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 t="s">
        <v>33</v>
      </c>
      <c r="Z31" s="2" t="s">
        <v>33</v>
      </c>
      <c r="AA31" s="2">
        <v>0</v>
      </c>
      <c r="AB31" s="2">
        <v>0</v>
      </c>
      <c r="AC31" s="2">
        <v>0</v>
      </c>
      <c r="AD31" s="2">
        <v>2</v>
      </c>
      <c r="AE31" s="2">
        <v>4</v>
      </c>
      <c r="AF31" s="2">
        <v>0</v>
      </c>
      <c r="AG31" s="2">
        <v>31</v>
      </c>
    </row>
    <row r="32" spans="1:33">
      <c r="A32" s="1" t="s">
        <v>75</v>
      </c>
      <c r="B32" s="7">
        <v>4510</v>
      </c>
      <c r="C32">
        <v>5.9943043951878119</v>
      </c>
      <c r="D32">
        <f>C32/LN(B32)</f>
        <v>0.71241585945395702</v>
      </c>
      <c r="E32" s="3">
        <v>41835</v>
      </c>
      <c r="F32" s="2">
        <v>62</v>
      </c>
      <c r="G32" s="2" t="s">
        <v>36</v>
      </c>
      <c r="H32" s="2" t="s">
        <v>74</v>
      </c>
      <c r="I32" s="2">
        <v>1</v>
      </c>
      <c r="J32" s="2">
        <v>4</v>
      </c>
      <c r="K32" s="2">
        <v>3</v>
      </c>
      <c r="L32" s="2">
        <v>2</v>
      </c>
      <c r="M32" s="2">
        <v>4</v>
      </c>
      <c r="N32" s="2">
        <v>38.799999999999997</v>
      </c>
      <c r="O32" s="2" t="s">
        <v>34</v>
      </c>
      <c r="P32" s="2" t="s">
        <v>34</v>
      </c>
      <c r="Q32" s="2">
        <v>2</v>
      </c>
      <c r="R32" s="2">
        <v>2</v>
      </c>
      <c r="S32" s="2">
        <v>1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 t="s">
        <v>33</v>
      </c>
      <c r="Z32" s="2" t="s">
        <v>33</v>
      </c>
      <c r="AA32" s="2">
        <v>0</v>
      </c>
      <c r="AB32" s="2">
        <v>0</v>
      </c>
      <c r="AC32" s="2">
        <v>0</v>
      </c>
      <c r="AD32" s="2">
        <v>2</v>
      </c>
      <c r="AE32" s="2">
        <v>4</v>
      </c>
      <c r="AF32" s="2">
        <v>0</v>
      </c>
      <c r="AG32" s="2">
        <v>32</v>
      </c>
    </row>
    <row r="33" spans="1:33">
      <c r="A33" s="1" t="s">
        <v>76</v>
      </c>
      <c r="B33" s="7">
        <v>4116</v>
      </c>
      <c r="C33">
        <v>6.1912854217210427</v>
      </c>
      <c r="D33">
        <f>C33/LN(B33)</f>
        <v>0.74390909390811166</v>
      </c>
      <c r="E33" s="3">
        <v>41836</v>
      </c>
      <c r="F33" s="2">
        <v>62</v>
      </c>
      <c r="G33" s="2" t="s">
        <v>38</v>
      </c>
      <c r="H33" s="2" t="s">
        <v>74</v>
      </c>
      <c r="I33" s="2">
        <v>1</v>
      </c>
      <c r="J33" s="2">
        <v>5</v>
      </c>
      <c r="K33" s="2">
        <v>3</v>
      </c>
      <c r="L33" s="2">
        <v>2</v>
      </c>
      <c r="M33" s="2">
        <v>4</v>
      </c>
      <c r="N33" s="2">
        <v>38.700000000000003</v>
      </c>
      <c r="O33" s="2" t="s">
        <v>34</v>
      </c>
      <c r="P33" s="2" t="s">
        <v>34</v>
      </c>
      <c r="Q33" s="2">
        <v>3</v>
      </c>
      <c r="R33" s="2">
        <v>2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 t="s">
        <v>33</v>
      </c>
      <c r="Z33" s="2" t="s">
        <v>33</v>
      </c>
      <c r="AA33" s="2">
        <v>0</v>
      </c>
      <c r="AB33" s="2">
        <v>0</v>
      </c>
      <c r="AC33" s="2">
        <v>0</v>
      </c>
      <c r="AD33" s="2">
        <v>2</v>
      </c>
      <c r="AE33" s="2">
        <v>4</v>
      </c>
      <c r="AF33" s="2">
        <v>0</v>
      </c>
      <c r="AG33" s="2">
        <v>33</v>
      </c>
    </row>
    <row r="34" spans="1:33">
      <c r="A34" s="1" t="s">
        <v>77</v>
      </c>
      <c r="B34" s="7">
        <v>5219</v>
      </c>
      <c r="C34">
        <v>6.2405652826237157</v>
      </c>
      <c r="D34">
        <f>C34/LN(B34)</f>
        <v>0.72903279729112458</v>
      </c>
      <c r="E34" s="3">
        <v>41837</v>
      </c>
      <c r="F34" s="2">
        <v>62</v>
      </c>
      <c r="G34" s="2" t="s">
        <v>41</v>
      </c>
      <c r="H34" s="2" t="s">
        <v>74</v>
      </c>
      <c r="I34" s="2">
        <v>1</v>
      </c>
      <c r="J34" s="2">
        <v>6</v>
      </c>
      <c r="K34" s="2">
        <v>3</v>
      </c>
      <c r="L34" s="2">
        <v>2</v>
      </c>
      <c r="M34" s="2">
        <v>4</v>
      </c>
      <c r="N34" s="2">
        <v>38.9</v>
      </c>
      <c r="O34" s="2" t="s">
        <v>34</v>
      </c>
      <c r="P34" s="2" t="s">
        <v>34</v>
      </c>
      <c r="Q34" s="2">
        <v>4</v>
      </c>
      <c r="R34" s="2">
        <v>2</v>
      </c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 t="s">
        <v>33</v>
      </c>
      <c r="Z34" s="2" t="s">
        <v>33</v>
      </c>
      <c r="AA34" s="2">
        <v>0</v>
      </c>
      <c r="AB34" s="2">
        <v>0</v>
      </c>
      <c r="AC34" s="2">
        <v>0</v>
      </c>
      <c r="AD34" s="2">
        <v>2</v>
      </c>
      <c r="AE34" s="2">
        <v>4</v>
      </c>
      <c r="AF34" s="2">
        <v>0</v>
      </c>
      <c r="AG34" s="2">
        <v>34</v>
      </c>
    </row>
    <row r="35" spans="1:33">
      <c r="A35" s="1" t="s">
        <v>78</v>
      </c>
      <c r="B35" s="7">
        <v>5276</v>
      </c>
      <c r="C35">
        <v>6.3635833956356294</v>
      </c>
      <c r="D35">
        <f>C35/LN(B35)</f>
        <v>0.74246181118779486</v>
      </c>
      <c r="E35" s="3">
        <v>41838</v>
      </c>
      <c r="F35" s="2">
        <v>62</v>
      </c>
      <c r="G35" s="2" t="s">
        <v>43</v>
      </c>
      <c r="H35" s="2" t="s">
        <v>74</v>
      </c>
      <c r="I35" s="2">
        <v>1</v>
      </c>
      <c r="J35" s="2">
        <v>7</v>
      </c>
      <c r="K35" s="2">
        <v>2</v>
      </c>
      <c r="L35" s="2">
        <v>2</v>
      </c>
      <c r="M35" s="2">
        <v>4</v>
      </c>
      <c r="N35" s="2">
        <v>39</v>
      </c>
      <c r="O35" s="2" t="s">
        <v>34</v>
      </c>
      <c r="P35" s="2" t="s">
        <v>39</v>
      </c>
      <c r="Q35" s="2">
        <v>5</v>
      </c>
      <c r="R35" s="2">
        <v>2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 t="s">
        <v>33</v>
      </c>
      <c r="Z35" s="2" t="s">
        <v>33</v>
      </c>
      <c r="AA35" s="2">
        <v>0</v>
      </c>
      <c r="AB35" s="2">
        <v>0</v>
      </c>
      <c r="AC35" s="2">
        <v>0</v>
      </c>
      <c r="AD35" s="2">
        <v>2</v>
      </c>
      <c r="AE35" s="2">
        <v>4</v>
      </c>
      <c r="AF35" s="2">
        <v>0</v>
      </c>
      <c r="AG35" s="2">
        <v>35</v>
      </c>
    </row>
    <row r="36" spans="1:33">
      <c r="A36" s="4" t="s">
        <v>79</v>
      </c>
      <c r="B36" s="7">
        <v>4785</v>
      </c>
      <c r="C36">
        <v>6.4483757434490174</v>
      </c>
      <c r="D36">
        <f>C36/LN(B36)</f>
        <v>0.76102821956585365</v>
      </c>
      <c r="E36" s="6">
        <v>41834</v>
      </c>
      <c r="F36" s="5">
        <v>65</v>
      </c>
      <c r="G36" s="5" t="s">
        <v>31</v>
      </c>
      <c r="H36" s="5" t="s">
        <v>80</v>
      </c>
      <c r="I36" s="5">
        <v>1</v>
      </c>
      <c r="J36" s="5">
        <v>11</v>
      </c>
      <c r="K36" s="5">
        <v>3</v>
      </c>
      <c r="L36" s="5">
        <v>2</v>
      </c>
      <c r="M36" s="5">
        <v>3</v>
      </c>
      <c r="N36" s="5">
        <v>38.299999999999997</v>
      </c>
      <c r="O36" s="5" t="s">
        <v>34</v>
      </c>
      <c r="P36" s="5" t="s">
        <v>34</v>
      </c>
      <c r="Q36" s="5">
        <v>1</v>
      </c>
      <c r="R36" s="5">
        <v>2</v>
      </c>
      <c r="S36" s="5">
        <v>1</v>
      </c>
      <c r="T36" s="5">
        <v>0</v>
      </c>
      <c r="U36" s="5">
        <v>0</v>
      </c>
      <c r="V36" s="5">
        <v>0</v>
      </c>
      <c r="W36" s="5">
        <v>1</v>
      </c>
      <c r="X36" s="5">
        <v>1</v>
      </c>
      <c r="Y36" s="5" t="s">
        <v>33</v>
      </c>
      <c r="Z36" s="5" t="s">
        <v>33</v>
      </c>
      <c r="AA36" s="5">
        <v>0</v>
      </c>
      <c r="AB36" s="5">
        <v>0</v>
      </c>
      <c r="AC36" s="5">
        <v>0</v>
      </c>
      <c r="AD36" s="5">
        <v>2</v>
      </c>
      <c r="AE36" s="5">
        <v>4</v>
      </c>
      <c r="AF36" s="5">
        <v>0</v>
      </c>
      <c r="AG36" s="5">
        <v>36</v>
      </c>
    </row>
    <row r="37" spans="1:33">
      <c r="A37" s="4" t="s">
        <v>81</v>
      </c>
      <c r="B37" s="7">
        <v>5011</v>
      </c>
      <c r="C37">
        <v>6.5913072195543521</v>
      </c>
      <c r="D37">
        <f>C37/LN(B37)</f>
        <v>0.77368293034844537</v>
      </c>
      <c r="E37" s="6">
        <v>41835</v>
      </c>
      <c r="F37" s="5">
        <v>65</v>
      </c>
      <c r="G37" s="5" t="s">
        <v>36</v>
      </c>
      <c r="H37" s="5" t="s">
        <v>80</v>
      </c>
      <c r="I37" s="5">
        <v>1</v>
      </c>
      <c r="J37" s="5">
        <v>12</v>
      </c>
      <c r="K37" s="5">
        <v>3</v>
      </c>
      <c r="L37" s="5">
        <v>2</v>
      </c>
      <c r="M37" s="5">
        <v>3</v>
      </c>
      <c r="N37" s="5">
        <v>38.5</v>
      </c>
      <c r="O37" s="5" t="s">
        <v>34</v>
      </c>
      <c r="P37" s="5" t="s">
        <v>34</v>
      </c>
      <c r="Q37" s="5">
        <v>2</v>
      </c>
      <c r="R37" s="5">
        <v>2</v>
      </c>
      <c r="S37" s="5">
        <v>1</v>
      </c>
      <c r="T37" s="5">
        <v>0</v>
      </c>
      <c r="U37" s="5">
        <v>0</v>
      </c>
      <c r="V37" s="5">
        <v>0</v>
      </c>
      <c r="W37" s="5">
        <v>1</v>
      </c>
      <c r="X37" s="5">
        <v>1</v>
      </c>
      <c r="Y37" s="5" t="s">
        <v>33</v>
      </c>
      <c r="Z37" s="5" t="s">
        <v>33</v>
      </c>
      <c r="AA37" s="5">
        <v>0</v>
      </c>
      <c r="AB37" s="5">
        <v>0</v>
      </c>
      <c r="AC37" s="5">
        <v>0</v>
      </c>
      <c r="AD37" s="5">
        <v>2</v>
      </c>
      <c r="AE37" s="5">
        <v>4</v>
      </c>
      <c r="AF37" s="5">
        <v>0</v>
      </c>
      <c r="AG37" s="5">
        <v>37</v>
      </c>
    </row>
    <row r="38" spans="1:33">
      <c r="A38" s="4" t="s">
        <v>82</v>
      </c>
      <c r="B38" s="7">
        <v>4438</v>
      </c>
      <c r="C38">
        <v>6.4530536628026249</v>
      </c>
      <c r="D38">
        <f>C38/LN(B38)</f>
        <v>0.76840736937131926</v>
      </c>
      <c r="E38" s="6">
        <v>41836</v>
      </c>
      <c r="F38" s="5">
        <v>65</v>
      </c>
      <c r="G38" s="5" t="s">
        <v>38</v>
      </c>
      <c r="H38" s="5" t="s">
        <v>80</v>
      </c>
      <c r="I38" s="5">
        <v>1</v>
      </c>
      <c r="J38" s="5">
        <v>13</v>
      </c>
      <c r="K38" s="5">
        <v>3</v>
      </c>
      <c r="L38" s="5">
        <v>2</v>
      </c>
      <c r="M38" s="5">
        <v>3</v>
      </c>
      <c r="N38" s="5">
        <v>38.700000000000003</v>
      </c>
      <c r="O38" s="5" t="s">
        <v>34</v>
      </c>
      <c r="P38" s="5" t="s">
        <v>39</v>
      </c>
      <c r="Q38" s="5">
        <v>3</v>
      </c>
      <c r="R38" s="5">
        <v>2</v>
      </c>
      <c r="S38" s="5">
        <v>0</v>
      </c>
      <c r="T38" s="5">
        <v>0</v>
      </c>
      <c r="U38" s="5">
        <v>0</v>
      </c>
      <c r="V38" s="5">
        <v>0</v>
      </c>
      <c r="W38" s="5">
        <v>1</v>
      </c>
      <c r="X38" s="5">
        <v>1</v>
      </c>
      <c r="Y38" s="5" t="s">
        <v>33</v>
      </c>
      <c r="Z38" s="5" t="s">
        <v>33</v>
      </c>
      <c r="AA38" s="5">
        <v>0</v>
      </c>
      <c r="AB38" s="5">
        <v>0</v>
      </c>
      <c r="AC38" s="5">
        <v>0</v>
      </c>
      <c r="AD38" s="5">
        <v>2</v>
      </c>
      <c r="AE38" s="5">
        <v>4</v>
      </c>
      <c r="AF38" s="5">
        <v>0</v>
      </c>
      <c r="AG38" s="5">
        <v>38</v>
      </c>
    </row>
    <row r="39" spans="1:33">
      <c r="A39" s="4" t="s">
        <v>83</v>
      </c>
      <c r="B39" s="7">
        <v>1927</v>
      </c>
      <c r="C39">
        <v>6.0214513106644532</v>
      </c>
      <c r="D39">
        <f>C39/LN(B39)</f>
        <v>0.79609657346367135</v>
      </c>
      <c r="E39" s="6">
        <v>41837</v>
      </c>
      <c r="F39" s="5">
        <v>65</v>
      </c>
      <c r="G39" s="5" t="s">
        <v>41</v>
      </c>
      <c r="H39" s="5" t="s">
        <v>80</v>
      </c>
      <c r="I39" s="5">
        <v>1</v>
      </c>
      <c r="J39" s="5">
        <v>14</v>
      </c>
      <c r="K39" s="5">
        <v>3</v>
      </c>
      <c r="L39" s="5">
        <v>2</v>
      </c>
      <c r="M39" s="5">
        <v>3</v>
      </c>
      <c r="N39" s="5">
        <v>38.9</v>
      </c>
      <c r="O39" s="5" t="s">
        <v>34</v>
      </c>
      <c r="P39" s="5" t="s">
        <v>39</v>
      </c>
      <c r="Q39" s="5">
        <v>4</v>
      </c>
      <c r="R39" s="5">
        <v>2</v>
      </c>
      <c r="S39" s="5">
        <v>0</v>
      </c>
      <c r="T39" s="5">
        <v>0</v>
      </c>
      <c r="U39" s="5">
        <v>0</v>
      </c>
      <c r="V39" s="5">
        <v>0</v>
      </c>
      <c r="W39" s="5">
        <v>1</v>
      </c>
      <c r="X39" s="5">
        <v>1</v>
      </c>
      <c r="Y39" s="5" t="s">
        <v>33</v>
      </c>
      <c r="Z39" s="5" t="s">
        <v>33</v>
      </c>
      <c r="AA39" s="5">
        <v>0</v>
      </c>
      <c r="AB39" s="5">
        <v>0</v>
      </c>
      <c r="AC39" s="5">
        <v>0</v>
      </c>
      <c r="AD39" s="5">
        <v>2</v>
      </c>
      <c r="AE39" s="5">
        <v>4</v>
      </c>
      <c r="AF39" s="5">
        <v>0</v>
      </c>
      <c r="AG39" s="5">
        <v>39</v>
      </c>
    </row>
    <row r="40" spans="1:33">
      <c r="A40" s="4" t="s">
        <v>84</v>
      </c>
      <c r="B40" s="7">
        <v>5043</v>
      </c>
      <c r="C40">
        <v>6.5982951221453705</v>
      </c>
      <c r="D40">
        <f>C40/LN(B40)</f>
        <v>0.77392489246580443</v>
      </c>
      <c r="E40" s="6">
        <v>41838</v>
      </c>
      <c r="F40" s="5">
        <v>65</v>
      </c>
      <c r="G40" s="5" t="s">
        <v>43</v>
      </c>
      <c r="H40" s="5" t="s">
        <v>80</v>
      </c>
      <c r="I40" s="5">
        <v>1</v>
      </c>
      <c r="J40" s="5">
        <v>15</v>
      </c>
      <c r="K40" s="5">
        <v>3</v>
      </c>
      <c r="L40" s="5">
        <v>2</v>
      </c>
      <c r="M40" s="5">
        <v>3</v>
      </c>
      <c r="N40" s="5">
        <v>38.9</v>
      </c>
      <c r="O40" s="5" t="s">
        <v>34</v>
      </c>
      <c r="P40" s="5" t="s">
        <v>34</v>
      </c>
      <c r="Q40" s="5">
        <v>5</v>
      </c>
      <c r="R40" s="5">
        <v>2</v>
      </c>
      <c r="S40" s="5">
        <v>1</v>
      </c>
      <c r="T40" s="5">
        <v>0</v>
      </c>
      <c r="U40" s="5">
        <v>0</v>
      </c>
      <c r="V40" s="5">
        <v>0</v>
      </c>
      <c r="W40" s="5">
        <v>1</v>
      </c>
      <c r="X40" s="5">
        <v>1</v>
      </c>
      <c r="Y40" s="5" t="s">
        <v>33</v>
      </c>
      <c r="Z40" s="5" t="s">
        <v>33</v>
      </c>
      <c r="AA40" s="5">
        <v>0</v>
      </c>
      <c r="AB40" s="5">
        <v>0</v>
      </c>
      <c r="AC40" s="5">
        <v>0</v>
      </c>
      <c r="AD40" s="5">
        <v>2</v>
      </c>
      <c r="AE40" s="5">
        <v>4</v>
      </c>
      <c r="AF40" s="5">
        <v>0</v>
      </c>
      <c r="AG40" s="5">
        <v>40</v>
      </c>
    </row>
    <row r="41" spans="1:33">
      <c r="A41" s="1" t="s">
        <v>85</v>
      </c>
      <c r="B41" s="7">
        <v>4208</v>
      </c>
      <c r="C41">
        <v>5.7434791778751535</v>
      </c>
      <c r="D41">
        <f>C41/LN(B41)</f>
        <v>0.68827516280650669</v>
      </c>
      <c r="E41" s="3">
        <v>41834</v>
      </c>
      <c r="F41" s="2">
        <v>66</v>
      </c>
      <c r="G41" s="2" t="s">
        <v>31</v>
      </c>
      <c r="H41" s="2" t="s">
        <v>86</v>
      </c>
      <c r="I41" s="2">
        <v>1</v>
      </c>
      <c r="J41" s="2">
        <v>14</v>
      </c>
      <c r="K41" s="2">
        <v>2</v>
      </c>
      <c r="L41" s="2">
        <v>2</v>
      </c>
      <c r="M41" s="2">
        <v>2</v>
      </c>
      <c r="N41" s="2">
        <v>38.6</v>
      </c>
      <c r="O41" s="2" t="s">
        <v>34</v>
      </c>
      <c r="P41" s="2" t="s">
        <v>34</v>
      </c>
      <c r="Q41" s="2">
        <v>1</v>
      </c>
      <c r="R41" s="2">
        <v>2</v>
      </c>
      <c r="S41" s="2">
        <v>1</v>
      </c>
      <c r="T41" s="2">
        <v>0</v>
      </c>
      <c r="U41" s="2">
        <v>0</v>
      </c>
      <c r="V41" s="2">
        <v>0</v>
      </c>
      <c r="W41" s="2">
        <v>1</v>
      </c>
      <c r="X41" s="2">
        <v>1</v>
      </c>
      <c r="Y41" s="2" t="s">
        <v>33</v>
      </c>
      <c r="Z41" s="2" t="s">
        <v>33</v>
      </c>
      <c r="AA41" s="2">
        <v>0</v>
      </c>
      <c r="AB41" s="2">
        <v>0</v>
      </c>
      <c r="AC41" s="2">
        <v>0</v>
      </c>
      <c r="AD41" s="2">
        <v>2</v>
      </c>
      <c r="AE41" s="2">
        <v>4</v>
      </c>
      <c r="AF41" s="2">
        <v>0</v>
      </c>
      <c r="AG41" s="2">
        <v>41</v>
      </c>
    </row>
    <row r="42" spans="1:33">
      <c r="A42" s="1" t="s">
        <v>87</v>
      </c>
      <c r="B42" s="7">
        <v>5008</v>
      </c>
      <c r="C42">
        <v>6.0894950912238102</v>
      </c>
      <c r="D42">
        <f>C42/LN(B42)</f>
        <v>0.71483082971991829</v>
      </c>
      <c r="E42" s="3">
        <v>41835</v>
      </c>
      <c r="F42" s="2">
        <v>66</v>
      </c>
      <c r="G42" s="2" t="s">
        <v>36</v>
      </c>
      <c r="H42" s="2" t="s">
        <v>86</v>
      </c>
      <c r="I42" s="2">
        <v>1</v>
      </c>
      <c r="J42" s="2">
        <v>15</v>
      </c>
      <c r="K42" s="2">
        <v>3</v>
      </c>
      <c r="L42" s="2">
        <v>2</v>
      </c>
      <c r="M42" s="2">
        <v>2</v>
      </c>
      <c r="N42" s="2">
        <v>38.700000000000003</v>
      </c>
      <c r="O42" s="2" t="s">
        <v>34</v>
      </c>
      <c r="P42" s="2" t="s">
        <v>34</v>
      </c>
      <c r="Q42" s="2">
        <v>2</v>
      </c>
      <c r="R42" s="2">
        <v>2</v>
      </c>
      <c r="S42" s="2">
        <v>1</v>
      </c>
      <c r="T42" s="2">
        <v>0</v>
      </c>
      <c r="U42" s="2">
        <v>0</v>
      </c>
      <c r="V42" s="2">
        <v>0</v>
      </c>
      <c r="W42" s="2">
        <v>1</v>
      </c>
      <c r="X42" s="2">
        <v>1</v>
      </c>
      <c r="Y42" s="2" t="s">
        <v>33</v>
      </c>
      <c r="Z42" s="2" t="s">
        <v>33</v>
      </c>
      <c r="AA42" s="2">
        <v>0</v>
      </c>
      <c r="AB42" s="2">
        <v>0</v>
      </c>
      <c r="AC42" s="2">
        <v>0</v>
      </c>
      <c r="AD42" s="2">
        <v>2</v>
      </c>
      <c r="AE42" s="2">
        <v>4</v>
      </c>
      <c r="AF42" s="2">
        <v>0</v>
      </c>
      <c r="AG42" s="2">
        <v>42</v>
      </c>
    </row>
    <row r="43" spans="1:33">
      <c r="A43" s="1" t="s">
        <v>88</v>
      </c>
      <c r="B43" s="7">
        <v>3841</v>
      </c>
      <c r="C43">
        <v>5.6995274646741141</v>
      </c>
      <c r="D43">
        <f>C43/LN(B43)</f>
        <v>0.69055985119255892</v>
      </c>
      <c r="E43" s="3">
        <v>41836</v>
      </c>
      <c r="F43" s="2">
        <v>66</v>
      </c>
      <c r="G43" s="2" t="s">
        <v>38</v>
      </c>
      <c r="H43" s="2" t="s">
        <v>86</v>
      </c>
      <c r="I43" s="2">
        <v>1</v>
      </c>
      <c r="J43" s="2">
        <v>16</v>
      </c>
      <c r="K43" s="2">
        <v>3</v>
      </c>
      <c r="L43" s="2">
        <v>2</v>
      </c>
      <c r="M43" s="2">
        <v>2</v>
      </c>
      <c r="N43" s="2">
        <v>38.700000000000003</v>
      </c>
      <c r="O43" s="2" t="s">
        <v>34</v>
      </c>
      <c r="P43" s="2" t="s">
        <v>39</v>
      </c>
      <c r="Q43" s="2">
        <v>3</v>
      </c>
      <c r="R43" s="2">
        <v>2</v>
      </c>
      <c r="S43" s="2">
        <v>0</v>
      </c>
      <c r="T43" s="2">
        <v>0</v>
      </c>
      <c r="U43" s="2">
        <v>0</v>
      </c>
      <c r="V43" s="2">
        <v>0</v>
      </c>
      <c r="W43" s="2">
        <v>1</v>
      </c>
      <c r="X43" s="2">
        <v>1</v>
      </c>
      <c r="Y43" s="2" t="s">
        <v>33</v>
      </c>
      <c r="Z43" s="2" t="s">
        <v>33</v>
      </c>
      <c r="AA43" s="2">
        <v>0</v>
      </c>
      <c r="AB43" s="2">
        <v>0</v>
      </c>
      <c r="AC43" s="2">
        <v>0</v>
      </c>
      <c r="AD43" s="2">
        <v>2</v>
      </c>
      <c r="AE43" s="2">
        <v>4</v>
      </c>
      <c r="AF43" s="2">
        <v>0</v>
      </c>
      <c r="AG43" s="2">
        <v>43</v>
      </c>
    </row>
    <row r="44" spans="1:33">
      <c r="A44" s="1" t="s">
        <v>89</v>
      </c>
      <c r="B44" s="7">
        <v>3826</v>
      </c>
      <c r="C44">
        <v>5.918385557979315</v>
      </c>
      <c r="D44">
        <f>C44/LN(B44)</f>
        <v>0.71741701243598854</v>
      </c>
      <c r="E44" s="3">
        <v>41837</v>
      </c>
      <c r="F44" s="2">
        <v>66</v>
      </c>
      <c r="G44" s="2" t="s">
        <v>41</v>
      </c>
      <c r="H44" s="2" t="s">
        <v>86</v>
      </c>
      <c r="I44" s="2">
        <v>1</v>
      </c>
      <c r="J44" s="2">
        <v>17</v>
      </c>
      <c r="K44" s="2">
        <v>3</v>
      </c>
      <c r="L44" s="2">
        <v>2</v>
      </c>
      <c r="M44" s="2">
        <v>2</v>
      </c>
      <c r="N44" s="2">
        <v>38.5</v>
      </c>
      <c r="O44" s="2" t="s">
        <v>34</v>
      </c>
      <c r="P44" s="2" t="s">
        <v>34</v>
      </c>
      <c r="Q44" s="2">
        <v>4</v>
      </c>
      <c r="R44" s="2">
        <v>2</v>
      </c>
      <c r="S44" s="2">
        <v>1</v>
      </c>
      <c r="T44" s="2">
        <v>0</v>
      </c>
      <c r="U44" s="2">
        <v>0</v>
      </c>
      <c r="V44" s="2">
        <v>0</v>
      </c>
      <c r="W44" s="2">
        <v>1</v>
      </c>
      <c r="X44" s="2">
        <v>1</v>
      </c>
      <c r="Y44" s="2" t="s">
        <v>33</v>
      </c>
      <c r="Z44" s="2" t="s">
        <v>33</v>
      </c>
      <c r="AA44" s="2">
        <v>0</v>
      </c>
      <c r="AB44" s="2">
        <v>0</v>
      </c>
      <c r="AC44" s="2">
        <v>0</v>
      </c>
      <c r="AD44" s="2">
        <v>2</v>
      </c>
      <c r="AE44" s="2">
        <v>4</v>
      </c>
      <c r="AF44" s="2">
        <v>0</v>
      </c>
      <c r="AG44" s="2">
        <v>44</v>
      </c>
    </row>
    <row r="45" spans="1:33">
      <c r="A45" s="1" t="s">
        <v>90</v>
      </c>
      <c r="B45" s="7">
        <v>3134</v>
      </c>
      <c r="C45">
        <v>5.7357797508266941</v>
      </c>
      <c r="D45">
        <f>C45/LN(B45)</f>
        <v>0.71251343305841475</v>
      </c>
      <c r="E45" s="3">
        <v>41838</v>
      </c>
      <c r="F45" s="2">
        <v>66</v>
      </c>
      <c r="G45" s="2" t="s">
        <v>43</v>
      </c>
      <c r="H45" s="2" t="s">
        <v>86</v>
      </c>
      <c r="I45" s="2">
        <v>1</v>
      </c>
      <c r="J45" s="2">
        <v>18</v>
      </c>
      <c r="K45" s="2">
        <v>3</v>
      </c>
      <c r="L45" s="2">
        <v>2</v>
      </c>
      <c r="M45" s="2">
        <v>2</v>
      </c>
      <c r="N45" s="2">
        <v>38.700000000000003</v>
      </c>
      <c r="O45" s="2" t="s">
        <v>34</v>
      </c>
      <c r="P45" s="2" t="s">
        <v>39</v>
      </c>
      <c r="Q45" s="2">
        <v>5</v>
      </c>
      <c r="R45" s="2">
        <v>2</v>
      </c>
      <c r="S45" s="2">
        <v>0</v>
      </c>
      <c r="T45" s="2">
        <v>0</v>
      </c>
      <c r="U45" s="2">
        <v>0</v>
      </c>
      <c r="V45" s="2">
        <v>0</v>
      </c>
      <c r="W45" s="2">
        <v>1</v>
      </c>
      <c r="X45" s="2">
        <v>1</v>
      </c>
      <c r="Y45" s="2" t="s">
        <v>33</v>
      </c>
      <c r="Z45" s="2" t="s">
        <v>33</v>
      </c>
      <c r="AA45" s="2">
        <v>0</v>
      </c>
      <c r="AB45" s="2">
        <v>0</v>
      </c>
      <c r="AC45" s="2">
        <v>0</v>
      </c>
      <c r="AD45" s="2">
        <v>2</v>
      </c>
      <c r="AE45" s="2">
        <v>4</v>
      </c>
      <c r="AF45" s="2">
        <v>0</v>
      </c>
      <c r="AG45" s="2">
        <v>45</v>
      </c>
    </row>
    <row r="46" spans="1:33">
      <c r="A46" s="4" t="s">
        <v>91</v>
      </c>
      <c r="B46" s="7">
        <v>4935</v>
      </c>
      <c r="C46">
        <v>6.3410531845743048</v>
      </c>
      <c r="D46">
        <f>C46/LN(B46)</f>
        <v>0.74564589495618416</v>
      </c>
      <c r="E46" s="6">
        <v>41834</v>
      </c>
      <c r="F46" s="5">
        <v>70</v>
      </c>
      <c r="G46" s="5" t="s">
        <v>31</v>
      </c>
      <c r="H46" s="5" t="s">
        <v>92</v>
      </c>
      <c r="I46" s="5">
        <v>1</v>
      </c>
      <c r="J46" s="5">
        <v>12</v>
      </c>
      <c r="K46" s="5">
        <v>3</v>
      </c>
      <c r="L46" s="5">
        <v>3</v>
      </c>
      <c r="M46" s="5">
        <v>4</v>
      </c>
      <c r="N46" s="5">
        <v>38.6</v>
      </c>
      <c r="O46" s="5" t="s">
        <v>34</v>
      </c>
      <c r="P46" s="5" t="s">
        <v>34</v>
      </c>
      <c r="Q46" s="5">
        <v>1</v>
      </c>
      <c r="R46" s="5">
        <v>2</v>
      </c>
      <c r="S46" s="5">
        <v>1</v>
      </c>
      <c r="T46" s="5">
        <v>0</v>
      </c>
      <c r="U46" s="5">
        <v>0</v>
      </c>
      <c r="V46" s="5">
        <v>0</v>
      </c>
      <c r="W46" s="5">
        <v>1</v>
      </c>
      <c r="X46" s="5">
        <v>1</v>
      </c>
      <c r="Y46" s="5" t="s">
        <v>33</v>
      </c>
      <c r="Z46" s="5" t="s">
        <v>33</v>
      </c>
      <c r="AA46" s="5">
        <v>0</v>
      </c>
      <c r="AB46" s="5">
        <v>0</v>
      </c>
      <c r="AC46" s="5">
        <v>0</v>
      </c>
      <c r="AD46" s="5">
        <v>2</v>
      </c>
      <c r="AE46" s="5">
        <v>4</v>
      </c>
      <c r="AF46" s="5">
        <v>0</v>
      </c>
      <c r="AG46" s="5">
        <v>46</v>
      </c>
    </row>
    <row r="47" spans="1:33">
      <c r="A47" s="4" t="s">
        <v>93</v>
      </c>
      <c r="B47" s="7">
        <v>3390</v>
      </c>
      <c r="C47">
        <v>6.1534470600520983</v>
      </c>
      <c r="D47">
        <f>C47/LN(B47)</f>
        <v>0.75701329424074926</v>
      </c>
      <c r="E47" s="6">
        <v>41835</v>
      </c>
      <c r="F47" s="5">
        <v>70</v>
      </c>
      <c r="G47" s="5" t="s">
        <v>36</v>
      </c>
      <c r="H47" s="5" t="s">
        <v>92</v>
      </c>
      <c r="I47" s="5">
        <v>1</v>
      </c>
      <c r="J47" s="5">
        <v>13</v>
      </c>
      <c r="K47" s="5">
        <v>3</v>
      </c>
      <c r="L47" s="5">
        <v>3</v>
      </c>
      <c r="M47" s="5">
        <v>4</v>
      </c>
      <c r="N47" s="5">
        <v>38.799999999999997</v>
      </c>
      <c r="O47" s="5" t="s">
        <v>34</v>
      </c>
      <c r="P47" s="5" t="s">
        <v>34</v>
      </c>
      <c r="Q47" s="5">
        <v>2</v>
      </c>
      <c r="R47" s="5">
        <v>2</v>
      </c>
      <c r="S47" s="5">
        <v>1</v>
      </c>
      <c r="T47" s="5">
        <v>0</v>
      </c>
      <c r="U47" s="5">
        <v>0</v>
      </c>
      <c r="V47" s="5">
        <v>0</v>
      </c>
      <c r="W47" s="5">
        <v>1</v>
      </c>
      <c r="X47" s="5">
        <v>1</v>
      </c>
      <c r="Y47" s="5" t="s">
        <v>33</v>
      </c>
      <c r="Z47" s="5" t="s">
        <v>33</v>
      </c>
      <c r="AA47" s="5">
        <v>0</v>
      </c>
      <c r="AB47" s="5">
        <v>0</v>
      </c>
      <c r="AC47" s="5">
        <v>0</v>
      </c>
      <c r="AD47" s="5">
        <v>2</v>
      </c>
      <c r="AE47" s="5">
        <v>4</v>
      </c>
      <c r="AF47" s="5">
        <v>0</v>
      </c>
      <c r="AG47" s="5">
        <v>47</v>
      </c>
    </row>
    <row r="48" spans="1:33">
      <c r="A48" s="4" t="s">
        <v>94</v>
      </c>
      <c r="B48" s="7">
        <v>3414</v>
      </c>
      <c r="C48">
        <v>6.1993255886044398</v>
      </c>
      <c r="D48">
        <f>C48/LN(B48)</f>
        <v>0.76199606450728119</v>
      </c>
      <c r="E48" s="6">
        <v>41836</v>
      </c>
      <c r="F48" s="5">
        <v>70</v>
      </c>
      <c r="G48" s="5" t="s">
        <v>38</v>
      </c>
      <c r="H48" s="5" t="s">
        <v>92</v>
      </c>
      <c r="I48" s="5">
        <v>1</v>
      </c>
      <c r="J48" s="5">
        <v>14</v>
      </c>
      <c r="K48" s="5">
        <v>3</v>
      </c>
      <c r="L48" s="5">
        <v>3</v>
      </c>
      <c r="M48" s="5">
        <v>4</v>
      </c>
      <c r="N48" s="5">
        <v>38.6</v>
      </c>
      <c r="O48" s="5" t="s">
        <v>34</v>
      </c>
      <c r="P48" s="5" t="s">
        <v>34</v>
      </c>
      <c r="Q48" s="5">
        <v>3</v>
      </c>
      <c r="R48" s="5">
        <v>2</v>
      </c>
      <c r="S48" s="5">
        <v>1</v>
      </c>
      <c r="T48" s="5">
        <v>0</v>
      </c>
      <c r="U48" s="5">
        <v>0</v>
      </c>
      <c r="V48" s="5">
        <v>0</v>
      </c>
      <c r="W48" s="5">
        <v>1</v>
      </c>
      <c r="X48" s="5">
        <v>1</v>
      </c>
      <c r="Y48" s="5" t="s">
        <v>33</v>
      </c>
      <c r="Z48" s="5" t="s">
        <v>33</v>
      </c>
      <c r="AA48" s="5">
        <v>0</v>
      </c>
      <c r="AB48" s="5">
        <v>0</v>
      </c>
      <c r="AC48" s="5">
        <v>0</v>
      </c>
      <c r="AD48" s="5">
        <v>2</v>
      </c>
      <c r="AE48" s="5">
        <v>4</v>
      </c>
      <c r="AF48" s="5">
        <v>0</v>
      </c>
      <c r="AG48" s="5">
        <v>48</v>
      </c>
    </row>
    <row r="49" spans="1:33">
      <c r="A49" s="4" t="s">
        <v>95</v>
      </c>
      <c r="B49" s="7">
        <v>3623</v>
      </c>
      <c r="C49">
        <v>6.1733659821999298</v>
      </c>
      <c r="D49">
        <f>C49/LN(B49)</f>
        <v>0.75330354160394752</v>
      </c>
      <c r="E49" s="6">
        <v>41837</v>
      </c>
      <c r="F49" s="5">
        <v>70</v>
      </c>
      <c r="G49" s="5" t="s">
        <v>41</v>
      </c>
      <c r="H49" s="5" t="s">
        <v>92</v>
      </c>
      <c r="I49" s="5">
        <v>1</v>
      </c>
      <c r="J49" s="5">
        <v>15</v>
      </c>
      <c r="K49" s="5">
        <v>3</v>
      </c>
      <c r="L49" s="5">
        <v>3</v>
      </c>
      <c r="M49" s="5">
        <v>4</v>
      </c>
      <c r="N49" s="5">
        <v>38.5</v>
      </c>
      <c r="O49" s="5" t="s">
        <v>34</v>
      </c>
      <c r="P49" s="5" t="s">
        <v>39</v>
      </c>
      <c r="Q49" s="5">
        <v>4</v>
      </c>
      <c r="R49" s="5">
        <v>2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5">
        <v>1</v>
      </c>
      <c r="Y49" s="5" t="s">
        <v>33</v>
      </c>
      <c r="Z49" s="5" t="s">
        <v>33</v>
      </c>
      <c r="AA49" s="5">
        <v>0</v>
      </c>
      <c r="AB49" s="5">
        <v>0</v>
      </c>
      <c r="AC49" s="5">
        <v>0</v>
      </c>
      <c r="AD49" s="5">
        <v>2</v>
      </c>
      <c r="AE49" s="5">
        <v>4</v>
      </c>
      <c r="AF49" s="5">
        <v>0</v>
      </c>
      <c r="AG49" s="5">
        <v>49</v>
      </c>
    </row>
    <row r="50" spans="1:33">
      <c r="A50" s="4" t="s">
        <v>96</v>
      </c>
      <c r="B50" s="7">
        <v>4225</v>
      </c>
      <c r="C50">
        <v>6.2735121705872796</v>
      </c>
      <c r="D50">
        <f>C50/LN(B50)</f>
        <v>0.75142910383876804</v>
      </c>
      <c r="E50" s="6">
        <v>41838</v>
      </c>
      <c r="F50" s="5">
        <v>70</v>
      </c>
      <c r="G50" s="5" t="s">
        <v>43</v>
      </c>
      <c r="H50" s="5" t="s">
        <v>92</v>
      </c>
      <c r="I50" s="5">
        <v>1</v>
      </c>
      <c r="J50" s="5">
        <v>16</v>
      </c>
      <c r="K50" s="5">
        <v>3</v>
      </c>
      <c r="L50" s="5">
        <v>3</v>
      </c>
      <c r="M50" s="5">
        <v>4</v>
      </c>
      <c r="N50" s="5">
        <v>38.5</v>
      </c>
      <c r="O50" s="5" t="s">
        <v>34</v>
      </c>
      <c r="P50" s="5" t="s">
        <v>34</v>
      </c>
      <c r="Q50" s="5">
        <v>5</v>
      </c>
      <c r="R50" s="5">
        <v>2</v>
      </c>
      <c r="S50" s="5">
        <v>1</v>
      </c>
      <c r="T50" s="5">
        <v>0</v>
      </c>
      <c r="U50" s="5">
        <v>0</v>
      </c>
      <c r="V50" s="5">
        <v>0</v>
      </c>
      <c r="W50" s="5">
        <v>1</v>
      </c>
      <c r="X50" s="5">
        <v>1</v>
      </c>
      <c r="Y50" s="5" t="s">
        <v>33</v>
      </c>
      <c r="Z50" s="5" t="s">
        <v>33</v>
      </c>
      <c r="AA50" s="5">
        <v>0</v>
      </c>
      <c r="AB50" s="5">
        <v>0</v>
      </c>
      <c r="AC50" s="5">
        <v>0</v>
      </c>
      <c r="AD50" s="5">
        <v>2</v>
      </c>
      <c r="AE50" s="5">
        <v>4</v>
      </c>
      <c r="AF50" s="5">
        <v>0</v>
      </c>
      <c r="AG50" s="5">
        <v>50</v>
      </c>
    </row>
    <row r="51" spans="1:33">
      <c r="A51" s="1" t="s">
        <v>97</v>
      </c>
      <c r="B51" s="7">
        <v>4278</v>
      </c>
      <c r="C51">
        <v>6.5343708238286764</v>
      </c>
      <c r="D51">
        <f>C51/LN(B51)</f>
        <v>0.78150730376913968</v>
      </c>
      <c r="E51" s="3">
        <v>41834</v>
      </c>
      <c r="F51" s="2">
        <v>69</v>
      </c>
      <c r="G51" s="2" t="s">
        <v>31</v>
      </c>
      <c r="H51" s="2" t="s">
        <v>98</v>
      </c>
      <c r="I51" s="2">
        <v>1</v>
      </c>
      <c r="J51" s="2">
        <v>9</v>
      </c>
      <c r="K51" s="2">
        <v>3</v>
      </c>
      <c r="L51" s="2">
        <v>2</v>
      </c>
      <c r="M51" s="2">
        <v>3</v>
      </c>
      <c r="N51" s="2">
        <v>38.4</v>
      </c>
      <c r="O51" s="2" t="s">
        <v>39</v>
      </c>
      <c r="P51" s="2" t="s">
        <v>39</v>
      </c>
      <c r="Q51" s="2">
        <v>1</v>
      </c>
      <c r="R51" s="2">
        <v>2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 t="s">
        <v>33</v>
      </c>
      <c r="Z51" s="2" t="s">
        <v>33</v>
      </c>
      <c r="AA51" s="2">
        <v>0</v>
      </c>
      <c r="AB51" s="2">
        <v>0</v>
      </c>
      <c r="AC51" s="2">
        <v>0</v>
      </c>
      <c r="AD51" s="2">
        <v>2</v>
      </c>
      <c r="AE51" s="2">
        <v>4</v>
      </c>
      <c r="AF51" s="2">
        <v>0</v>
      </c>
      <c r="AG51" s="2">
        <v>51</v>
      </c>
    </row>
    <row r="52" spans="1:33">
      <c r="A52" s="1" t="s">
        <v>99</v>
      </c>
      <c r="B52" s="7">
        <v>3301</v>
      </c>
      <c r="C52">
        <v>6.3567137314693474</v>
      </c>
      <c r="D52">
        <f>C52/LN(B52)</f>
        <v>0.78458761404821997</v>
      </c>
      <c r="E52" s="3">
        <v>41835</v>
      </c>
      <c r="F52" s="2">
        <v>69</v>
      </c>
      <c r="G52" s="2" t="s">
        <v>36</v>
      </c>
      <c r="H52" s="2" t="s">
        <v>98</v>
      </c>
      <c r="I52" s="2">
        <v>1</v>
      </c>
      <c r="J52" s="2">
        <v>10</v>
      </c>
      <c r="K52" s="2">
        <v>3</v>
      </c>
      <c r="L52" s="2">
        <v>2</v>
      </c>
      <c r="M52" s="2">
        <v>3</v>
      </c>
      <c r="N52" s="2">
        <v>38.700000000000003</v>
      </c>
      <c r="O52" s="2" t="s">
        <v>39</v>
      </c>
      <c r="P52" s="2" t="s">
        <v>34</v>
      </c>
      <c r="Q52" s="2">
        <v>2</v>
      </c>
      <c r="R52" s="2">
        <v>2</v>
      </c>
      <c r="S52" s="2">
        <v>1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 t="s">
        <v>33</v>
      </c>
      <c r="Z52" s="2" t="s">
        <v>33</v>
      </c>
      <c r="AA52" s="2">
        <v>0</v>
      </c>
      <c r="AB52" s="2">
        <v>0</v>
      </c>
      <c r="AC52" s="2">
        <v>0</v>
      </c>
      <c r="AD52" s="2">
        <v>2</v>
      </c>
      <c r="AE52" s="2">
        <v>4</v>
      </c>
      <c r="AF52" s="2">
        <v>0</v>
      </c>
      <c r="AG52" s="2">
        <v>52</v>
      </c>
    </row>
    <row r="53" spans="1:33">
      <c r="A53" s="1" t="s">
        <v>100</v>
      </c>
      <c r="B53" s="7">
        <v>776</v>
      </c>
      <c r="C53">
        <v>5.5431090996334289</v>
      </c>
      <c r="D53">
        <f>C53/LN(B53)</f>
        <v>0.83303006398188206</v>
      </c>
      <c r="E53" s="3">
        <v>41836</v>
      </c>
      <c r="F53" s="2">
        <v>69</v>
      </c>
      <c r="G53" s="2" t="s">
        <v>38</v>
      </c>
      <c r="H53" s="2" t="s">
        <v>98</v>
      </c>
      <c r="I53" s="2">
        <v>1</v>
      </c>
      <c r="J53" s="2">
        <v>11</v>
      </c>
      <c r="K53" s="2">
        <v>3</v>
      </c>
      <c r="L53" s="2">
        <v>2</v>
      </c>
      <c r="M53" s="2">
        <v>3</v>
      </c>
      <c r="N53" s="2">
        <v>38.799999999999997</v>
      </c>
      <c r="O53" s="2" t="s">
        <v>39</v>
      </c>
      <c r="P53" s="2" t="s">
        <v>39</v>
      </c>
      <c r="Q53" s="2">
        <v>3</v>
      </c>
      <c r="R53" s="2">
        <v>2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 t="s">
        <v>33</v>
      </c>
      <c r="Z53" s="2" t="s">
        <v>33</v>
      </c>
      <c r="AA53" s="2">
        <v>0</v>
      </c>
      <c r="AB53" s="2">
        <v>0</v>
      </c>
      <c r="AC53" s="2">
        <v>0</v>
      </c>
      <c r="AD53" s="2">
        <v>2</v>
      </c>
      <c r="AE53" s="2">
        <v>4</v>
      </c>
      <c r="AF53" s="2">
        <v>0</v>
      </c>
      <c r="AG53" s="2">
        <v>53</v>
      </c>
    </row>
    <row r="54" spans="1:33">
      <c r="A54" s="1" t="s">
        <v>101</v>
      </c>
      <c r="B54" s="7">
        <v>4733</v>
      </c>
      <c r="C54">
        <v>6.4506039736471887</v>
      </c>
      <c r="D54">
        <f>C54/LN(B54)</f>
        <v>0.76227419234423721</v>
      </c>
      <c r="E54" s="3">
        <v>41837</v>
      </c>
      <c r="F54" s="2">
        <v>69</v>
      </c>
      <c r="G54" s="2" t="s">
        <v>41</v>
      </c>
      <c r="H54" s="2" t="s">
        <v>98</v>
      </c>
      <c r="I54" s="2">
        <v>1</v>
      </c>
      <c r="J54" s="2">
        <v>12</v>
      </c>
      <c r="K54" s="2">
        <v>3</v>
      </c>
      <c r="L54" s="2">
        <v>2</v>
      </c>
      <c r="M54" s="2">
        <v>3</v>
      </c>
      <c r="N54" s="2">
        <v>38.799999999999997</v>
      </c>
      <c r="O54" s="2" t="s">
        <v>39</v>
      </c>
      <c r="P54" s="2" t="s">
        <v>34</v>
      </c>
      <c r="Q54" s="2">
        <v>4</v>
      </c>
      <c r="R54" s="2">
        <v>2</v>
      </c>
      <c r="S54" s="2">
        <v>1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 t="s">
        <v>33</v>
      </c>
      <c r="Z54" s="2" t="s">
        <v>33</v>
      </c>
      <c r="AA54" s="2">
        <v>0</v>
      </c>
      <c r="AB54" s="2">
        <v>0</v>
      </c>
      <c r="AC54" s="2">
        <v>0</v>
      </c>
      <c r="AD54" s="2">
        <v>2</v>
      </c>
      <c r="AE54" s="2">
        <v>4</v>
      </c>
      <c r="AF54" s="2">
        <v>0</v>
      </c>
      <c r="AG54" s="2">
        <v>54</v>
      </c>
    </row>
    <row r="55" spans="1:33">
      <c r="A55" s="1" t="s">
        <v>102</v>
      </c>
      <c r="B55" s="7">
        <v>4343</v>
      </c>
      <c r="C55">
        <v>6.2867211492857296</v>
      </c>
      <c r="D55">
        <f>C55/LN(B55)</f>
        <v>0.75053492160593871</v>
      </c>
      <c r="E55" s="3">
        <v>41838</v>
      </c>
      <c r="F55" s="2">
        <v>69</v>
      </c>
      <c r="G55" s="2" t="s">
        <v>43</v>
      </c>
      <c r="H55" s="2" t="s">
        <v>98</v>
      </c>
      <c r="I55" s="2">
        <v>1</v>
      </c>
      <c r="J55" s="2">
        <v>13</v>
      </c>
      <c r="K55" s="2">
        <v>3</v>
      </c>
      <c r="L55" s="2">
        <v>2</v>
      </c>
      <c r="M55" s="2">
        <v>3</v>
      </c>
      <c r="N55" s="2">
        <v>38.6</v>
      </c>
      <c r="O55" s="2" t="s">
        <v>39</v>
      </c>
      <c r="P55" s="2" t="s">
        <v>39</v>
      </c>
      <c r="Q55" s="2">
        <v>5</v>
      </c>
      <c r="R55" s="2">
        <v>2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 t="s">
        <v>33</v>
      </c>
      <c r="Z55" s="2" t="s">
        <v>33</v>
      </c>
      <c r="AA55" s="2">
        <v>0</v>
      </c>
      <c r="AB55" s="2">
        <v>0</v>
      </c>
      <c r="AC55" s="2">
        <v>0</v>
      </c>
      <c r="AD55" s="2">
        <v>2</v>
      </c>
      <c r="AE55" s="2">
        <v>4</v>
      </c>
      <c r="AF55" s="2">
        <v>0</v>
      </c>
      <c r="AG55" s="2">
        <v>55</v>
      </c>
    </row>
    <row r="56" spans="1:33">
      <c r="A56" s="4" t="s">
        <v>103</v>
      </c>
      <c r="B56" s="7">
        <v>3641</v>
      </c>
      <c r="C56">
        <v>6.0642098640484292</v>
      </c>
      <c r="D56">
        <f>C56/LN(B56)</f>
        <v>0.73953655740533586</v>
      </c>
      <c r="E56" s="6">
        <v>41834</v>
      </c>
      <c r="F56" s="5">
        <v>68</v>
      </c>
      <c r="G56" s="5" t="s">
        <v>31</v>
      </c>
      <c r="H56" s="5" t="s">
        <v>104</v>
      </c>
      <c r="I56" s="5">
        <v>1</v>
      </c>
      <c r="J56" s="5">
        <v>1</v>
      </c>
      <c r="K56" s="5">
        <v>3</v>
      </c>
      <c r="L56" s="5">
        <v>4</v>
      </c>
      <c r="M56" s="5">
        <v>3</v>
      </c>
      <c r="N56" s="5">
        <v>38.4</v>
      </c>
      <c r="O56" s="5" t="s">
        <v>39</v>
      </c>
      <c r="P56" s="5" t="s">
        <v>39</v>
      </c>
      <c r="Q56" s="5">
        <v>1</v>
      </c>
      <c r="R56" s="5">
        <v>2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 t="s">
        <v>33</v>
      </c>
      <c r="Z56" s="5" t="s">
        <v>33</v>
      </c>
      <c r="AA56" s="5">
        <v>0</v>
      </c>
      <c r="AB56" s="5">
        <v>0</v>
      </c>
      <c r="AC56" s="5">
        <v>0</v>
      </c>
      <c r="AD56" s="5">
        <v>2</v>
      </c>
      <c r="AE56" s="5">
        <v>4</v>
      </c>
      <c r="AF56" s="5">
        <v>0</v>
      </c>
      <c r="AG56" s="5">
        <v>56</v>
      </c>
    </row>
    <row r="57" spans="1:33">
      <c r="A57" s="4" t="s">
        <v>105</v>
      </c>
      <c r="B57" s="7">
        <v>3691</v>
      </c>
      <c r="C57">
        <v>6.197387183142963</v>
      </c>
      <c r="D57">
        <f>C57/LN(B57)</f>
        <v>0.75452267185058364</v>
      </c>
      <c r="E57" s="6">
        <v>41835</v>
      </c>
      <c r="F57" s="5">
        <v>68</v>
      </c>
      <c r="G57" s="5" t="s">
        <v>36</v>
      </c>
      <c r="H57" s="5" t="s">
        <v>104</v>
      </c>
      <c r="I57" s="5">
        <v>1</v>
      </c>
      <c r="J57" s="5">
        <v>2</v>
      </c>
      <c r="K57" s="5">
        <v>3</v>
      </c>
      <c r="L57" s="5">
        <v>4</v>
      </c>
      <c r="M57" s="5">
        <v>3</v>
      </c>
      <c r="N57" s="5">
        <v>38.6</v>
      </c>
      <c r="O57" s="5" t="s">
        <v>39</v>
      </c>
      <c r="P57" s="5" t="s">
        <v>39</v>
      </c>
      <c r="Q57" s="5">
        <v>2</v>
      </c>
      <c r="R57" s="5">
        <v>2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 t="s">
        <v>33</v>
      </c>
      <c r="Z57" s="5" t="s">
        <v>33</v>
      </c>
      <c r="AA57" s="5">
        <v>0</v>
      </c>
      <c r="AB57" s="5">
        <v>0</v>
      </c>
      <c r="AC57" s="5">
        <v>0</v>
      </c>
      <c r="AD57" s="5">
        <v>2</v>
      </c>
      <c r="AE57" s="5">
        <v>4</v>
      </c>
      <c r="AF57" s="5">
        <v>0</v>
      </c>
      <c r="AG57" s="5">
        <v>57</v>
      </c>
    </row>
    <row r="58" spans="1:33">
      <c r="A58" s="4" t="s">
        <v>106</v>
      </c>
      <c r="B58" s="7">
        <v>4356</v>
      </c>
      <c r="C58">
        <v>6.1912329397124477</v>
      </c>
      <c r="D58">
        <f>C58/LN(B58)</f>
        <v>0.7388714966901917</v>
      </c>
      <c r="E58" s="6">
        <v>41836</v>
      </c>
      <c r="F58" s="5">
        <v>68</v>
      </c>
      <c r="G58" s="5" t="s">
        <v>38</v>
      </c>
      <c r="H58" s="5" t="s">
        <v>104</v>
      </c>
      <c r="I58" s="5">
        <v>1</v>
      </c>
      <c r="J58" s="5">
        <v>3</v>
      </c>
      <c r="K58" s="5">
        <v>3</v>
      </c>
      <c r="L58" s="5">
        <v>4</v>
      </c>
      <c r="M58" s="5">
        <v>3</v>
      </c>
      <c r="N58" s="5">
        <v>38.9</v>
      </c>
      <c r="O58" s="5" t="s">
        <v>39</v>
      </c>
      <c r="P58" s="5" t="s">
        <v>34</v>
      </c>
      <c r="Q58" s="5">
        <v>3</v>
      </c>
      <c r="R58" s="5">
        <v>2</v>
      </c>
      <c r="S58" s="5">
        <v>1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 t="s">
        <v>33</v>
      </c>
      <c r="Z58" s="5" t="s">
        <v>33</v>
      </c>
      <c r="AA58" s="5">
        <v>0</v>
      </c>
      <c r="AB58" s="5">
        <v>0</v>
      </c>
      <c r="AC58" s="5">
        <v>0</v>
      </c>
      <c r="AD58" s="5">
        <v>2</v>
      </c>
      <c r="AE58" s="5">
        <v>4</v>
      </c>
      <c r="AF58" s="5">
        <v>0</v>
      </c>
      <c r="AG58" s="5">
        <v>58</v>
      </c>
    </row>
    <row r="59" spans="1:33">
      <c r="A59" s="4" t="s">
        <v>107</v>
      </c>
      <c r="B59" s="7">
        <v>3634</v>
      </c>
      <c r="C59">
        <v>6.0794366271445206</v>
      </c>
      <c r="D59">
        <f>C59/LN(B59)</f>
        <v>0.74156750951676098</v>
      </c>
      <c r="E59" s="6">
        <v>41837</v>
      </c>
      <c r="F59" s="5">
        <v>68</v>
      </c>
      <c r="G59" s="5" t="s">
        <v>41</v>
      </c>
      <c r="H59" s="5" t="s">
        <v>104</v>
      </c>
      <c r="I59" s="5">
        <v>1</v>
      </c>
      <c r="J59" s="5">
        <v>4</v>
      </c>
      <c r="K59" s="5">
        <v>3</v>
      </c>
      <c r="L59" s="5">
        <v>4</v>
      </c>
      <c r="M59" s="5">
        <v>3</v>
      </c>
      <c r="N59" s="5">
        <v>38.9</v>
      </c>
      <c r="O59" s="5" t="s">
        <v>39</v>
      </c>
      <c r="P59" s="5" t="s">
        <v>39</v>
      </c>
      <c r="Q59" s="5">
        <v>4</v>
      </c>
      <c r="R59" s="5">
        <v>2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 t="s">
        <v>33</v>
      </c>
      <c r="Z59" s="5" t="s">
        <v>33</v>
      </c>
      <c r="AA59" s="5">
        <v>0</v>
      </c>
      <c r="AB59" s="5">
        <v>0</v>
      </c>
      <c r="AC59" s="5">
        <v>0</v>
      </c>
      <c r="AD59" s="5">
        <v>2</v>
      </c>
      <c r="AE59" s="5">
        <v>4</v>
      </c>
      <c r="AF59" s="5">
        <v>0</v>
      </c>
      <c r="AG59" s="5">
        <v>59</v>
      </c>
    </row>
    <row r="60" spans="1:33">
      <c r="A60" s="4" t="s">
        <v>108</v>
      </c>
      <c r="B60" s="7">
        <v>3820</v>
      </c>
      <c r="C60">
        <v>6.0712156274665601</v>
      </c>
      <c r="D60">
        <f>C60/LN(B60)</f>
        <v>0.73608286016198687</v>
      </c>
      <c r="E60" s="6">
        <v>41838</v>
      </c>
      <c r="F60" s="5">
        <v>68</v>
      </c>
      <c r="G60" s="5" t="s">
        <v>43</v>
      </c>
      <c r="H60" s="5" t="s">
        <v>104</v>
      </c>
      <c r="I60" s="5">
        <v>1</v>
      </c>
      <c r="J60" s="5">
        <v>5</v>
      </c>
      <c r="K60" s="5">
        <v>3</v>
      </c>
      <c r="L60" s="5">
        <v>4</v>
      </c>
      <c r="M60" s="5">
        <v>3</v>
      </c>
      <c r="N60" s="5">
        <v>39</v>
      </c>
      <c r="O60" s="5" t="s">
        <v>39</v>
      </c>
      <c r="P60" s="5" t="s">
        <v>39</v>
      </c>
      <c r="Q60" s="5">
        <v>5</v>
      </c>
      <c r="R60" s="5">
        <v>2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 t="s">
        <v>33</v>
      </c>
      <c r="Z60" s="5" t="s">
        <v>33</v>
      </c>
      <c r="AA60" s="5">
        <v>0</v>
      </c>
      <c r="AB60" s="5">
        <v>0</v>
      </c>
      <c r="AC60" s="5">
        <v>0</v>
      </c>
      <c r="AD60" s="5">
        <v>2</v>
      </c>
      <c r="AE60" s="5">
        <v>4</v>
      </c>
      <c r="AF60" s="5">
        <v>0</v>
      </c>
      <c r="AG60" s="5">
        <v>60</v>
      </c>
    </row>
    <row r="61" spans="1:33">
      <c r="A61" s="1" t="s">
        <v>109</v>
      </c>
      <c r="B61" s="7">
        <v>4173</v>
      </c>
      <c r="C61">
        <v>6.0785973195639862</v>
      </c>
      <c r="D61">
        <f>C61/LN(B61)</f>
        <v>0.72916417887524954</v>
      </c>
      <c r="E61" s="3">
        <v>41834</v>
      </c>
      <c r="F61" s="2">
        <v>61</v>
      </c>
      <c r="G61" s="2" t="s">
        <v>31</v>
      </c>
      <c r="H61" s="2" t="s">
        <v>110</v>
      </c>
      <c r="I61" s="2">
        <v>1</v>
      </c>
      <c r="J61" s="2">
        <v>8</v>
      </c>
      <c r="K61" s="2">
        <v>1</v>
      </c>
      <c r="L61" s="2">
        <v>2</v>
      </c>
      <c r="M61" s="2">
        <v>3</v>
      </c>
      <c r="N61" s="2">
        <v>39.1</v>
      </c>
      <c r="O61" s="2" t="s">
        <v>39</v>
      </c>
      <c r="P61" s="2" t="s">
        <v>39</v>
      </c>
      <c r="Q61" s="2">
        <v>1</v>
      </c>
      <c r="R61" s="2">
        <v>2</v>
      </c>
      <c r="S61" s="2">
        <v>0</v>
      </c>
      <c r="T61" s="2">
        <v>0</v>
      </c>
      <c r="U61" s="2">
        <v>0</v>
      </c>
      <c r="V61" s="2">
        <v>0</v>
      </c>
      <c r="W61" s="2">
        <v>1</v>
      </c>
      <c r="X61" s="2">
        <v>1</v>
      </c>
      <c r="Y61" s="2" t="s">
        <v>33</v>
      </c>
      <c r="Z61" s="2" t="s">
        <v>33</v>
      </c>
      <c r="AA61" s="2">
        <v>0</v>
      </c>
      <c r="AB61" s="2">
        <v>0</v>
      </c>
      <c r="AC61" s="2">
        <v>0</v>
      </c>
      <c r="AD61" s="2">
        <v>2</v>
      </c>
      <c r="AE61" s="2">
        <v>4</v>
      </c>
      <c r="AF61" s="2">
        <v>0</v>
      </c>
      <c r="AG61" s="2">
        <v>61</v>
      </c>
    </row>
    <row r="62" spans="1:33">
      <c r="A62" s="1" t="s">
        <v>111</v>
      </c>
      <c r="B62" s="7">
        <v>5693</v>
      </c>
      <c r="C62">
        <v>6.4429034980650135</v>
      </c>
      <c r="D62">
        <f>C62/LN(B62)</f>
        <v>0.74510338733185266</v>
      </c>
      <c r="E62" s="3">
        <v>41835</v>
      </c>
      <c r="F62" s="2">
        <v>61</v>
      </c>
      <c r="G62" s="2" t="s">
        <v>36</v>
      </c>
      <c r="H62" s="2" t="s">
        <v>110</v>
      </c>
      <c r="I62" s="2">
        <v>1</v>
      </c>
      <c r="J62" s="2">
        <v>9</v>
      </c>
      <c r="K62" s="2">
        <v>2</v>
      </c>
      <c r="L62" s="2">
        <v>2</v>
      </c>
      <c r="M62" s="2">
        <v>3</v>
      </c>
      <c r="N62" s="2">
        <v>39.6</v>
      </c>
      <c r="O62" s="2" t="s">
        <v>39</v>
      </c>
      <c r="P62" s="2" t="s">
        <v>39</v>
      </c>
      <c r="Q62" s="2">
        <v>2</v>
      </c>
      <c r="R62" s="2">
        <v>2</v>
      </c>
      <c r="S62" s="2">
        <v>0</v>
      </c>
      <c r="T62" s="2">
        <v>0</v>
      </c>
      <c r="U62" s="2">
        <v>0</v>
      </c>
      <c r="V62" s="2">
        <v>0</v>
      </c>
      <c r="W62" s="2">
        <v>1</v>
      </c>
      <c r="X62" s="2">
        <v>1</v>
      </c>
      <c r="Y62" s="2" t="s">
        <v>33</v>
      </c>
      <c r="Z62" s="2" t="s">
        <v>33</v>
      </c>
      <c r="AA62" s="2">
        <v>0</v>
      </c>
      <c r="AB62" s="2">
        <v>0</v>
      </c>
      <c r="AC62" s="2">
        <v>0</v>
      </c>
      <c r="AD62" s="2">
        <v>2</v>
      </c>
      <c r="AE62" s="2">
        <v>4</v>
      </c>
      <c r="AF62" s="2">
        <v>0</v>
      </c>
      <c r="AG62" s="2">
        <v>62</v>
      </c>
    </row>
    <row r="63" spans="1:33">
      <c r="A63" s="1" t="s">
        <v>112</v>
      </c>
      <c r="B63" s="7">
        <v>3414</v>
      </c>
      <c r="C63">
        <v>5.4339187736461989</v>
      </c>
      <c r="D63">
        <f>C63/LN(B63)</f>
        <v>0.66791535001515401</v>
      </c>
      <c r="E63" s="3">
        <v>41836</v>
      </c>
      <c r="F63" s="2">
        <v>61</v>
      </c>
      <c r="G63" s="2" t="s">
        <v>38</v>
      </c>
      <c r="H63" s="2" t="s">
        <v>110</v>
      </c>
      <c r="I63" s="2">
        <v>1</v>
      </c>
      <c r="J63" s="2">
        <v>10</v>
      </c>
      <c r="K63" s="2">
        <v>3</v>
      </c>
      <c r="L63" s="2">
        <v>2</v>
      </c>
      <c r="M63" s="2">
        <v>3</v>
      </c>
      <c r="N63" s="2">
        <v>39.9</v>
      </c>
      <c r="O63" s="2" t="s">
        <v>39</v>
      </c>
      <c r="P63" s="2" t="s">
        <v>39</v>
      </c>
      <c r="Q63" s="2">
        <v>3</v>
      </c>
      <c r="R63" s="2">
        <v>2</v>
      </c>
      <c r="S63" s="2">
        <v>0</v>
      </c>
      <c r="T63" s="2">
        <v>0</v>
      </c>
      <c r="U63" s="2">
        <v>0</v>
      </c>
      <c r="V63" s="2">
        <v>0</v>
      </c>
      <c r="W63" s="2">
        <v>1</v>
      </c>
      <c r="X63" s="2">
        <v>1</v>
      </c>
      <c r="Y63" s="2" t="s">
        <v>33</v>
      </c>
      <c r="Z63" s="2" t="s">
        <v>33</v>
      </c>
      <c r="AA63" s="2">
        <v>0</v>
      </c>
      <c r="AB63" s="2">
        <v>0</v>
      </c>
      <c r="AC63" s="2">
        <v>0</v>
      </c>
      <c r="AD63" s="2">
        <v>2</v>
      </c>
      <c r="AE63" s="2">
        <v>4</v>
      </c>
      <c r="AF63" s="2">
        <v>0</v>
      </c>
      <c r="AG63" s="2">
        <v>63</v>
      </c>
    </row>
    <row r="64" spans="1:33">
      <c r="A64" s="1" t="s">
        <v>113</v>
      </c>
      <c r="B64" s="7">
        <v>2700</v>
      </c>
      <c r="C64">
        <v>5.5369902047131578</v>
      </c>
      <c r="D64">
        <f>C64/LN(B64)</f>
        <v>0.70079550217802666</v>
      </c>
      <c r="E64" s="3">
        <v>41837</v>
      </c>
      <c r="F64" s="2">
        <v>61</v>
      </c>
      <c r="G64" s="2" t="s">
        <v>41</v>
      </c>
      <c r="H64" s="2" t="s">
        <v>110</v>
      </c>
      <c r="I64" s="2">
        <v>1</v>
      </c>
      <c r="J64" s="2">
        <v>11</v>
      </c>
      <c r="K64" s="2">
        <v>3</v>
      </c>
      <c r="L64" s="2">
        <v>2</v>
      </c>
      <c r="M64" s="2">
        <v>3</v>
      </c>
      <c r="N64" s="2">
        <v>39.5</v>
      </c>
      <c r="O64" s="2" t="s">
        <v>39</v>
      </c>
      <c r="P64" s="2" t="s">
        <v>39</v>
      </c>
      <c r="Q64" s="2">
        <v>4</v>
      </c>
      <c r="R64" s="2">
        <v>2</v>
      </c>
      <c r="S64" s="2">
        <v>0</v>
      </c>
      <c r="T64" s="2">
        <v>0</v>
      </c>
      <c r="U64" s="2">
        <v>0</v>
      </c>
      <c r="V64" s="2">
        <v>0</v>
      </c>
      <c r="W64" s="2">
        <v>1</v>
      </c>
      <c r="X64" s="2">
        <v>1</v>
      </c>
      <c r="Y64" s="2" t="s">
        <v>33</v>
      </c>
      <c r="Z64" s="2" t="s">
        <v>33</v>
      </c>
      <c r="AA64" s="2">
        <v>0</v>
      </c>
      <c r="AB64" s="2">
        <v>0</v>
      </c>
      <c r="AC64" s="2">
        <v>0</v>
      </c>
      <c r="AD64" s="2">
        <v>2</v>
      </c>
      <c r="AE64" s="2">
        <v>4</v>
      </c>
      <c r="AF64" s="2">
        <v>0</v>
      </c>
      <c r="AG64" s="2">
        <v>64</v>
      </c>
    </row>
    <row r="65" spans="1:33">
      <c r="A65" s="1" t="s">
        <v>114</v>
      </c>
      <c r="B65" s="7">
        <v>2819</v>
      </c>
      <c r="C65">
        <v>5.6516136815436262</v>
      </c>
      <c r="D65">
        <f>C65/LN(B65)</f>
        <v>0.71141941939766518</v>
      </c>
      <c r="E65" s="3">
        <v>41838</v>
      </c>
      <c r="F65" s="2">
        <v>61</v>
      </c>
      <c r="G65" s="2" t="s">
        <v>43</v>
      </c>
      <c r="H65" s="2" t="s">
        <v>110</v>
      </c>
      <c r="I65" s="2">
        <v>1</v>
      </c>
      <c r="J65" s="2">
        <v>12</v>
      </c>
      <c r="K65" s="2">
        <v>3</v>
      </c>
      <c r="L65" s="2">
        <v>2</v>
      </c>
      <c r="M65" s="2">
        <v>3</v>
      </c>
      <c r="N65" s="2">
        <v>39.4</v>
      </c>
      <c r="O65" s="2" t="s">
        <v>39</v>
      </c>
      <c r="P65" s="2" t="s">
        <v>39</v>
      </c>
      <c r="Q65" s="2">
        <v>5</v>
      </c>
      <c r="R65" s="2">
        <v>2</v>
      </c>
      <c r="S65" s="2">
        <v>0</v>
      </c>
      <c r="T65" s="2">
        <v>0</v>
      </c>
      <c r="U65" s="2">
        <v>0</v>
      </c>
      <c r="V65" s="2">
        <v>0</v>
      </c>
      <c r="W65" s="2">
        <v>1</v>
      </c>
      <c r="X65" s="2">
        <v>1</v>
      </c>
      <c r="Y65" s="2" t="s">
        <v>33</v>
      </c>
      <c r="Z65" s="2" t="s">
        <v>33</v>
      </c>
      <c r="AA65" s="2">
        <v>0</v>
      </c>
      <c r="AB65" s="2">
        <v>0</v>
      </c>
      <c r="AC65" s="2">
        <v>0</v>
      </c>
      <c r="AD65" s="2">
        <v>2</v>
      </c>
      <c r="AE65" s="2">
        <v>4</v>
      </c>
      <c r="AF65" s="2">
        <v>0</v>
      </c>
      <c r="AG65" s="2">
        <v>65</v>
      </c>
    </row>
    <row r="66" spans="1:33">
      <c r="A66" s="4" t="s">
        <v>115</v>
      </c>
      <c r="B66" s="7">
        <v>3171</v>
      </c>
      <c r="C66">
        <v>5.9416725605059408</v>
      </c>
      <c r="D66">
        <f>C66/LN(B66)</f>
        <v>0.73701541642513002</v>
      </c>
      <c r="E66" s="6">
        <v>41834</v>
      </c>
      <c r="F66" s="5">
        <v>74</v>
      </c>
      <c r="G66" s="5" t="s">
        <v>31</v>
      </c>
      <c r="H66" s="5" t="s">
        <v>116</v>
      </c>
      <c r="I66" s="5">
        <v>1</v>
      </c>
      <c r="J66" s="5">
        <v>3</v>
      </c>
      <c r="K66" s="5">
        <v>3</v>
      </c>
      <c r="L66" s="5">
        <v>4</v>
      </c>
      <c r="M66" s="5">
        <v>3</v>
      </c>
      <c r="N66" s="5">
        <v>38.9</v>
      </c>
      <c r="O66" s="5" t="s">
        <v>39</v>
      </c>
      <c r="P66" s="5" t="s">
        <v>39</v>
      </c>
      <c r="Q66" s="5">
        <v>1</v>
      </c>
      <c r="R66" s="5">
        <v>2</v>
      </c>
      <c r="S66" s="5">
        <v>0</v>
      </c>
      <c r="T66" s="5">
        <v>0</v>
      </c>
      <c r="U66" s="5">
        <v>0</v>
      </c>
      <c r="V66" s="5">
        <v>1</v>
      </c>
      <c r="W66" s="5">
        <v>0</v>
      </c>
      <c r="X66" s="5">
        <v>0</v>
      </c>
      <c r="Y66" s="5" t="s">
        <v>33</v>
      </c>
      <c r="Z66" s="5" t="s">
        <v>33</v>
      </c>
      <c r="AA66" s="5">
        <v>1</v>
      </c>
      <c r="AB66" s="5">
        <v>1</v>
      </c>
      <c r="AC66" s="5">
        <v>1</v>
      </c>
      <c r="AD66" s="5">
        <v>2</v>
      </c>
      <c r="AE66" s="5">
        <v>4</v>
      </c>
      <c r="AF66" s="5">
        <v>2</v>
      </c>
      <c r="AG66" s="5">
        <v>66</v>
      </c>
    </row>
    <row r="67" spans="1:33">
      <c r="A67" s="4" t="s">
        <v>117</v>
      </c>
      <c r="B67" s="7">
        <v>3277</v>
      </c>
      <c r="C67">
        <v>6.051417721012049</v>
      </c>
      <c r="D67">
        <f>C67/LN(B67)</f>
        <v>0.74757927346361308</v>
      </c>
      <c r="E67" s="6">
        <v>41835</v>
      </c>
      <c r="F67" s="5">
        <v>74</v>
      </c>
      <c r="G67" s="5" t="s">
        <v>36</v>
      </c>
      <c r="H67" s="5" t="s">
        <v>116</v>
      </c>
      <c r="I67" s="5">
        <v>1</v>
      </c>
      <c r="J67" s="5">
        <v>4</v>
      </c>
      <c r="K67" s="5">
        <v>3</v>
      </c>
      <c r="L67" s="5">
        <v>4</v>
      </c>
      <c r="M67" s="5">
        <v>3</v>
      </c>
      <c r="N67" s="5">
        <v>38.9</v>
      </c>
      <c r="O67" s="5" t="s">
        <v>39</v>
      </c>
      <c r="P67" s="5" t="s">
        <v>34</v>
      </c>
      <c r="Q67" s="5">
        <v>2</v>
      </c>
      <c r="R67" s="5">
        <v>2</v>
      </c>
      <c r="S67" s="5">
        <v>1</v>
      </c>
      <c r="T67" s="5">
        <v>0</v>
      </c>
      <c r="U67" s="5">
        <v>0</v>
      </c>
      <c r="V67" s="5">
        <v>1</v>
      </c>
      <c r="W67" s="5">
        <v>0</v>
      </c>
      <c r="X67" s="5">
        <v>0</v>
      </c>
      <c r="Y67" s="5" t="s">
        <v>33</v>
      </c>
      <c r="Z67" s="5" t="s">
        <v>33</v>
      </c>
      <c r="AA67" s="5">
        <v>1</v>
      </c>
      <c r="AB67" s="5">
        <v>1</v>
      </c>
      <c r="AC67" s="5">
        <v>1</v>
      </c>
      <c r="AD67" s="5">
        <v>0</v>
      </c>
      <c r="AE67" s="5">
        <v>0</v>
      </c>
      <c r="AF67" s="5">
        <v>1</v>
      </c>
      <c r="AG67" s="5">
        <v>67</v>
      </c>
    </row>
    <row r="68" spans="1:33">
      <c r="A68" s="4" t="s">
        <v>118</v>
      </c>
      <c r="B68" s="7">
        <v>2999</v>
      </c>
      <c r="C68">
        <v>5.841828860760101</v>
      </c>
      <c r="D68">
        <f>C68/LN(B68)</f>
        <v>0.72967823148525723</v>
      </c>
      <c r="E68" s="6">
        <v>41836</v>
      </c>
      <c r="F68" s="5">
        <v>74</v>
      </c>
      <c r="G68" s="5" t="s">
        <v>38</v>
      </c>
      <c r="H68" s="5" t="s">
        <v>116</v>
      </c>
      <c r="I68" s="5">
        <v>1</v>
      </c>
      <c r="J68" s="5">
        <v>5</v>
      </c>
      <c r="K68" s="5">
        <v>3</v>
      </c>
      <c r="L68" s="5">
        <v>4</v>
      </c>
      <c r="M68" s="5">
        <v>3</v>
      </c>
      <c r="N68" s="5">
        <v>39.299999999999997</v>
      </c>
      <c r="O68" s="5" t="s">
        <v>39</v>
      </c>
      <c r="P68" s="5" t="s">
        <v>34</v>
      </c>
      <c r="Q68" s="5">
        <v>3</v>
      </c>
      <c r="R68" s="5">
        <v>2</v>
      </c>
      <c r="S68" s="5">
        <v>3</v>
      </c>
      <c r="T68" s="5">
        <v>1</v>
      </c>
      <c r="U68" s="5">
        <v>1</v>
      </c>
      <c r="V68" s="5">
        <v>1</v>
      </c>
      <c r="W68" s="5">
        <v>0</v>
      </c>
      <c r="X68" s="5">
        <v>0</v>
      </c>
      <c r="Y68" s="5" t="s">
        <v>33</v>
      </c>
      <c r="Z68" s="5" t="s">
        <v>33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2</v>
      </c>
      <c r="AG68" s="5">
        <v>68</v>
      </c>
    </row>
    <row r="69" spans="1:33">
      <c r="A69" s="4" t="s">
        <v>119</v>
      </c>
      <c r="B69" s="7">
        <v>3181</v>
      </c>
      <c r="C69">
        <v>5.8724490280685355</v>
      </c>
      <c r="D69">
        <f>C69/LN(B69)</f>
        <v>0.7281444247944957</v>
      </c>
      <c r="E69" s="6">
        <v>41837</v>
      </c>
      <c r="F69" s="5">
        <v>74</v>
      </c>
      <c r="G69" s="5" t="s">
        <v>41</v>
      </c>
      <c r="H69" s="5" t="s">
        <v>116</v>
      </c>
      <c r="I69" s="5">
        <v>1</v>
      </c>
      <c r="J69" s="5">
        <v>6</v>
      </c>
      <c r="K69" s="5">
        <v>3</v>
      </c>
      <c r="L69" s="5">
        <v>4</v>
      </c>
      <c r="M69" s="5">
        <v>3</v>
      </c>
      <c r="N69" s="5">
        <v>38.9</v>
      </c>
      <c r="O69" s="5" t="s">
        <v>39</v>
      </c>
      <c r="P69" s="5" t="s">
        <v>39</v>
      </c>
      <c r="Q69" s="5">
        <v>4</v>
      </c>
      <c r="R69" s="5">
        <v>2</v>
      </c>
      <c r="S69" s="5">
        <v>0</v>
      </c>
      <c r="T69" s="5">
        <v>0</v>
      </c>
      <c r="U69" s="5">
        <v>0</v>
      </c>
      <c r="V69" s="5">
        <v>1</v>
      </c>
      <c r="W69" s="5">
        <v>0</v>
      </c>
      <c r="X69" s="5">
        <v>0</v>
      </c>
      <c r="Y69" s="5" t="s">
        <v>33</v>
      </c>
      <c r="Z69" s="5" t="s">
        <v>33</v>
      </c>
      <c r="AA69" s="5">
        <v>1</v>
      </c>
      <c r="AB69" s="5">
        <v>1</v>
      </c>
      <c r="AC69" s="5">
        <v>1</v>
      </c>
      <c r="AD69" s="5">
        <v>2</v>
      </c>
      <c r="AE69" s="5">
        <v>4</v>
      </c>
      <c r="AF69" s="5">
        <v>2</v>
      </c>
      <c r="AG69" s="5">
        <v>69</v>
      </c>
    </row>
    <row r="70" spans="1:33">
      <c r="A70" s="4" t="s">
        <v>120</v>
      </c>
      <c r="B70" s="7">
        <v>3631</v>
      </c>
      <c r="C70">
        <v>6.0272173343193121</v>
      </c>
      <c r="D70">
        <f>C70/LN(B70)</f>
        <v>0.73527189029177076</v>
      </c>
      <c r="E70" s="6">
        <v>41838</v>
      </c>
      <c r="F70" s="5">
        <v>74</v>
      </c>
      <c r="G70" s="5" t="s">
        <v>43</v>
      </c>
      <c r="H70" s="5" t="s">
        <v>116</v>
      </c>
      <c r="I70" s="5">
        <v>1</v>
      </c>
      <c r="J70" s="5">
        <v>7</v>
      </c>
      <c r="K70" s="5">
        <v>3</v>
      </c>
      <c r="L70" s="5">
        <v>4</v>
      </c>
      <c r="M70" s="5">
        <v>3</v>
      </c>
      <c r="N70" s="5">
        <v>39.200000000000003</v>
      </c>
      <c r="O70" s="5" t="s">
        <v>39</v>
      </c>
      <c r="P70" s="5" t="s">
        <v>39</v>
      </c>
      <c r="Q70" s="5">
        <v>5</v>
      </c>
      <c r="R70" s="5">
        <v>2</v>
      </c>
      <c r="S70" s="5">
        <v>0</v>
      </c>
      <c r="T70" s="5">
        <v>0</v>
      </c>
      <c r="U70" s="5">
        <v>0</v>
      </c>
      <c r="V70" s="5">
        <v>1</v>
      </c>
      <c r="W70" s="5">
        <v>0</v>
      </c>
      <c r="X70" s="5">
        <v>0</v>
      </c>
      <c r="Y70" s="5" t="s">
        <v>33</v>
      </c>
      <c r="Z70" s="5" t="s">
        <v>33</v>
      </c>
      <c r="AA70" s="5">
        <v>1</v>
      </c>
      <c r="AB70" s="5">
        <v>1</v>
      </c>
      <c r="AC70" s="5">
        <v>1</v>
      </c>
      <c r="AD70" s="5">
        <v>2</v>
      </c>
      <c r="AE70" s="5">
        <v>4</v>
      </c>
      <c r="AF70" s="5">
        <v>2</v>
      </c>
      <c r="AG70" s="5">
        <v>70</v>
      </c>
    </row>
    <row r="71" spans="1:33">
      <c r="A71" s="1" t="s">
        <v>121</v>
      </c>
      <c r="B71" s="7">
        <v>3104</v>
      </c>
      <c r="C71">
        <v>5.7816964271420428</v>
      </c>
      <c r="D71">
        <f>C71/LN(B71)</f>
        <v>0.71907650314642801</v>
      </c>
      <c r="E71" s="3">
        <v>41834</v>
      </c>
      <c r="F71" s="2">
        <v>73</v>
      </c>
      <c r="G71" s="2" t="s">
        <v>31</v>
      </c>
      <c r="H71" s="2" t="s">
        <v>122</v>
      </c>
      <c r="I71" s="2">
        <v>1</v>
      </c>
      <c r="J71" s="2">
        <v>6</v>
      </c>
      <c r="K71" s="2">
        <v>3</v>
      </c>
      <c r="L71" s="2">
        <v>2</v>
      </c>
      <c r="M71" s="2">
        <v>3</v>
      </c>
      <c r="N71" s="2">
        <v>38.6</v>
      </c>
      <c r="O71" s="2" t="s">
        <v>39</v>
      </c>
      <c r="P71" s="2" t="s">
        <v>39</v>
      </c>
      <c r="Q71" s="2">
        <v>1</v>
      </c>
      <c r="R71" s="2">
        <v>2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 t="s">
        <v>33</v>
      </c>
      <c r="Z71" s="2" t="s">
        <v>33</v>
      </c>
      <c r="AA71" s="2">
        <v>0</v>
      </c>
      <c r="AB71" s="2">
        <v>0</v>
      </c>
      <c r="AC71" s="2">
        <v>0</v>
      </c>
      <c r="AD71" s="2">
        <v>2</v>
      </c>
      <c r="AE71" s="2">
        <v>4</v>
      </c>
      <c r="AF71" s="2">
        <v>0</v>
      </c>
      <c r="AG71" s="2">
        <v>71</v>
      </c>
    </row>
    <row r="72" spans="1:33">
      <c r="A72" s="1" t="s">
        <v>123</v>
      </c>
      <c r="B72" s="7">
        <v>3201</v>
      </c>
      <c r="C72">
        <v>5.8907366840496316</v>
      </c>
      <c r="D72">
        <f>C72/LN(B72)</f>
        <v>0.72984477559092675</v>
      </c>
      <c r="E72" s="3">
        <v>41835</v>
      </c>
      <c r="F72" s="2">
        <v>73</v>
      </c>
      <c r="G72" s="2" t="s">
        <v>36</v>
      </c>
      <c r="H72" s="2" t="s">
        <v>122</v>
      </c>
      <c r="I72" s="2">
        <v>1</v>
      </c>
      <c r="J72" s="2">
        <v>7</v>
      </c>
      <c r="K72" s="2">
        <v>3</v>
      </c>
      <c r="L72" s="2">
        <v>2</v>
      </c>
      <c r="M72" s="2">
        <v>3</v>
      </c>
      <c r="N72" s="2">
        <v>38.9</v>
      </c>
      <c r="O72" s="2" t="s">
        <v>39</v>
      </c>
      <c r="P72" s="2" t="s">
        <v>39</v>
      </c>
      <c r="Q72" s="2">
        <v>2</v>
      </c>
      <c r="R72" s="2">
        <v>2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 t="s">
        <v>33</v>
      </c>
      <c r="Z72" s="2" t="s">
        <v>33</v>
      </c>
      <c r="AA72" s="2">
        <v>0</v>
      </c>
      <c r="AB72" s="2">
        <v>0</v>
      </c>
      <c r="AC72" s="2">
        <v>0</v>
      </c>
      <c r="AD72" s="2">
        <v>2</v>
      </c>
      <c r="AE72" s="2">
        <v>4</v>
      </c>
      <c r="AF72" s="2">
        <v>0</v>
      </c>
      <c r="AG72" s="2">
        <v>72</v>
      </c>
    </row>
    <row r="73" spans="1:33">
      <c r="A73" s="1" t="s">
        <v>124</v>
      </c>
      <c r="B73" s="7">
        <v>4215</v>
      </c>
      <c r="C73">
        <v>6.219147451310536</v>
      </c>
      <c r="D73">
        <f>C73/LN(B73)</f>
        <v>0.74512889655515746</v>
      </c>
      <c r="E73" s="3">
        <v>41836</v>
      </c>
      <c r="F73" s="2">
        <v>73</v>
      </c>
      <c r="G73" s="2" t="s">
        <v>38</v>
      </c>
      <c r="H73" s="2" t="s">
        <v>122</v>
      </c>
      <c r="I73" s="2">
        <v>1</v>
      </c>
      <c r="J73" s="2">
        <v>8</v>
      </c>
      <c r="K73" s="2">
        <v>3</v>
      </c>
      <c r="L73" s="2">
        <v>2</v>
      </c>
      <c r="M73" s="2">
        <v>3</v>
      </c>
      <c r="N73" s="2">
        <v>39</v>
      </c>
      <c r="O73" s="2" t="s">
        <v>39</v>
      </c>
      <c r="P73" s="2" t="s">
        <v>34</v>
      </c>
      <c r="Q73" s="2">
        <v>3</v>
      </c>
      <c r="R73" s="2">
        <v>2</v>
      </c>
      <c r="S73" s="2">
        <v>1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 t="s">
        <v>33</v>
      </c>
      <c r="Z73" s="2" t="s">
        <v>33</v>
      </c>
      <c r="AA73" s="2">
        <v>0</v>
      </c>
      <c r="AB73" s="2">
        <v>0</v>
      </c>
      <c r="AC73" s="2">
        <v>0</v>
      </c>
      <c r="AD73" s="2">
        <v>2</v>
      </c>
      <c r="AE73" s="2">
        <v>4</v>
      </c>
      <c r="AF73" s="2">
        <v>0</v>
      </c>
      <c r="AG73" s="2">
        <v>73</v>
      </c>
    </row>
    <row r="74" spans="1:33">
      <c r="A74" s="1" t="s">
        <v>125</v>
      </c>
      <c r="B74" s="7">
        <v>3496</v>
      </c>
      <c r="C74">
        <v>6.0555688908753318</v>
      </c>
      <c r="D74">
        <f>C74/LN(B74)</f>
        <v>0.74216089911669925</v>
      </c>
      <c r="E74" s="3">
        <v>41837</v>
      </c>
      <c r="F74" s="2">
        <v>73</v>
      </c>
      <c r="G74" s="2" t="s">
        <v>41</v>
      </c>
      <c r="H74" s="2" t="s">
        <v>122</v>
      </c>
      <c r="I74" s="2">
        <v>1</v>
      </c>
      <c r="J74" s="2">
        <v>9</v>
      </c>
      <c r="K74" s="2">
        <v>3</v>
      </c>
      <c r="L74" s="2">
        <v>2</v>
      </c>
      <c r="M74" s="2">
        <v>3</v>
      </c>
      <c r="N74" s="2">
        <v>38.9</v>
      </c>
      <c r="O74" s="2" t="s">
        <v>39</v>
      </c>
      <c r="P74" s="2" t="s">
        <v>39</v>
      </c>
      <c r="Q74" s="2">
        <v>4</v>
      </c>
      <c r="R74" s="2">
        <v>2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 t="s">
        <v>33</v>
      </c>
      <c r="Z74" s="2" t="s">
        <v>33</v>
      </c>
      <c r="AA74" s="2">
        <v>0</v>
      </c>
      <c r="AB74" s="2">
        <v>0</v>
      </c>
      <c r="AC74" s="2">
        <v>0</v>
      </c>
      <c r="AD74" s="2">
        <v>2</v>
      </c>
      <c r="AE74" s="2">
        <v>4</v>
      </c>
      <c r="AF74" s="2">
        <v>0</v>
      </c>
      <c r="AG74" s="2">
        <v>74</v>
      </c>
    </row>
    <row r="75" spans="1:33">
      <c r="A75" s="1" t="s">
        <v>126</v>
      </c>
      <c r="B75" s="7">
        <v>2783</v>
      </c>
      <c r="C75">
        <v>5.7140449845123937</v>
      </c>
      <c r="D75">
        <f>C75/LN(B75)</f>
        <v>0.72044380656092788</v>
      </c>
      <c r="E75" s="3">
        <v>41838</v>
      </c>
      <c r="F75" s="2">
        <v>73</v>
      </c>
      <c r="G75" s="2" t="s">
        <v>43</v>
      </c>
      <c r="H75" s="2" t="s">
        <v>122</v>
      </c>
      <c r="I75" s="2">
        <v>1</v>
      </c>
      <c r="J75" s="2">
        <v>10</v>
      </c>
      <c r="K75" s="2">
        <v>3</v>
      </c>
      <c r="L75" s="2">
        <v>2</v>
      </c>
      <c r="M75" s="2">
        <v>3</v>
      </c>
      <c r="N75" s="2">
        <v>38.6</v>
      </c>
      <c r="O75" s="2" t="s">
        <v>39</v>
      </c>
      <c r="P75" s="2" t="s">
        <v>39</v>
      </c>
      <c r="Q75" s="2">
        <v>5</v>
      </c>
      <c r="R75" s="2">
        <v>2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 t="s">
        <v>33</v>
      </c>
      <c r="Z75" s="2" t="s">
        <v>33</v>
      </c>
      <c r="AA75" s="2">
        <v>0</v>
      </c>
      <c r="AB75" s="2">
        <v>0</v>
      </c>
      <c r="AC75" s="2">
        <v>0</v>
      </c>
      <c r="AD75" s="2">
        <v>2</v>
      </c>
      <c r="AE75" s="2">
        <v>4</v>
      </c>
      <c r="AF75" s="2">
        <v>0</v>
      </c>
      <c r="AG75" s="2">
        <v>75</v>
      </c>
    </row>
    <row r="76" spans="1:33">
      <c r="A76" s="4" t="s">
        <v>127</v>
      </c>
      <c r="B76" s="7">
        <v>4449</v>
      </c>
      <c r="C76">
        <v>6.1886616189266022</v>
      </c>
      <c r="D76">
        <f>C76/LN(B76)</f>
        <v>0.73670731228971964</v>
      </c>
      <c r="E76" s="6">
        <v>41834</v>
      </c>
      <c r="F76" s="5">
        <v>53</v>
      </c>
      <c r="G76" s="5" t="s">
        <v>31</v>
      </c>
      <c r="H76" s="5" t="s">
        <v>128</v>
      </c>
      <c r="I76" s="5">
        <v>6</v>
      </c>
      <c r="J76" s="5">
        <v>13</v>
      </c>
      <c r="K76" s="5">
        <v>2</v>
      </c>
      <c r="L76" s="5">
        <v>3</v>
      </c>
      <c r="M76" s="5">
        <v>2</v>
      </c>
      <c r="N76" s="5">
        <v>38.4</v>
      </c>
      <c r="O76" s="5" t="s">
        <v>39</v>
      </c>
      <c r="P76" s="5" t="s">
        <v>39</v>
      </c>
      <c r="Q76" s="5">
        <v>1</v>
      </c>
      <c r="R76" s="5">
        <v>2</v>
      </c>
      <c r="S76" s="5">
        <v>0</v>
      </c>
      <c r="T76" s="5">
        <v>0</v>
      </c>
      <c r="U76" s="5">
        <v>0</v>
      </c>
      <c r="V76" s="5">
        <v>0</v>
      </c>
      <c r="W76" s="5">
        <v>1</v>
      </c>
      <c r="X76" s="5">
        <v>1</v>
      </c>
      <c r="Y76" s="5" t="s">
        <v>33</v>
      </c>
      <c r="Z76" s="5" t="s">
        <v>33</v>
      </c>
      <c r="AA76" s="5">
        <v>0</v>
      </c>
      <c r="AB76" s="5">
        <v>0</v>
      </c>
      <c r="AC76" s="5">
        <v>0</v>
      </c>
      <c r="AD76" s="5">
        <v>2</v>
      </c>
      <c r="AE76" s="5">
        <v>4</v>
      </c>
      <c r="AF76" s="5">
        <v>0</v>
      </c>
      <c r="AG76" s="5">
        <v>76</v>
      </c>
    </row>
    <row r="77" spans="1:33">
      <c r="A77" s="4" t="s">
        <v>129</v>
      </c>
      <c r="B77" s="7">
        <v>3825</v>
      </c>
      <c r="C77">
        <v>6.2319711394727157</v>
      </c>
      <c r="D77">
        <f>C77/LN(B77)</f>
        <v>0.75545328146812585</v>
      </c>
      <c r="E77" s="6">
        <v>41835</v>
      </c>
      <c r="F77" s="5">
        <v>53</v>
      </c>
      <c r="G77" s="5" t="s">
        <v>36</v>
      </c>
      <c r="H77" s="5" t="s">
        <v>128</v>
      </c>
      <c r="I77" s="5">
        <v>6</v>
      </c>
      <c r="J77" s="5">
        <v>14</v>
      </c>
      <c r="K77" s="5">
        <v>3</v>
      </c>
      <c r="L77" s="5">
        <v>3</v>
      </c>
      <c r="M77" s="5">
        <v>2</v>
      </c>
      <c r="N77" s="5">
        <v>38</v>
      </c>
      <c r="O77" s="5" t="s">
        <v>39</v>
      </c>
      <c r="P77" s="5" t="s">
        <v>34</v>
      </c>
      <c r="Q77" s="5">
        <v>2</v>
      </c>
      <c r="R77" s="5">
        <v>2</v>
      </c>
      <c r="S77" s="5">
        <v>1</v>
      </c>
      <c r="T77" s="5">
        <v>0</v>
      </c>
      <c r="U77" s="5">
        <v>0</v>
      </c>
      <c r="V77" s="5">
        <v>0</v>
      </c>
      <c r="W77" s="5">
        <v>1</v>
      </c>
      <c r="X77" s="5">
        <v>1</v>
      </c>
      <c r="Y77" s="5" t="s">
        <v>33</v>
      </c>
      <c r="Z77" s="5" t="s">
        <v>33</v>
      </c>
      <c r="AA77" s="5">
        <v>0</v>
      </c>
      <c r="AB77" s="5">
        <v>0</v>
      </c>
      <c r="AC77" s="5">
        <v>0</v>
      </c>
      <c r="AD77" s="5">
        <v>2</v>
      </c>
      <c r="AE77" s="5">
        <v>4</v>
      </c>
      <c r="AF77" s="5">
        <v>0</v>
      </c>
      <c r="AG77" s="5">
        <v>77</v>
      </c>
    </row>
    <row r="78" spans="1:33">
      <c r="A78" s="4" t="s">
        <v>130</v>
      </c>
      <c r="B78" s="7">
        <v>3538</v>
      </c>
      <c r="C78">
        <v>6.2353953725967335</v>
      </c>
      <c r="D78">
        <f>C78/LN(B78)</f>
        <v>0.76308329100388761</v>
      </c>
      <c r="E78" s="6">
        <v>41836</v>
      </c>
      <c r="F78" s="5">
        <v>53</v>
      </c>
      <c r="G78" s="5" t="s">
        <v>38</v>
      </c>
      <c r="H78" s="5" t="s">
        <v>128</v>
      </c>
      <c r="I78" s="5">
        <v>6</v>
      </c>
      <c r="J78" s="5">
        <v>15</v>
      </c>
      <c r="K78" s="5">
        <v>3</v>
      </c>
      <c r="L78" s="5">
        <v>3</v>
      </c>
      <c r="M78" s="5">
        <v>2</v>
      </c>
      <c r="N78" s="5">
        <v>38</v>
      </c>
      <c r="O78" s="5" t="s">
        <v>39</v>
      </c>
      <c r="P78" s="5" t="s">
        <v>39</v>
      </c>
      <c r="Q78" s="5">
        <v>3</v>
      </c>
      <c r="R78" s="5">
        <v>2</v>
      </c>
      <c r="S78" s="5">
        <v>0</v>
      </c>
      <c r="T78" s="5">
        <v>0</v>
      </c>
      <c r="U78" s="5">
        <v>0</v>
      </c>
      <c r="V78" s="5">
        <v>0</v>
      </c>
      <c r="W78" s="5">
        <v>1</v>
      </c>
      <c r="X78" s="5">
        <v>1</v>
      </c>
      <c r="Y78" s="5" t="s">
        <v>33</v>
      </c>
      <c r="Z78" s="5" t="s">
        <v>33</v>
      </c>
      <c r="AA78" s="5">
        <v>0</v>
      </c>
      <c r="AB78" s="5">
        <v>0</v>
      </c>
      <c r="AC78" s="5">
        <v>0</v>
      </c>
      <c r="AD78" s="5">
        <v>2</v>
      </c>
      <c r="AE78" s="5">
        <v>4</v>
      </c>
      <c r="AF78" s="5">
        <v>0</v>
      </c>
      <c r="AG78" s="5">
        <v>78</v>
      </c>
    </row>
    <row r="79" spans="1:33">
      <c r="A79" s="4" t="s">
        <v>131</v>
      </c>
      <c r="B79" s="7">
        <v>4103</v>
      </c>
      <c r="C79">
        <v>6.4019948377121159</v>
      </c>
      <c r="D79">
        <f>C79/LN(B79)</f>
        <v>0.76951921171744309</v>
      </c>
      <c r="E79" s="6">
        <v>41837</v>
      </c>
      <c r="F79" s="5">
        <v>53</v>
      </c>
      <c r="G79" s="5" t="s">
        <v>41</v>
      </c>
      <c r="H79" s="5" t="s">
        <v>128</v>
      </c>
      <c r="I79" s="5">
        <v>6</v>
      </c>
      <c r="J79" s="5">
        <v>16</v>
      </c>
      <c r="K79" s="5">
        <v>2</v>
      </c>
      <c r="L79" s="5">
        <v>3</v>
      </c>
      <c r="M79" s="5">
        <v>2</v>
      </c>
      <c r="N79" s="5">
        <v>38</v>
      </c>
      <c r="O79" s="5" t="s">
        <v>39</v>
      </c>
      <c r="P79" s="5" t="s">
        <v>39</v>
      </c>
      <c r="Q79" s="5">
        <v>4</v>
      </c>
      <c r="R79" s="5">
        <v>2</v>
      </c>
      <c r="S79" s="5">
        <v>0</v>
      </c>
      <c r="T79" s="5">
        <v>0</v>
      </c>
      <c r="U79" s="5">
        <v>0</v>
      </c>
      <c r="V79" s="5">
        <v>0</v>
      </c>
      <c r="W79" s="5">
        <v>1</v>
      </c>
      <c r="X79" s="5">
        <v>1</v>
      </c>
      <c r="Y79" s="5" t="s">
        <v>33</v>
      </c>
      <c r="Z79" s="5" t="s">
        <v>33</v>
      </c>
      <c r="AA79" s="5">
        <v>0</v>
      </c>
      <c r="AB79" s="5">
        <v>0</v>
      </c>
      <c r="AC79" s="5">
        <v>0</v>
      </c>
      <c r="AD79" s="5">
        <v>2</v>
      </c>
      <c r="AE79" s="5">
        <v>4</v>
      </c>
      <c r="AF79" s="5">
        <v>0</v>
      </c>
      <c r="AG79" s="5">
        <v>79</v>
      </c>
    </row>
    <row r="80" spans="1:33">
      <c r="A80" s="4" t="s">
        <v>132</v>
      </c>
      <c r="B80" s="7">
        <v>3581</v>
      </c>
      <c r="C80">
        <v>6.2710636533102875</v>
      </c>
      <c r="D80">
        <f>C80/LN(B80)</f>
        <v>0.76631542741660708</v>
      </c>
      <c r="E80" s="6">
        <v>41838</v>
      </c>
      <c r="F80" s="5">
        <v>53</v>
      </c>
      <c r="G80" s="5" t="s">
        <v>43</v>
      </c>
      <c r="H80" s="5" t="s">
        <v>128</v>
      </c>
      <c r="I80" s="5">
        <v>6</v>
      </c>
      <c r="J80" s="5">
        <v>17</v>
      </c>
      <c r="K80" s="5">
        <v>3</v>
      </c>
      <c r="L80" s="5">
        <v>3</v>
      </c>
      <c r="M80" s="5">
        <v>2</v>
      </c>
      <c r="N80" s="5">
        <v>37.9</v>
      </c>
      <c r="O80" s="5" t="s">
        <v>39</v>
      </c>
      <c r="P80" s="5" t="s">
        <v>34</v>
      </c>
      <c r="Q80" s="5">
        <v>5</v>
      </c>
      <c r="R80" s="5">
        <v>2</v>
      </c>
      <c r="S80" s="5">
        <v>1</v>
      </c>
      <c r="T80" s="5">
        <v>0</v>
      </c>
      <c r="U80" s="5">
        <v>0</v>
      </c>
      <c r="V80" s="5">
        <v>0</v>
      </c>
      <c r="W80" s="5">
        <v>1</v>
      </c>
      <c r="X80" s="5">
        <v>1</v>
      </c>
      <c r="Y80" s="5" t="s">
        <v>33</v>
      </c>
      <c r="Z80" s="5" t="s">
        <v>33</v>
      </c>
      <c r="AA80" s="5">
        <v>0</v>
      </c>
      <c r="AB80" s="5">
        <v>0</v>
      </c>
      <c r="AC80" s="5">
        <v>0</v>
      </c>
      <c r="AD80" s="5">
        <v>2</v>
      </c>
      <c r="AE80" s="5">
        <v>4</v>
      </c>
      <c r="AF80" s="5">
        <v>0</v>
      </c>
      <c r="AG80" s="5">
        <v>80</v>
      </c>
    </row>
    <row r="81" spans="1:33">
      <c r="A81" s="1" t="s">
        <v>133</v>
      </c>
      <c r="B81" s="7">
        <v>3671</v>
      </c>
      <c r="C81">
        <v>5.9136752846104175</v>
      </c>
      <c r="D81">
        <f>C81/LN(B81)</f>
        <v>0.72045775195778161</v>
      </c>
      <c r="E81" s="3">
        <v>41835</v>
      </c>
      <c r="F81" s="2">
        <v>60</v>
      </c>
      <c r="G81" s="2" t="s">
        <v>36</v>
      </c>
      <c r="H81" s="2" t="s">
        <v>134</v>
      </c>
      <c r="I81" s="2">
        <v>3</v>
      </c>
      <c r="J81" s="2">
        <v>3</v>
      </c>
      <c r="K81" s="2">
        <v>3</v>
      </c>
      <c r="L81" s="2">
        <v>2</v>
      </c>
      <c r="M81" s="2">
        <v>3</v>
      </c>
      <c r="N81" s="2">
        <v>38.6</v>
      </c>
      <c r="O81" s="2" t="s">
        <v>39</v>
      </c>
      <c r="P81" s="2" t="s">
        <v>39</v>
      </c>
      <c r="Q81" s="2">
        <v>2</v>
      </c>
      <c r="R81" s="2">
        <v>2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 t="s">
        <v>33</v>
      </c>
      <c r="Z81" s="2" t="s">
        <v>33</v>
      </c>
      <c r="AA81" s="2">
        <v>0</v>
      </c>
      <c r="AB81" s="2">
        <v>0</v>
      </c>
      <c r="AC81" s="2">
        <v>0</v>
      </c>
      <c r="AD81" s="2">
        <v>2</v>
      </c>
      <c r="AE81" s="2">
        <v>4</v>
      </c>
      <c r="AF81" s="2">
        <v>0</v>
      </c>
      <c r="AG81" s="2">
        <v>82</v>
      </c>
    </row>
    <row r="82" spans="1:33">
      <c r="A82" s="1" t="s">
        <v>135</v>
      </c>
      <c r="B82" s="7">
        <v>3270</v>
      </c>
      <c r="C82">
        <v>6.0764473614672552</v>
      </c>
      <c r="D82">
        <f>C82/LN(B82)</f>
        <v>0.75086974039925192</v>
      </c>
      <c r="E82" s="3">
        <v>41836</v>
      </c>
      <c r="F82" s="2">
        <v>60</v>
      </c>
      <c r="G82" s="2" t="s">
        <v>38</v>
      </c>
      <c r="H82" s="2" t="s">
        <v>134</v>
      </c>
      <c r="I82" s="2">
        <v>3</v>
      </c>
      <c r="J82" s="2">
        <v>4</v>
      </c>
      <c r="K82" s="2">
        <v>3</v>
      </c>
      <c r="L82" s="2">
        <v>2</v>
      </c>
      <c r="M82" s="2">
        <v>3</v>
      </c>
      <c r="N82" s="2">
        <v>38.9</v>
      </c>
      <c r="O82" s="2" t="s">
        <v>39</v>
      </c>
      <c r="P82" s="2" t="s">
        <v>39</v>
      </c>
      <c r="Q82" s="2">
        <v>3</v>
      </c>
      <c r="R82" s="2">
        <v>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 t="s">
        <v>33</v>
      </c>
      <c r="Z82" s="2" t="s">
        <v>33</v>
      </c>
      <c r="AA82" s="2">
        <v>0</v>
      </c>
      <c r="AB82" s="2">
        <v>0</v>
      </c>
      <c r="AC82" s="2">
        <v>0</v>
      </c>
      <c r="AD82" s="2">
        <v>2</v>
      </c>
      <c r="AE82" s="2">
        <v>4</v>
      </c>
      <c r="AF82" s="2">
        <v>0</v>
      </c>
      <c r="AG82" s="2">
        <v>83</v>
      </c>
    </row>
    <row r="83" spans="1:33">
      <c r="A83" s="1" t="s">
        <v>136</v>
      </c>
      <c r="B83" s="7">
        <v>3037</v>
      </c>
      <c r="C83">
        <v>5.8431607461780413</v>
      </c>
      <c r="D83">
        <f>C83/LN(B83)</f>
        <v>0.72869854960169334</v>
      </c>
      <c r="E83" s="3">
        <v>41837</v>
      </c>
      <c r="F83" s="2">
        <v>60</v>
      </c>
      <c r="G83" s="2" t="s">
        <v>41</v>
      </c>
      <c r="H83" s="2" t="s">
        <v>134</v>
      </c>
      <c r="I83" s="2">
        <v>3</v>
      </c>
      <c r="J83" s="2">
        <v>5</v>
      </c>
      <c r="K83" s="2">
        <v>3</v>
      </c>
      <c r="L83" s="2">
        <v>2</v>
      </c>
      <c r="M83" s="2">
        <v>3</v>
      </c>
      <c r="N83" s="2">
        <v>38.6</v>
      </c>
      <c r="O83" s="2" t="s">
        <v>39</v>
      </c>
      <c r="P83" s="2" t="s">
        <v>39</v>
      </c>
      <c r="Q83" s="2">
        <v>4</v>
      </c>
      <c r="R83" s="2">
        <v>2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 t="s">
        <v>33</v>
      </c>
      <c r="Z83" s="2" t="s">
        <v>33</v>
      </c>
      <c r="AA83" s="2">
        <v>0</v>
      </c>
      <c r="AB83" s="2">
        <v>0</v>
      </c>
      <c r="AC83" s="2">
        <v>0</v>
      </c>
      <c r="AD83" s="2">
        <v>2</v>
      </c>
      <c r="AE83" s="2">
        <v>4</v>
      </c>
      <c r="AF83" s="2">
        <v>0</v>
      </c>
      <c r="AG83" s="2">
        <v>84</v>
      </c>
    </row>
    <row r="84" spans="1:33">
      <c r="A84" s="1" t="s">
        <v>137</v>
      </c>
      <c r="B84" s="7">
        <v>3737</v>
      </c>
      <c r="C84">
        <v>5.8586275636310887</v>
      </c>
      <c r="D84">
        <f>C84/LN(B84)</f>
        <v>0.71220522659259322</v>
      </c>
      <c r="E84" s="3">
        <v>41838</v>
      </c>
      <c r="F84" s="2">
        <v>60</v>
      </c>
      <c r="G84" s="2" t="s">
        <v>43</v>
      </c>
      <c r="H84" s="2" t="s">
        <v>134</v>
      </c>
      <c r="I84" s="2">
        <v>3</v>
      </c>
      <c r="J84" s="2">
        <v>6</v>
      </c>
      <c r="K84" s="2">
        <v>3</v>
      </c>
      <c r="L84" s="2">
        <v>2</v>
      </c>
      <c r="M84" s="2">
        <v>3</v>
      </c>
      <c r="N84" s="2">
        <v>39.1</v>
      </c>
      <c r="O84" s="2" t="s">
        <v>39</v>
      </c>
      <c r="P84" s="2" t="s">
        <v>34</v>
      </c>
      <c r="Q84" s="2">
        <v>5</v>
      </c>
      <c r="R84" s="2">
        <v>2</v>
      </c>
      <c r="S84" s="2">
        <v>1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 t="s">
        <v>33</v>
      </c>
      <c r="Z84" s="2" t="s">
        <v>33</v>
      </c>
      <c r="AA84" s="2">
        <v>0</v>
      </c>
      <c r="AB84" s="2">
        <v>0</v>
      </c>
      <c r="AC84" s="2">
        <v>0</v>
      </c>
      <c r="AD84" s="2">
        <v>2</v>
      </c>
      <c r="AE84" s="2">
        <v>4</v>
      </c>
      <c r="AF84" s="2">
        <v>0</v>
      </c>
      <c r="AG84" s="2">
        <v>85</v>
      </c>
    </row>
    <row r="85" spans="1:33">
      <c r="A85" s="4" t="s">
        <v>138</v>
      </c>
      <c r="B85" s="7">
        <v>2991</v>
      </c>
      <c r="C85">
        <v>5.3182059705460532</v>
      </c>
      <c r="D85">
        <f>C85/LN(B85)</f>
        <v>0.66449640377259711</v>
      </c>
      <c r="E85" s="6">
        <v>41834</v>
      </c>
      <c r="F85" s="5">
        <v>52</v>
      </c>
      <c r="G85" s="5" t="s">
        <v>31</v>
      </c>
      <c r="H85" s="5" t="s">
        <v>139</v>
      </c>
      <c r="I85" s="5">
        <v>3</v>
      </c>
      <c r="J85" s="5">
        <v>4</v>
      </c>
      <c r="K85" s="5">
        <v>2</v>
      </c>
      <c r="L85" s="5">
        <v>2</v>
      </c>
      <c r="M85" s="5">
        <v>2</v>
      </c>
      <c r="N85" s="5">
        <v>38.5</v>
      </c>
      <c r="O85" s="5" t="s">
        <v>39</v>
      </c>
      <c r="P85" s="5" t="s">
        <v>39</v>
      </c>
      <c r="Q85" s="5">
        <v>1</v>
      </c>
      <c r="R85" s="5">
        <v>2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 t="s">
        <v>33</v>
      </c>
      <c r="Z85" s="5" t="s">
        <v>33</v>
      </c>
      <c r="AA85" s="5">
        <v>0</v>
      </c>
      <c r="AB85" s="5">
        <v>0</v>
      </c>
      <c r="AC85" s="5">
        <v>0</v>
      </c>
      <c r="AD85" s="5">
        <v>2</v>
      </c>
      <c r="AE85" s="5">
        <v>4</v>
      </c>
      <c r="AF85" s="5">
        <v>0</v>
      </c>
      <c r="AG85" s="5">
        <v>86</v>
      </c>
    </row>
    <row r="86" spans="1:33">
      <c r="A86" s="4" t="s">
        <v>140</v>
      </c>
      <c r="B86" s="7">
        <v>4994</v>
      </c>
      <c r="C86">
        <v>6.1290560853361722</v>
      </c>
      <c r="D86">
        <f>C86/LN(B86)</f>
        <v>0.71971130861413479</v>
      </c>
      <c r="E86" s="6">
        <v>41835</v>
      </c>
      <c r="F86" s="5">
        <v>52</v>
      </c>
      <c r="G86" s="5" t="s">
        <v>36</v>
      </c>
      <c r="H86" s="5" t="s">
        <v>139</v>
      </c>
      <c r="I86" s="5">
        <v>3</v>
      </c>
      <c r="J86" s="5">
        <v>5</v>
      </c>
      <c r="K86" s="5">
        <v>3</v>
      </c>
      <c r="L86" s="5">
        <v>2</v>
      </c>
      <c r="M86" s="5">
        <v>2</v>
      </c>
      <c r="N86" s="5">
        <v>38.700000000000003</v>
      </c>
      <c r="O86" s="5" t="s">
        <v>39</v>
      </c>
      <c r="P86" s="5" t="s">
        <v>34</v>
      </c>
      <c r="Q86" s="5">
        <v>2</v>
      </c>
      <c r="R86" s="5">
        <v>2</v>
      </c>
      <c r="S86" s="5">
        <v>1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 t="s">
        <v>33</v>
      </c>
      <c r="Z86" s="5" t="s">
        <v>33</v>
      </c>
      <c r="AA86" s="5">
        <v>0</v>
      </c>
      <c r="AB86" s="5">
        <v>0</v>
      </c>
      <c r="AC86" s="5">
        <v>0</v>
      </c>
      <c r="AD86" s="5">
        <v>2</v>
      </c>
      <c r="AE86" s="5">
        <v>4</v>
      </c>
      <c r="AF86" s="5">
        <v>0</v>
      </c>
      <c r="AG86" s="5">
        <v>87</v>
      </c>
    </row>
    <row r="87" spans="1:33">
      <c r="A87" s="4" t="s">
        <v>141</v>
      </c>
      <c r="B87" s="7">
        <v>2970</v>
      </c>
      <c r="C87">
        <v>5.4704724776349725</v>
      </c>
      <c r="D87">
        <f>C87/LN(B87)</f>
        <v>0.68412399346564889</v>
      </c>
      <c r="E87" s="6">
        <v>41836</v>
      </c>
      <c r="F87" s="5">
        <v>52</v>
      </c>
      <c r="G87" s="5" t="s">
        <v>38</v>
      </c>
      <c r="H87" s="5" t="s">
        <v>139</v>
      </c>
      <c r="I87" s="5">
        <v>3</v>
      </c>
      <c r="J87" s="5">
        <v>6</v>
      </c>
      <c r="K87" s="5">
        <v>2</v>
      </c>
      <c r="L87" s="5">
        <v>2</v>
      </c>
      <c r="M87" s="5">
        <v>2</v>
      </c>
      <c r="N87" s="5">
        <v>38.4</v>
      </c>
      <c r="O87" s="5" t="s">
        <v>39</v>
      </c>
      <c r="P87" s="5" t="s">
        <v>34</v>
      </c>
      <c r="Q87" s="5">
        <v>3</v>
      </c>
      <c r="R87" s="5">
        <v>2</v>
      </c>
      <c r="S87" s="5">
        <v>1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 t="s">
        <v>33</v>
      </c>
      <c r="Z87" s="5" t="s">
        <v>33</v>
      </c>
      <c r="AA87" s="5">
        <v>0</v>
      </c>
      <c r="AB87" s="5">
        <v>0</v>
      </c>
      <c r="AC87" s="5">
        <v>0</v>
      </c>
      <c r="AD87" s="5">
        <v>2</v>
      </c>
      <c r="AE87" s="5">
        <v>4</v>
      </c>
      <c r="AF87" s="5">
        <v>0</v>
      </c>
      <c r="AG87" s="5">
        <v>88</v>
      </c>
    </row>
    <row r="88" spans="1:33">
      <c r="A88" s="4" t="s">
        <v>142</v>
      </c>
      <c r="B88" s="7">
        <v>4052</v>
      </c>
      <c r="C88">
        <v>6.1598768585139929</v>
      </c>
      <c r="D88">
        <f>C88/LN(B88)</f>
        <v>0.74153149999018131</v>
      </c>
      <c r="E88" s="6">
        <v>41837</v>
      </c>
      <c r="F88" s="5">
        <v>52</v>
      </c>
      <c r="G88" s="5" t="s">
        <v>41</v>
      </c>
      <c r="H88" s="5" t="s">
        <v>139</v>
      </c>
      <c r="I88" s="5">
        <v>3</v>
      </c>
      <c r="J88" s="5">
        <v>7</v>
      </c>
      <c r="K88" s="5">
        <v>2</v>
      </c>
      <c r="L88" s="5">
        <v>2</v>
      </c>
      <c r="M88" s="5">
        <v>2</v>
      </c>
      <c r="N88" s="5">
        <v>38.299999999999997</v>
      </c>
      <c r="O88" s="5" t="s">
        <v>39</v>
      </c>
      <c r="P88" s="5" t="s">
        <v>39</v>
      </c>
      <c r="Q88" s="5">
        <v>4</v>
      </c>
      <c r="R88" s="5">
        <v>2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 t="s">
        <v>33</v>
      </c>
      <c r="Z88" s="5" t="s">
        <v>33</v>
      </c>
      <c r="AA88" s="5">
        <v>0</v>
      </c>
      <c r="AB88" s="5">
        <v>0</v>
      </c>
      <c r="AC88" s="5">
        <v>0</v>
      </c>
      <c r="AD88" s="5">
        <v>2</v>
      </c>
      <c r="AE88" s="5">
        <v>4</v>
      </c>
      <c r="AF88" s="5">
        <v>0</v>
      </c>
      <c r="AG88" s="5">
        <v>89</v>
      </c>
    </row>
    <row r="89" spans="1:33">
      <c r="A89" s="4" t="s">
        <v>143</v>
      </c>
      <c r="B89" s="7">
        <v>3116</v>
      </c>
      <c r="C89">
        <v>5.8994465525083299</v>
      </c>
      <c r="D89">
        <f>C89/LN(B89)</f>
        <v>0.73336929094979542</v>
      </c>
      <c r="E89" s="6">
        <v>41838</v>
      </c>
      <c r="F89" s="5">
        <v>52</v>
      </c>
      <c r="G89" s="5" t="s">
        <v>43</v>
      </c>
      <c r="H89" s="5" t="s">
        <v>139</v>
      </c>
      <c r="I89" s="5">
        <v>3</v>
      </c>
      <c r="J89" s="5">
        <v>8</v>
      </c>
      <c r="K89" s="5">
        <v>2</v>
      </c>
      <c r="L89" s="5">
        <v>2</v>
      </c>
      <c r="M89" s="5">
        <v>2</v>
      </c>
      <c r="N89" s="5">
        <v>38.799999999999997</v>
      </c>
      <c r="O89" s="5" t="s">
        <v>39</v>
      </c>
      <c r="P89" s="5" t="s">
        <v>39</v>
      </c>
      <c r="Q89" s="5">
        <v>5</v>
      </c>
      <c r="R89" s="5">
        <v>2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 t="s">
        <v>33</v>
      </c>
      <c r="Z89" s="5" t="s">
        <v>33</v>
      </c>
      <c r="AA89" s="5">
        <v>0</v>
      </c>
      <c r="AB89" s="5">
        <v>0</v>
      </c>
      <c r="AC89" s="5">
        <v>0</v>
      </c>
      <c r="AD89" s="5">
        <v>2</v>
      </c>
      <c r="AE89" s="5">
        <v>4</v>
      </c>
      <c r="AF89" s="5">
        <v>0</v>
      </c>
      <c r="AG89" s="5">
        <v>90</v>
      </c>
    </row>
    <row r="90" spans="1:33">
      <c r="A90" s="1" t="s">
        <v>144</v>
      </c>
      <c r="B90" s="7">
        <v>3801</v>
      </c>
      <c r="C90">
        <v>6.0203803488517345</v>
      </c>
      <c r="D90">
        <f>C90/LN(B90)</f>
        <v>0.73036104930975576</v>
      </c>
      <c r="E90" s="3">
        <v>41834</v>
      </c>
      <c r="F90" s="2">
        <v>64</v>
      </c>
      <c r="G90" s="2" t="s">
        <v>31</v>
      </c>
      <c r="H90" s="2" t="s">
        <v>145</v>
      </c>
      <c r="I90" s="2">
        <v>2</v>
      </c>
      <c r="J90" s="2">
        <v>4</v>
      </c>
      <c r="K90" s="2">
        <v>3</v>
      </c>
      <c r="L90" s="2">
        <v>2</v>
      </c>
      <c r="M90" s="2">
        <v>3</v>
      </c>
      <c r="N90" s="2">
        <v>38.6</v>
      </c>
      <c r="O90" s="2" t="s">
        <v>39</v>
      </c>
      <c r="P90" s="2" t="s">
        <v>39</v>
      </c>
      <c r="Q90" s="2">
        <v>1</v>
      </c>
      <c r="R90" s="2">
        <v>2</v>
      </c>
      <c r="S90" s="2">
        <v>0</v>
      </c>
      <c r="T90" s="2">
        <v>0</v>
      </c>
      <c r="U90" s="2">
        <v>0</v>
      </c>
      <c r="V90" s="2">
        <v>1</v>
      </c>
      <c r="W90" s="2">
        <v>1</v>
      </c>
      <c r="X90" s="2">
        <v>1</v>
      </c>
      <c r="Y90" s="2" t="s">
        <v>33</v>
      </c>
      <c r="Z90" s="2" t="s">
        <v>33</v>
      </c>
      <c r="AA90" s="2">
        <v>1</v>
      </c>
      <c r="AB90" s="2">
        <v>1</v>
      </c>
      <c r="AC90" s="2">
        <v>1</v>
      </c>
      <c r="AD90" s="2">
        <v>2</v>
      </c>
      <c r="AE90" s="2">
        <v>4</v>
      </c>
      <c r="AF90" s="2">
        <v>2</v>
      </c>
      <c r="AG90" s="2">
        <v>91</v>
      </c>
    </row>
    <row r="91" spans="1:33">
      <c r="A91" s="1" t="s">
        <v>146</v>
      </c>
      <c r="B91" s="7">
        <v>3937</v>
      </c>
      <c r="C91">
        <v>6.217620156171157</v>
      </c>
      <c r="D91">
        <f>C91/LN(B91)</f>
        <v>0.75108592035482846</v>
      </c>
      <c r="E91" s="3">
        <v>41835</v>
      </c>
      <c r="F91" s="2">
        <v>64</v>
      </c>
      <c r="G91" s="2" t="s">
        <v>36</v>
      </c>
      <c r="H91" s="2" t="s">
        <v>145</v>
      </c>
      <c r="I91" s="2">
        <v>2</v>
      </c>
      <c r="J91" s="2">
        <v>5</v>
      </c>
      <c r="K91" s="2">
        <v>3</v>
      </c>
      <c r="L91" s="2">
        <v>2</v>
      </c>
      <c r="M91" s="2">
        <v>3</v>
      </c>
      <c r="N91" s="2">
        <v>38.6</v>
      </c>
      <c r="O91" s="2" t="s">
        <v>39</v>
      </c>
      <c r="P91" s="2" t="s">
        <v>39</v>
      </c>
      <c r="Q91" s="2">
        <v>2</v>
      </c>
      <c r="R91" s="2">
        <v>2</v>
      </c>
      <c r="S91" s="2">
        <v>0</v>
      </c>
      <c r="T91" s="2">
        <v>0</v>
      </c>
      <c r="U91" s="2">
        <v>0</v>
      </c>
      <c r="V91" s="2">
        <v>1</v>
      </c>
      <c r="W91" s="2">
        <v>1</v>
      </c>
      <c r="X91" s="2">
        <v>1</v>
      </c>
      <c r="Y91" s="2" t="s">
        <v>33</v>
      </c>
      <c r="Z91" s="2" t="s">
        <v>33</v>
      </c>
      <c r="AA91" s="2">
        <v>1</v>
      </c>
      <c r="AB91" s="2">
        <v>1</v>
      </c>
      <c r="AC91" s="2">
        <v>1</v>
      </c>
      <c r="AD91" s="2">
        <v>2</v>
      </c>
      <c r="AE91" s="2">
        <v>4</v>
      </c>
      <c r="AF91" s="2">
        <v>2</v>
      </c>
      <c r="AG91" s="2">
        <v>92</v>
      </c>
    </row>
    <row r="92" spans="1:33">
      <c r="A92" s="1" t="s">
        <v>147</v>
      </c>
      <c r="B92" s="7">
        <v>2622</v>
      </c>
      <c r="C92">
        <v>5.6624186171772495</v>
      </c>
      <c r="D92">
        <f>C92/LN(B92)</f>
        <v>0.7193393922555763</v>
      </c>
      <c r="E92" s="3">
        <v>41836</v>
      </c>
      <c r="F92" s="2">
        <v>64</v>
      </c>
      <c r="G92" s="2" t="s">
        <v>38</v>
      </c>
      <c r="H92" s="2" t="s">
        <v>145</v>
      </c>
      <c r="I92" s="2">
        <v>2</v>
      </c>
      <c r="J92" s="2">
        <v>6</v>
      </c>
      <c r="K92" s="2">
        <v>3</v>
      </c>
      <c r="L92" s="2">
        <v>2</v>
      </c>
      <c r="M92" s="2">
        <v>3</v>
      </c>
      <c r="N92" s="2">
        <v>38.700000000000003</v>
      </c>
      <c r="O92" s="2" t="s">
        <v>39</v>
      </c>
      <c r="P92" s="2" t="s">
        <v>39</v>
      </c>
      <c r="Q92" s="2">
        <v>3</v>
      </c>
      <c r="R92" s="2">
        <v>2</v>
      </c>
      <c r="S92" s="2">
        <v>0</v>
      </c>
      <c r="T92" s="2">
        <v>0</v>
      </c>
      <c r="U92" s="2">
        <v>0</v>
      </c>
      <c r="V92" s="2">
        <v>1</v>
      </c>
      <c r="W92" s="2">
        <v>1</v>
      </c>
      <c r="X92" s="2">
        <v>1</v>
      </c>
      <c r="Y92" s="2" t="s">
        <v>33</v>
      </c>
      <c r="Z92" s="2" t="s">
        <v>33</v>
      </c>
      <c r="AA92" s="2">
        <v>1</v>
      </c>
      <c r="AB92" s="2">
        <v>1</v>
      </c>
      <c r="AC92" s="2">
        <v>1</v>
      </c>
      <c r="AD92" s="2">
        <v>2</v>
      </c>
      <c r="AE92" s="2">
        <v>4</v>
      </c>
      <c r="AF92" s="2">
        <v>2</v>
      </c>
      <c r="AG92" s="2">
        <v>93</v>
      </c>
    </row>
    <row r="93" spans="1:33">
      <c r="A93" s="1" t="s">
        <v>148</v>
      </c>
      <c r="B93" s="7">
        <v>2905</v>
      </c>
      <c r="C93">
        <v>5.8275239128099097</v>
      </c>
      <c r="D93">
        <f>C93/LN(B93)</f>
        <v>0.73079834883461459</v>
      </c>
      <c r="E93" s="3">
        <v>41837</v>
      </c>
      <c r="F93" s="2">
        <v>64</v>
      </c>
      <c r="G93" s="2" t="s">
        <v>41</v>
      </c>
      <c r="H93" s="2" t="s">
        <v>145</v>
      </c>
      <c r="I93" s="2">
        <v>2</v>
      </c>
      <c r="J93" s="2">
        <v>7</v>
      </c>
      <c r="K93" s="2">
        <v>3</v>
      </c>
      <c r="L93" s="2">
        <v>2</v>
      </c>
      <c r="M93" s="2">
        <v>3</v>
      </c>
      <c r="N93" s="2">
        <v>38.5</v>
      </c>
      <c r="O93" s="2" t="s">
        <v>39</v>
      </c>
      <c r="P93" s="2" t="s">
        <v>39</v>
      </c>
      <c r="Q93" s="2">
        <v>4</v>
      </c>
      <c r="R93" s="2">
        <v>2</v>
      </c>
      <c r="S93" s="2">
        <v>0</v>
      </c>
      <c r="T93" s="2">
        <v>0</v>
      </c>
      <c r="U93" s="2">
        <v>0</v>
      </c>
      <c r="V93" s="2">
        <v>1</v>
      </c>
      <c r="W93" s="2">
        <v>1</v>
      </c>
      <c r="X93" s="2">
        <v>1</v>
      </c>
      <c r="Y93" s="2" t="s">
        <v>33</v>
      </c>
      <c r="Z93" s="2" t="s">
        <v>33</v>
      </c>
      <c r="AA93" s="2">
        <v>1</v>
      </c>
      <c r="AB93" s="2">
        <v>1</v>
      </c>
      <c r="AC93" s="2">
        <v>1</v>
      </c>
      <c r="AD93" s="2">
        <v>0</v>
      </c>
      <c r="AE93" s="2">
        <v>0</v>
      </c>
      <c r="AF93" s="2">
        <v>1</v>
      </c>
      <c r="AG93" s="2">
        <v>94</v>
      </c>
    </row>
    <row r="94" spans="1:33">
      <c r="A94" s="1" t="s">
        <v>149</v>
      </c>
      <c r="B94" s="7">
        <v>1122</v>
      </c>
      <c r="C94">
        <v>5.5283388050720195</v>
      </c>
      <c r="D94">
        <f>C94/LN(B94)</f>
        <v>0.7871910360992882</v>
      </c>
      <c r="E94" s="3">
        <v>41838</v>
      </c>
      <c r="F94" s="2">
        <v>64</v>
      </c>
      <c r="G94" s="2" t="s">
        <v>43</v>
      </c>
      <c r="H94" s="2" t="s">
        <v>145</v>
      </c>
      <c r="I94" s="2">
        <v>2</v>
      </c>
      <c r="J94" s="2">
        <v>8</v>
      </c>
      <c r="K94" s="2">
        <v>2</v>
      </c>
      <c r="L94" s="2">
        <v>2</v>
      </c>
      <c r="M94" s="2">
        <v>3</v>
      </c>
      <c r="N94" s="2">
        <v>41.2</v>
      </c>
      <c r="O94" s="2" t="s">
        <v>39</v>
      </c>
      <c r="P94" s="2" t="s">
        <v>34</v>
      </c>
      <c r="Q94" s="2">
        <v>5</v>
      </c>
      <c r="R94" s="2">
        <v>2</v>
      </c>
      <c r="S94" s="2">
        <v>3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 t="s">
        <v>33</v>
      </c>
      <c r="Z94" s="2" t="s">
        <v>33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2</v>
      </c>
      <c r="AG94" s="2">
        <v>95</v>
      </c>
    </row>
    <row r="95" spans="1:33">
      <c r="A95" s="4" t="s">
        <v>150</v>
      </c>
      <c r="B95" s="7">
        <v>4461</v>
      </c>
      <c r="C95">
        <v>6.1034887442852579</v>
      </c>
      <c r="D95">
        <f>C95/LN(B95)</f>
        <v>0.72633530912575617</v>
      </c>
      <c r="E95" s="6">
        <v>41835</v>
      </c>
      <c r="F95" s="5">
        <v>57</v>
      </c>
      <c r="G95" s="5" t="s">
        <v>36</v>
      </c>
      <c r="H95" s="5" t="s">
        <v>151</v>
      </c>
      <c r="I95" s="5">
        <v>1</v>
      </c>
      <c r="J95" s="5">
        <v>10</v>
      </c>
      <c r="K95" s="5">
        <v>3</v>
      </c>
      <c r="L95" s="5">
        <v>3</v>
      </c>
      <c r="M95" s="5">
        <v>2</v>
      </c>
      <c r="N95" s="5">
        <v>38.799999999999997</v>
      </c>
      <c r="O95" s="5" t="s">
        <v>39</v>
      </c>
      <c r="P95" s="5" t="s">
        <v>34</v>
      </c>
      <c r="Q95" s="5">
        <v>2</v>
      </c>
      <c r="R95" s="5">
        <v>2</v>
      </c>
      <c r="S95" s="5">
        <v>2</v>
      </c>
      <c r="T95" s="5">
        <v>1</v>
      </c>
      <c r="U95" s="5">
        <v>2</v>
      </c>
      <c r="V95" s="5">
        <v>1</v>
      </c>
      <c r="W95" s="5">
        <v>0</v>
      </c>
      <c r="X95" s="5">
        <v>0</v>
      </c>
      <c r="Y95" s="5" t="s">
        <v>33</v>
      </c>
      <c r="Z95" s="5" t="s">
        <v>33</v>
      </c>
      <c r="AA95" s="5">
        <v>2</v>
      </c>
      <c r="AB95" s="5">
        <v>1</v>
      </c>
      <c r="AC95" s="5">
        <v>2</v>
      </c>
      <c r="AD95" s="5">
        <v>1</v>
      </c>
      <c r="AE95" s="5">
        <v>3</v>
      </c>
      <c r="AF95" s="5">
        <v>2</v>
      </c>
      <c r="AG95" s="5">
        <v>97</v>
      </c>
    </row>
    <row r="96" spans="1:33">
      <c r="A96" s="4" t="s">
        <v>152</v>
      </c>
      <c r="B96" s="7">
        <v>4824</v>
      </c>
      <c r="C96">
        <v>6.0136296237744364</v>
      </c>
      <c r="D96">
        <f>C96/LN(B96)</f>
        <v>0.70904082815673042</v>
      </c>
      <c r="E96" s="6">
        <v>41836</v>
      </c>
      <c r="F96" s="5">
        <v>57</v>
      </c>
      <c r="G96" s="5" t="s">
        <v>38</v>
      </c>
      <c r="H96" s="5" t="s">
        <v>151</v>
      </c>
      <c r="I96" s="5">
        <v>1</v>
      </c>
      <c r="J96" s="5">
        <v>11</v>
      </c>
      <c r="K96" s="5">
        <v>3</v>
      </c>
      <c r="L96" s="5">
        <v>3</v>
      </c>
      <c r="M96" s="5">
        <v>2</v>
      </c>
      <c r="N96" s="5">
        <v>38.9</v>
      </c>
      <c r="O96" s="5" t="s">
        <v>39</v>
      </c>
      <c r="P96" s="5" t="s">
        <v>39</v>
      </c>
      <c r="Q96" s="5">
        <v>3</v>
      </c>
      <c r="R96" s="5">
        <v>2</v>
      </c>
      <c r="S96" s="5">
        <v>0</v>
      </c>
      <c r="T96" s="5">
        <v>0</v>
      </c>
      <c r="U96" s="5">
        <v>0</v>
      </c>
      <c r="V96" s="5">
        <v>1</v>
      </c>
      <c r="W96" s="5">
        <v>0</v>
      </c>
      <c r="X96" s="5">
        <v>0</v>
      </c>
      <c r="Y96" s="5" t="s">
        <v>33</v>
      </c>
      <c r="Z96" s="5" t="s">
        <v>33</v>
      </c>
      <c r="AA96" s="5">
        <v>2</v>
      </c>
      <c r="AB96" s="5">
        <v>1</v>
      </c>
      <c r="AC96" s="5">
        <v>2</v>
      </c>
      <c r="AD96" s="5">
        <v>2</v>
      </c>
      <c r="AE96" s="5">
        <v>4</v>
      </c>
      <c r="AF96" s="5">
        <v>2</v>
      </c>
      <c r="AG96" s="5">
        <v>98</v>
      </c>
    </row>
    <row r="97" spans="1:33">
      <c r="A97" s="4" t="s">
        <v>153</v>
      </c>
      <c r="B97" s="7">
        <v>3781</v>
      </c>
      <c r="C97">
        <v>5.9322992027153099</v>
      </c>
      <c r="D97">
        <f>C97/LN(B97)</f>
        <v>0.72013640432873227</v>
      </c>
      <c r="E97" s="6">
        <v>41837</v>
      </c>
      <c r="F97" s="5">
        <v>57</v>
      </c>
      <c r="G97" s="5" t="s">
        <v>41</v>
      </c>
      <c r="H97" s="5" t="s">
        <v>151</v>
      </c>
      <c r="I97" s="5">
        <v>1</v>
      </c>
      <c r="J97" s="5">
        <v>12</v>
      </c>
      <c r="K97" s="5">
        <v>3</v>
      </c>
      <c r="L97" s="5">
        <v>3</v>
      </c>
      <c r="M97" s="5">
        <v>2</v>
      </c>
      <c r="N97" s="5">
        <v>38.9</v>
      </c>
      <c r="O97" s="5" t="s">
        <v>39</v>
      </c>
      <c r="P97" s="5" t="s">
        <v>39</v>
      </c>
      <c r="Q97" s="5">
        <v>4</v>
      </c>
      <c r="R97" s="5">
        <v>2</v>
      </c>
      <c r="S97" s="5">
        <v>0</v>
      </c>
      <c r="T97" s="5">
        <v>0</v>
      </c>
      <c r="U97" s="5">
        <v>0</v>
      </c>
      <c r="V97" s="5">
        <v>1</v>
      </c>
      <c r="W97" s="5">
        <v>0</v>
      </c>
      <c r="X97" s="5">
        <v>0</v>
      </c>
      <c r="Y97" s="5" t="s">
        <v>33</v>
      </c>
      <c r="Z97" s="5" t="s">
        <v>33</v>
      </c>
      <c r="AA97" s="5">
        <v>2</v>
      </c>
      <c r="AB97" s="5">
        <v>1</v>
      </c>
      <c r="AC97" s="5">
        <v>2</v>
      </c>
      <c r="AD97" s="5">
        <v>2</v>
      </c>
      <c r="AE97" s="5">
        <v>4</v>
      </c>
      <c r="AF97" s="5">
        <v>2</v>
      </c>
      <c r="AG97" s="5">
        <v>99</v>
      </c>
    </row>
    <row r="98" spans="1:33">
      <c r="A98" s="4" t="s">
        <v>154</v>
      </c>
      <c r="B98" s="7">
        <v>4472</v>
      </c>
      <c r="C98">
        <v>6.1723387439495729</v>
      </c>
      <c r="D98">
        <f>C98/LN(B98)</f>
        <v>0.73431347457377838</v>
      </c>
      <c r="E98" s="6">
        <v>41838</v>
      </c>
      <c r="F98" s="5">
        <v>57</v>
      </c>
      <c r="G98" s="5" t="s">
        <v>43</v>
      </c>
      <c r="H98" s="5" t="s">
        <v>151</v>
      </c>
      <c r="I98" s="5">
        <v>1</v>
      </c>
      <c r="J98" s="5">
        <v>13</v>
      </c>
      <c r="K98" s="5">
        <v>3</v>
      </c>
      <c r="L98" s="5">
        <v>3</v>
      </c>
      <c r="M98" s="5">
        <v>2</v>
      </c>
      <c r="N98" s="5">
        <v>38.9</v>
      </c>
      <c r="O98" s="5" t="s">
        <v>39</v>
      </c>
      <c r="P98" s="5" t="s">
        <v>39</v>
      </c>
      <c r="Q98" s="5">
        <v>5</v>
      </c>
      <c r="R98" s="5">
        <v>2</v>
      </c>
      <c r="S98" s="5">
        <v>0</v>
      </c>
      <c r="T98" s="5">
        <v>0</v>
      </c>
      <c r="U98" s="5">
        <v>0</v>
      </c>
      <c r="V98" s="5">
        <v>1</v>
      </c>
      <c r="W98" s="5">
        <v>0</v>
      </c>
      <c r="X98" s="5">
        <v>0</v>
      </c>
      <c r="Y98" s="5" t="s">
        <v>33</v>
      </c>
      <c r="Z98" s="5" t="s">
        <v>33</v>
      </c>
      <c r="AA98" s="5">
        <v>2</v>
      </c>
      <c r="AB98" s="5">
        <v>1</v>
      </c>
      <c r="AC98" s="5">
        <v>2</v>
      </c>
      <c r="AD98" s="5">
        <v>2</v>
      </c>
      <c r="AE98" s="5">
        <v>4</v>
      </c>
      <c r="AF98" s="5">
        <v>2</v>
      </c>
      <c r="AG98" s="5">
        <v>100</v>
      </c>
    </row>
    <row r="99" spans="1:33">
      <c r="A99" s="1" t="s">
        <v>155</v>
      </c>
      <c r="B99" s="7">
        <v>4761</v>
      </c>
      <c r="C99">
        <v>6.2403702824217255</v>
      </c>
      <c r="D99">
        <f>C99/LN(B99)</f>
        <v>0.73691701846022628</v>
      </c>
      <c r="E99" s="3">
        <v>41834</v>
      </c>
      <c r="F99" s="2">
        <v>42</v>
      </c>
      <c r="G99" s="2" t="s">
        <v>31</v>
      </c>
      <c r="H99" s="2" t="s">
        <v>156</v>
      </c>
      <c r="I99" s="2">
        <v>5</v>
      </c>
      <c r="J99" s="2">
        <v>7</v>
      </c>
      <c r="K99" s="2">
        <v>2</v>
      </c>
      <c r="L99" s="2">
        <v>2</v>
      </c>
      <c r="M99" s="2">
        <v>2</v>
      </c>
      <c r="N99" s="2">
        <v>39.299999999999997</v>
      </c>
      <c r="O99" s="2" t="s">
        <v>34</v>
      </c>
      <c r="P99" s="2" t="s">
        <v>34</v>
      </c>
      <c r="Q99" s="2">
        <v>1</v>
      </c>
      <c r="R99" s="2">
        <v>1</v>
      </c>
      <c r="S99" s="2">
        <v>1</v>
      </c>
      <c r="T99" s="2">
        <v>0</v>
      </c>
      <c r="U99" s="2">
        <v>0</v>
      </c>
      <c r="V99" s="2">
        <v>0</v>
      </c>
      <c r="W99" s="2">
        <v>2</v>
      </c>
      <c r="X99" s="2">
        <v>1</v>
      </c>
      <c r="Y99" s="2">
        <v>66</v>
      </c>
      <c r="Z99" s="2">
        <v>63</v>
      </c>
      <c r="AA99" s="2">
        <v>0</v>
      </c>
      <c r="AB99" s="2">
        <v>0</v>
      </c>
      <c r="AC99" s="2">
        <v>0</v>
      </c>
      <c r="AD99" s="2">
        <v>2</v>
      </c>
      <c r="AE99" s="2">
        <v>4</v>
      </c>
      <c r="AF99" s="2">
        <v>0</v>
      </c>
      <c r="AG99" s="2">
        <v>101</v>
      </c>
    </row>
    <row r="100" spans="1:33">
      <c r="A100" s="1" t="s">
        <v>157</v>
      </c>
      <c r="B100" s="7">
        <v>5273</v>
      </c>
      <c r="C100">
        <v>6.54907618835185</v>
      </c>
      <c r="D100">
        <f>C100/LN(B100)</f>
        <v>0.76415462222869934</v>
      </c>
      <c r="E100" s="3">
        <v>41835</v>
      </c>
      <c r="F100" s="2">
        <v>42</v>
      </c>
      <c r="G100" s="2" t="s">
        <v>36</v>
      </c>
      <c r="H100" s="2" t="s">
        <v>156</v>
      </c>
      <c r="I100" s="2">
        <v>5</v>
      </c>
      <c r="J100" s="2">
        <v>8</v>
      </c>
      <c r="K100" s="2">
        <v>3</v>
      </c>
      <c r="L100" s="2">
        <v>2</v>
      </c>
      <c r="M100" s="2">
        <v>2</v>
      </c>
      <c r="N100" s="2">
        <v>39.1</v>
      </c>
      <c r="O100" s="2" t="s">
        <v>34</v>
      </c>
      <c r="P100" s="2" t="s">
        <v>39</v>
      </c>
      <c r="Q100" s="2">
        <v>2</v>
      </c>
      <c r="R100" s="2">
        <v>1</v>
      </c>
      <c r="S100" s="2">
        <v>0</v>
      </c>
      <c r="T100" s="2">
        <v>0</v>
      </c>
      <c r="U100" s="2">
        <v>0</v>
      </c>
      <c r="V100" s="2">
        <v>0</v>
      </c>
      <c r="W100" s="2">
        <v>2</v>
      </c>
      <c r="X100" s="2">
        <v>1</v>
      </c>
      <c r="Y100" s="2">
        <v>59</v>
      </c>
      <c r="Z100" s="2">
        <v>63</v>
      </c>
      <c r="AA100" s="2">
        <v>0</v>
      </c>
      <c r="AB100" s="2">
        <v>0</v>
      </c>
      <c r="AC100" s="2">
        <v>0</v>
      </c>
      <c r="AD100" s="2">
        <v>2</v>
      </c>
      <c r="AE100" s="2">
        <v>4</v>
      </c>
      <c r="AF100" s="2">
        <v>0</v>
      </c>
      <c r="AG100" s="2">
        <v>102</v>
      </c>
    </row>
    <row r="101" spans="1:33">
      <c r="A101" s="1" t="s">
        <v>158</v>
      </c>
      <c r="B101" s="7">
        <v>6078</v>
      </c>
      <c r="C101">
        <v>6.4872046158250498</v>
      </c>
      <c r="D101">
        <f>C101/LN(B101)</f>
        <v>0.7445917948244356</v>
      </c>
      <c r="E101" s="3">
        <v>41836</v>
      </c>
      <c r="F101" s="2">
        <v>42</v>
      </c>
      <c r="G101" s="2" t="s">
        <v>38</v>
      </c>
      <c r="H101" s="2" t="s">
        <v>156</v>
      </c>
      <c r="I101" s="2">
        <v>5</v>
      </c>
      <c r="J101" s="2">
        <v>9</v>
      </c>
      <c r="K101" s="2">
        <v>3</v>
      </c>
      <c r="L101" s="2">
        <v>2</v>
      </c>
      <c r="M101" s="2">
        <v>2</v>
      </c>
      <c r="N101" s="2">
        <v>39.200000000000003</v>
      </c>
      <c r="O101" s="2" t="s">
        <v>34</v>
      </c>
      <c r="P101" s="2" t="s">
        <v>34</v>
      </c>
      <c r="Q101" s="2">
        <v>3</v>
      </c>
      <c r="R101" s="2">
        <v>1</v>
      </c>
      <c r="S101" s="2">
        <v>1</v>
      </c>
      <c r="T101" s="2">
        <v>0</v>
      </c>
      <c r="U101" s="2">
        <v>0</v>
      </c>
      <c r="V101" s="2">
        <v>0</v>
      </c>
      <c r="W101" s="2">
        <v>2</v>
      </c>
      <c r="X101" s="2">
        <v>1</v>
      </c>
      <c r="Y101" s="2">
        <v>62</v>
      </c>
      <c r="Z101" s="2">
        <v>63</v>
      </c>
      <c r="AA101" s="2">
        <v>0</v>
      </c>
      <c r="AB101" s="2">
        <v>0</v>
      </c>
      <c r="AC101" s="2">
        <v>0</v>
      </c>
      <c r="AD101" s="2">
        <v>2</v>
      </c>
      <c r="AE101" s="2">
        <v>4</v>
      </c>
      <c r="AF101" s="2">
        <v>0</v>
      </c>
      <c r="AG101" s="2">
        <v>103</v>
      </c>
    </row>
    <row r="102" spans="1:33">
      <c r="A102" s="1" t="s">
        <v>159</v>
      </c>
      <c r="B102" s="7">
        <v>4473</v>
      </c>
      <c r="C102">
        <v>6.5164431838546619</v>
      </c>
      <c r="D102">
        <f>C102/LN(B102)</f>
        <v>0.77523041980885632</v>
      </c>
      <c r="E102" s="3">
        <v>41837</v>
      </c>
      <c r="F102" s="2">
        <v>42</v>
      </c>
      <c r="G102" s="2" t="s">
        <v>41</v>
      </c>
      <c r="H102" s="2" t="s">
        <v>156</v>
      </c>
      <c r="I102" s="2">
        <v>5</v>
      </c>
      <c r="J102" s="2">
        <v>10</v>
      </c>
      <c r="K102" s="2">
        <v>3</v>
      </c>
      <c r="L102" s="2">
        <v>2</v>
      </c>
      <c r="M102" s="2">
        <v>2</v>
      </c>
      <c r="N102" s="2">
        <v>38.9</v>
      </c>
      <c r="O102" s="2" t="s">
        <v>34</v>
      </c>
      <c r="P102" s="2" t="s">
        <v>34</v>
      </c>
      <c r="Q102" s="2">
        <v>4</v>
      </c>
      <c r="R102" s="2">
        <v>1</v>
      </c>
      <c r="S102" s="2">
        <v>1</v>
      </c>
      <c r="T102" s="2">
        <v>0</v>
      </c>
      <c r="U102" s="2">
        <v>0</v>
      </c>
      <c r="V102" s="2">
        <v>0</v>
      </c>
      <c r="W102" s="2">
        <v>2</v>
      </c>
      <c r="X102" s="2">
        <v>1</v>
      </c>
      <c r="Y102" s="2">
        <v>66</v>
      </c>
      <c r="Z102" s="2">
        <v>63</v>
      </c>
      <c r="AA102" s="2">
        <v>0</v>
      </c>
      <c r="AB102" s="2">
        <v>0</v>
      </c>
      <c r="AC102" s="2">
        <v>0</v>
      </c>
      <c r="AD102" s="2">
        <v>2</v>
      </c>
      <c r="AE102" s="2">
        <v>4</v>
      </c>
      <c r="AF102" s="2">
        <v>0</v>
      </c>
      <c r="AG102" s="2">
        <v>104</v>
      </c>
    </row>
    <row r="103" spans="1:33">
      <c r="A103" s="1" t="s">
        <v>160</v>
      </c>
      <c r="B103" s="7">
        <v>5058</v>
      </c>
      <c r="C103">
        <v>6.2554689717169545</v>
      </c>
      <c r="D103">
        <f>C103/LN(B103)</f>
        <v>0.73345874382193077</v>
      </c>
      <c r="E103" s="3">
        <v>41838</v>
      </c>
      <c r="F103" s="2">
        <v>42</v>
      </c>
      <c r="G103" s="2" t="s">
        <v>43</v>
      </c>
      <c r="H103" s="2" t="s">
        <v>156</v>
      </c>
      <c r="I103" s="2">
        <v>5</v>
      </c>
      <c r="J103" s="2">
        <v>11</v>
      </c>
      <c r="K103" s="2">
        <v>3</v>
      </c>
      <c r="L103" s="2">
        <v>2</v>
      </c>
      <c r="M103" s="2">
        <v>2</v>
      </c>
      <c r="N103" s="2">
        <v>39.1</v>
      </c>
      <c r="O103" s="2" t="s">
        <v>34</v>
      </c>
      <c r="P103" s="2" t="s">
        <v>39</v>
      </c>
      <c r="Q103" s="2">
        <v>5</v>
      </c>
      <c r="R103" s="2">
        <v>1</v>
      </c>
      <c r="S103" s="2">
        <v>0</v>
      </c>
      <c r="T103" s="2">
        <v>0</v>
      </c>
      <c r="U103" s="2">
        <v>0</v>
      </c>
      <c r="V103" s="2">
        <v>0</v>
      </c>
      <c r="W103" s="2">
        <v>2</v>
      </c>
      <c r="X103" s="2">
        <v>1</v>
      </c>
      <c r="Y103" s="2">
        <v>62</v>
      </c>
      <c r="Z103" s="2">
        <v>63</v>
      </c>
      <c r="AA103" s="2">
        <v>0</v>
      </c>
      <c r="AB103" s="2">
        <v>0</v>
      </c>
      <c r="AC103" s="2">
        <v>0</v>
      </c>
      <c r="AD103" s="2">
        <v>2</v>
      </c>
      <c r="AE103" s="2">
        <v>4</v>
      </c>
      <c r="AF103" s="2">
        <v>0</v>
      </c>
      <c r="AG103" s="2">
        <v>105</v>
      </c>
    </row>
    <row r="104" spans="1:33">
      <c r="A104" s="4" t="s">
        <v>161</v>
      </c>
      <c r="B104" s="7">
        <v>2986</v>
      </c>
      <c r="C104">
        <v>6.1417074095371014</v>
      </c>
      <c r="D104">
        <f>C104/LN(B104)</f>
        <v>0.76755128308484066</v>
      </c>
      <c r="E104" s="6">
        <v>41834</v>
      </c>
      <c r="F104" s="5">
        <v>45</v>
      </c>
      <c r="G104" s="5" t="s">
        <v>31</v>
      </c>
      <c r="H104" s="5" t="s">
        <v>162</v>
      </c>
      <c r="I104" s="5">
        <v>3</v>
      </c>
      <c r="J104" s="5">
        <v>2</v>
      </c>
      <c r="K104" s="5">
        <v>3</v>
      </c>
      <c r="L104" s="5">
        <v>1</v>
      </c>
      <c r="M104" s="5">
        <v>2</v>
      </c>
      <c r="N104" s="5">
        <v>38.1</v>
      </c>
      <c r="O104" s="5" t="s">
        <v>34</v>
      </c>
      <c r="P104" s="5" t="s">
        <v>34</v>
      </c>
      <c r="Q104" s="5">
        <v>1</v>
      </c>
      <c r="R104" s="5">
        <v>1</v>
      </c>
      <c r="S104" s="5">
        <v>1</v>
      </c>
      <c r="T104" s="5">
        <v>0</v>
      </c>
      <c r="U104" s="5">
        <v>0</v>
      </c>
      <c r="V104" s="5">
        <v>1</v>
      </c>
      <c r="W104" s="5">
        <v>0</v>
      </c>
      <c r="X104" s="5">
        <v>0</v>
      </c>
      <c r="Y104" s="5">
        <v>80</v>
      </c>
      <c r="Z104" s="5">
        <v>83</v>
      </c>
      <c r="AA104" s="5">
        <v>1</v>
      </c>
      <c r="AB104" s="5">
        <v>1</v>
      </c>
      <c r="AC104" s="5">
        <v>1</v>
      </c>
      <c r="AD104" s="5">
        <v>2</v>
      </c>
      <c r="AE104" s="5">
        <v>4</v>
      </c>
      <c r="AF104" s="5">
        <v>2</v>
      </c>
      <c r="AG104" s="5">
        <v>106</v>
      </c>
    </row>
    <row r="105" spans="1:33">
      <c r="A105" s="4" t="s">
        <v>163</v>
      </c>
      <c r="B105" s="7">
        <v>1198</v>
      </c>
      <c r="C105">
        <v>5.4145274165347503</v>
      </c>
      <c r="D105">
        <f>C105/LN(B105)</f>
        <v>0.76385654179873053</v>
      </c>
      <c r="E105" s="6">
        <v>41835</v>
      </c>
      <c r="F105" s="5">
        <v>45</v>
      </c>
      <c r="G105" s="5" t="s">
        <v>36</v>
      </c>
      <c r="H105" s="5" t="s">
        <v>162</v>
      </c>
      <c r="I105" s="5">
        <v>3</v>
      </c>
      <c r="J105" s="5">
        <v>3</v>
      </c>
      <c r="K105" s="5">
        <v>3</v>
      </c>
      <c r="L105" s="5">
        <v>1</v>
      </c>
      <c r="M105" s="5">
        <v>2</v>
      </c>
      <c r="N105" s="5">
        <v>38.5</v>
      </c>
      <c r="O105" s="5" t="s">
        <v>34</v>
      </c>
      <c r="P105" s="5" t="s">
        <v>34</v>
      </c>
      <c r="Q105" s="5">
        <v>2</v>
      </c>
      <c r="R105" s="5">
        <v>1</v>
      </c>
      <c r="S105" s="5">
        <v>1</v>
      </c>
      <c r="T105" s="5">
        <v>0</v>
      </c>
      <c r="U105" s="5">
        <v>0</v>
      </c>
      <c r="V105" s="5">
        <v>1</v>
      </c>
      <c r="W105" s="5">
        <v>0</v>
      </c>
      <c r="X105" s="5">
        <v>0</v>
      </c>
      <c r="Y105" s="5">
        <v>77</v>
      </c>
      <c r="Z105" s="5">
        <v>83</v>
      </c>
      <c r="AA105" s="5">
        <v>1</v>
      </c>
      <c r="AB105" s="5">
        <v>1</v>
      </c>
      <c r="AC105" s="5">
        <v>1</v>
      </c>
      <c r="AD105" s="5">
        <v>2</v>
      </c>
      <c r="AE105" s="5">
        <v>4</v>
      </c>
      <c r="AF105" s="5">
        <v>2</v>
      </c>
      <c r="AG105" s="5">
        <v>107</v>
      </c>
    </row>
    <row r="106" spans="1:33">
      <c r="A106" s="4" t="s">
        <v>164</v>
      </c>
      <c r="B106" s="7">
        <v>3654</v>
      </c>
      <c r="C106">
        <v>6.1483705651432317</v>
      </c>
      <c r="D106">
        <f>C106/LN(B106)</f>
        <v>0.74947428576914521</v>
      </c>
      <c r="E106" s="6">
        <v>41836</v>
      </c>
      <c r="F106" s="5">
        <v>45</v>
      </c>
      <c r="G106" s="5" t="s">
        <v>38</v>
      </c>
      <c r="H106" s="5" t="s">
        <v>162</v>
      </c>
      <c r="I106" s="5">
        <v>3</v>
      </c>
      <c r="J106" s="5">
        <v>4</v>
      </c>
      <c r="K106" s="5">
        <v>3</v>
      </c>
      <c r="L106" s="5">
        <v>1</v>
      </c>
      <c r="M106" s="5">
        <v>2</v>
      </c>
      <c r="N106" s="5">
        <v>38.5</v>
      </c>
      <c r="O106" s="5" t="s">
        <v>34</v>
      </c>
      <c r="P106" s="5" t="s">
        <v>34</v>
      </c>
      <c r="Q106" s="5">
        <v>3</v>
      </c>
      <c r="R106" s="5">
        <v>1</v>
      </c>
      <c r="S106" s="5">
        <v>1</v>
      </c>
      <c r="T106" s="5">
        <v>0</v>
      </c>
      <c r="U106" s="5">
        <v>0</v>
      </c>
      <c r="V106" s="5">
        <v>1</v>
      </c>
      <c r="W106" s="5">
        <v>0</v>
      </c>
      <c r="X106" s="5">
        <v>0</v>
      </c>
      <c r="Y106" s="5">
        <v>91</v>
      </c>
      <c r="Z106" s="5">
        <v>83</v>
      </c>
      <c r="AA106" s="5">
        <v>1</v>
      </c>
      <c r="AB106" s="5">
        <v>1</v>
      </c>
      <c r="AC106" s="5">
        <v>1</v>
      </c>
      <c r="AD106" s="5">
        <v>0</v>
      </c>
      <c r="AE106" s="5">
        <v>0</v>
      </c>
      <c r="AF106" s="5">
        <v>1</v>
      </c>
      <c r="AG106" s="5">
        <v>108</v>
      </c>
    </row>
    <row r="107" spans="1:33">
      <c r="A107" s="4" t="s">
        <v>165</v>
      </c>
      <c r="B107" s="7">
        <v>3581</v>
      </c>
      <c r="C107">
        <v>6.3872895383417809</v>
      </c>
      <c r="D107">
        <f>C107/LN(B107)</f>
        <v>0.78051807208562862</v>
      </c>
      <c r="E107" s="6">
        <v>41837</v>
      </c>
      <c r="F107" s="5">
        <v>45</v>
      </c>
      <c r="G107" s="5" t="s">
        <v>41</v>
      </c>
      <c r="H107" s="5" t="s">
        <v>162</v>
      </c>
      <c r="I107" s="5">
        <v>3</v>
      </c>
      <c r="J107" s="5">
        <v>5</v>
      </c>
      <c r="K107" s="5">
        <v>3</v>
      </c>
      <c r="L107" s="5">
        <v>1</v>
      </c>
      <c r="M107" s="5">
        <v>2</v>
      </c>
      <c r="N107" s="5">
        <v>38.5</v>
      </c>
      <c r="O107" s="5" t="s">
        <v>34</v>
      </c>
      <c r="P107" s="5" t="s">
        <v>34</v>
      </c>
      <c r="Q107" s="5">
        <v>4</v>
      </c>
      <c r="R107" s="5">
        <v>1</v>
      </c>
      <c r="S107" s="5">
        <v>3</v>
      </c>
      <c r="T107" s="5">
        <v>1</v>
      </c>
      <c r="U107" s="5">
        <v>1</v>
      </c>
      <c r="V107" s="5">
        <v>1</v>
      </c>
      <c r="W107" s="5">
        <v>0</v>
      </c>
      <c r="X107" s="5">
        <v>0</v>
      </c>
      <c r="Y107" s="5">
        <v>83</v>
      </c>
      <c r="Z107" s="5">
        <v>83</v>
      </c>
      <c r="AA107" s="5">
        <v>1</v>
      </c>
      <c r="AB107" s="5">
        <v>1</v>
      </c>
      <c r="AC107" s="5">
        <v>1</v>
      </c>
      <c r="AD107" s="5">
        <v>1</v>
      </c>
      <c r="AE107" s="5">
        <v>1</v>
      </c>
      <c r="AF107" s="5">
        <v>2</v>
      </c>
      <c r="AG107" s="5">
        <v>109</v>
      </c>
    </row>
    <row r="108" spans="1:33">
      <c r="A108" s="4" t="s">
        <v>166</v>
      </c>
      <c r="B108" s="7">
        <v>5722</v>
      </c>
      <c r="C108">
        <v>6.4106392659739688</v>
      </c>
      <c r="D108">
        <f>C108/LN(B108)</f>
        <v>0.74093674046341607</v>
      </c>
      <c r="E108" s="6">
        <v>41838</v>
      </c>
      <c r="F108" s="5">
        <v>45</v>
      </c>
      <c r="G108" s="5" t="s">
        <v>43</v>
      </c>
      <c r="H108" s="5" t="s">
        <v>162</v>
      </c>
      <c r="I108" s="5">
        <v>3</v>
      </c>
      <c r="J108" s="5">
        <v>6</v>
      </c>
      <c r="K108" s="5">
        <v>3</v>
      </c>
      <c r="L108" s="5">
        <v>1</v>
      </c>
      <c r="M108" s="5">
        <v>2</v>
      </c>
      <c r="N108" s="5">
        <v>38.5</v>
      </c>
      <c r="O108" s="5" t="s">
        <v>34</v>
      </c>
      <c r="P108" s="5" t="s">
        <v>39</v>
      </c>
      <c r="Q108" s="5">
        <v>5</v>
      </c>
      <c r="R108" s="5">
        <v>1</v>
      </c>
      <c r="S108" s="5">
        <v>0</v>
      </c>
      <c r="T108" s="5">
        <v>0</v>
      </c>
      <c r="U108" s="5">
        <v>0</v>
      </c>
      <c r="V108" s="5">
        <v>1</v>
      </c>
      <c r="W108" s="5">
        <v>0</v>
      </c>
      <c r="X108" s="5">
        <v>0</v>
      </c>
      <c r="Y108" s="5">
        <v>84</v>
      </c>
      <c r="Z108" s="5">
        <v>83</v>
      </c>
      <c r="AA108" s="5">
        <v>1</v>
      </c>
      <c r="AB108" s="5">
        <v>1</v>
      </c>
      <c r="AC108" s="5">
        <v>1</v>
      </c>
      <c r="AD108" s="5">
        <v>2</v>
      </c>
      <c r="AE108" s="5">
        <v>4</v>
      </c>
      <c r="AF108" s="5">
        <v>2</v>
      </c>
      <c r="AG108" s="5">
        <v>110</v>
      </c>
    </row>
    <row r="109" spans="1:33">
      <c r="A109" s="1" t="s">
        <v>167</v>
      </c>
      <c r="B109" s="7">
        <v>4747</v>
      </c>
      <c r="C109">
        <v>6.3703481704078566</v>
      </c>
      <c r="D109">
        <f>C109/LN(B109)</f>
        <v>0.75252763187116034</v>
      </c>
      <c r="E109" s="3">
        <v>41834</v>
      </c>
      <c r="F109" s="2">
        <v>20</v>
      </c>
      <c r="G109" s="2" t="s">
        <v>31</v>
      </c>
      <c r="H109" s="2" t="s">
        <v>168</v>
      </c>
      <c r="I109" s="2">
        <v>3</v>
      </c>
      <c r="J109" s="2">
        <v>6</v>
      </c>
      <c r="K109" s="2">
        <v>3</v>
      </c>
      <c r="L109" s="2">
        <v>2</v>
      </c>
      <c r="M109" s="2">
        <v>3</v>
      </c>
      <c r="N109" s="2">
        <v>38.6</v>
      </c>
      <c r="O109" s="2" t="s">
        <v>34</v>
      </c>
      <c r="P109" s="2" t="s">
        <v>34</v>
      </c>
      <c r="Q109" s="2">
        <v>1</v>
      </c>
      <c r="R109" s="2">
        <v>1</v>
      </c>
      <c r="S109" s="2">
        <v>1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114</v>
      </c>
      <c r="Z109" s="2">
        <v>105.2</v>
      </c>
      <c r="AA109" s="2">
        <v>0</v>
      </c>
      <c r="AB109" s="2">
        <v>0</v>
      </c>
      <c r="AC109" s="2">
        <v>0</v>
      </c>
      <c r="AD109" s="2">
        <v>2</v>
      </c>
      <c r="AE109" s="2">
        <v>4</v>
      </c>
      <c r="AF109" s="2">
        <v>0</v>
      </c>
      <c r="AG109" s="2">
        <v>111</v>
      </c>
    </row>
    <row r="110" spans="1:33">
      <c r="A110" s="1" t="s">
        <v>169</v>
      </c>
      <c r="B110" s="7">
        <v>4823</v>
      </c>
      <c r="C110">
        <v>6.4058081057314267</v>
      </c>
      <c r="D110">
        <f>C110/LN(B110)</f>
        <v>0.75529934421089873</v>
      </c>
      <c r="E110" s="3">
        <v>41835</v>
      </c>
      <c r="F110" s="2">
        <v>20</v>
      </c>
      <c r="G110" s="2" t="s">
        <v>36</v>
      </c>
      <c r="H110" s="2" t="s">
        <v>168</v>
      </c>
      <c r="I110" s="2">
        <v>3</v>
      </c>
      <c r="J110" s="2">
        <v>7</v>
      </c>
      <c r="K110" s="2">
        <v>3</v>
      </c>
      <c r="L110" s="2">
        <v>2</v>
      </c>
      <c r="M110" s="2">
        <v>3</v>
      </c>
      <c r="N110" s="2">
        <v>38.700000000000003</v>
      </c>
      <c r="O110" s="2" t="s">
        <v>34</v>
      </c>
      <c r="P110" s="2" t="s">
        <v>39</v>
      </c>
      <c r="Q110" s="2">
        <v>2</v>
      </c>
      <c r="R110" s="2">
        <v>1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102</v>
      </c>
      <c r="Z110" s="2">
        <v>105.2</v>
      </c>
      <c r="AA110" s="2">
        <v>0</v>
      </c>
      <c r="AB110" s="2">
        <v>0</v>
      </c>
      <c r="AC110" s="2">
        <v>0</v>
      </c>
      <c r="AD110" s="2">
        <v>2</v>
      </c>
      <c r="AE110" s="2">
        <v>4</v>
      </c>
      <c r="AF110" s="2">
        <v>0</v>
      </c>
      <c r="AG110" s="2">
        <v>112</v>
      </c>
    </row>
    <row r="111" spans="1:33">
      <c r="A111" s="1" t="s">
        <v>170</v>
      </c>
      <c r="B111" s="7">
        <v>6090</v>
      </c>
      <c r="C111">
        <v>6.5007152996736783</v>
      </c>
      <c r="D111">
        <f>C111/LN(B111)</f>
        <v>0.74597365196422993</v>
      </c>
      <c r="E111" s="3">
        <v>41836</v>
      </c>
      <c r="F111" s="2">
        <v>20</v>
      </c>
      <c r="G111" s="2" t="s">
        <v>38</v>
      </c>
      <c r="H111" s="2" t="s">
        <v>168</v>
      </c>
      <c r="I111" s="2">
        <v>3</v>
      </c>
      <c r="J111" s="2">
        <v>8</v>
      </c>
      <c r="K111" s="2">
        <v>3</v>
      </c>
      <c r="L111" s="2">
        <v>2</v>
      </c>
      <c r="M111" s="2">
        <v>3</v>
      </c>
      <c r="N111" s="2">
        <v>38.6</v>
      </c>
      <c r="O111" s="2" t="s">
        <v>34</v>
      </c>
      <c r="P111" s="2" t="s">
        <v>34</v>
      </c>
      <c r="Q111" s="2">
        <v>3</v>
      </c>
      <c r="R111" s="2">
        <v>1</v>
      </c>
      <c r="S111" s="2">
        <v>1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96</v>
      </c>
      <c r="Z111" s="2">
        <v>105.2</v>
      </c>
      <c r="AA111" s="2">
        <v>0</v>
      </c>
      <c r="AB111" s="2">
        <v>0</v>
      </c>
      <c r="AC111" s="2">
        <v>0</v>
      </c>
      <c r="AD111" s="2">
        <v>2</v>
      </c>
      <c r="AE111" s="2">
        <v>4</v>
      </c>
      <c r="AF111" s="2">
        <v>0</v>
      </c>
      <c r="AG111" s="2">
        <v>113</v>
      </c>
    </row>
    <row r="112" spans="1:33">
      <c r="A112" s="1" t="s">
        <v>171</v>
      </c>
      <c r="B112" s="7">
        <v>5357</v>
      </c>
      <c r="C112">
        <v>6.418234320485106</v>
      </c>
      <c r="D112">
        <f>C112/LN(B112)</f>
        <v>0.7475093373603251</v>
      </c>
      <c r="E112" s="3">
        <v>41837</v>
      </c>
      <c r="F112" s="2">
        <v>20</v>
      </c>
      <c r="G112" s="2" t="s">
        <v>41</v>
      </c>
      <c r="H112" s="2" t="s">
        <v>168</v>
      </c>
      <c r="I112" s="2">
        <v>3</v>
      </c>
      <c r="J112" s="2">
        <v>9</v>
      </c>
      <c r="K112" s="2">
        <v>3</v>
      </c>
      <c r="L112" s="2">
        <v>2</v>
      </c>
      <c r="M112" s="2">
        <v>3</v>
      </c>
      <c r="N112" s="2">
        <v>38.700000000000003</v>
      </c>
      <c r="O112" s="2" t="s">
        <v>34</v>
      </c>
      <c r="P112" s="2" t="s">
        <v>34</v>
      </c>
      <c r="Q112" s="2">
        <v>4</v>
      </c>
      <c r="R112" s="2">
        <v>1</v>
      </c>
      <c r="S112" s="2">
        <v>1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108</v>
      </c>
      <c r="Z112" s="2">
        <v>105.2</v>
      </c>
      <c r="AA112" s="2">
        <v>0</v>
      </c>
      <c r="AB112" s="2">
        <v>0</v>
      </c>
      <c r="AC112" s="2">
        <v>0</v>
      </c>
      <c r="AD112" s="2">
        <v>2</v>
      </c>
      <c r="AE112" s="2">
        <v>4</v>
      </c>
      <c r="AF112" s="2">
        <v>0</v>
      </c>
      <c r="AG112" s="2">
        <v>114</v>
      </c>
    </row>
    <row r="113" spans="1:33">
      <c r="A113" s="1" t="s">
        <v>172</v>
      </c>
      <c r="B113" s="7">
        <v>4883</v>
      </c>
      <c r="C113">
        <v>6.2759968955166325</v>
      </c>
      <c r="D113">
        <f>C113/LN(B113)</f>
        <v>0.73891632006070829</v>
      </c>
      <c r="E113" s="3">
        <v>41838</v>
      </c>
      <c r="F113" s="2">
        <v>20</v>
      </c>
      <c r="G113" s="2" t="s">
        <v>43</v>
      </c>
      <c r="H113" s="2" t="s">
        <v>168</v>
      </c>
      <c r="I113" s="2">
        <v>3</v>
      </c>
      <c r="J113" s="2">
        <v>10</v>
      </c>
      <c r="K113" s="2">
        <v>3</v>
      </c>
      <c r="L113" s="2">
        <v>2</v>
      </c>
      <c r="M113" s="2">
        <v>3</v>
      </c>
      <c r="N113" s="2">
        <v>39</v>
      </c>
      <c r="O113" s="2" t="s">
        <v>34</v>
      </c>
      <c r="P113" s="2" t="s">
        <v>39</v>
      </c>
      <c r="Q113" s="2">
        <v>5</v>
      </c>
      <c r="R113" s="2">
        <v>1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106</v>
      </c>
      <c r="Z113" s="2">
        <v>105.2</v>
      </c>
      <c r="AA113" s="2">
        <v>0</v>
      </c>
      <c r="AB113" s="2">
        <v>0</v>
      </c>
      <c r="AC113" s="2">
        <v>0</v>
      </c>
      <c r="AD113" s="2">
        <v>2</v>
      </c>
      <c r="AE113" s="2">
        <v>4</v>
      </c>
      <c r="AF113" s="2">
        <v>0</v>
      </c>
      <c r="AG113" s="2">
        <v>115</v>
      </c>
    </row>
    <row r="114" spans="1:33">
      <c r="A114" s="4" t="s">
        <v>173</v>
      </c>
      <c r="B114" s="7">
        <v>4139</v>
      </c>
      <c r="C114">
        <v>5.7597512554749164</v>
      </c>
      <c r="D114">
        <f>C114/LN(B114)</f>
        <v>0.69159538568061429</v>
      </c>
      <c r="E114" s="6">
        <v>41834</v>
      </c>
      <c r="F114" s="5">
        <v>34</v>
      </c>
      <c r="G114" s="5" t="s">
        <v>31</v>
      </c>
      <c r="H114" s="5" t="s">
        <v>174</v>
      </c>
      <c r="I114" s="5">
        <v>3</v>
      </c>
      <c r="J114" s="5">
        <v>5</v>
      </c>
      <c r="K114" s="5">
        <v>3</v>
      </c>
      <c r="L114" s="5">
        <v>2</v>
      </c>
      <c r="M114" s="5">
        <v>3</v>
      </c>
      <c r="N114" s="5">
        <v>38.700000000000003</v>
      </c>
      <c r="O114" s="5" t="s">
        <v>34</v>
      </c>
      <c r="P114" s="5" t="s">
        <v>34</v>
      </c>
      <c r="Q114" s="5">
        <v>1</v>
      </c>
      <c r="R114" s="5">
        <v>1</v>
      </c>
      <c r="S114" s="5">
        <v>1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110</v>
      </c>
      <c r="Z114" s="5">
        <v>103.4</v>
      </c>
      <c r="AA114" s="5">
        <v>0</v>
      </c>
      <c r="AB114" s="5">
        <v>0</v>
      </c>
      <c r="AC114" s="5">
        <v>0</v>
      </c>
      <c r="AD114" s="5">
        <v>2</v>
      </c>
      <c r="AE114" s="5">
        <v>4</v>
      </c>
      <c r="AF114" s="5">
        <v>0</v>
      </c>
      <c r="AG114" s="5">
        <v>116</v>
      </c>
    </row>
    <row r="115" spans="1:33">
      <c r="A115" s="4" t="s">
        <v>175</v>
      </c>
      <c r="B115" s="7">
        <v>6940</v>
      </c>
      <c r="C115">
        <v>6.3707773369502521</v>
      </c>
      <c r="D115">
        <f>C115/LN(B115)</f>
        <v>0.72026413152741786</v>
      </c>
      <c r="E115" s="6">
        <v>41835</v>
      </c>
      <c r="F115" s="5">
        <v>34</v>
      </c>
      <c r="G115" s="5" t="s">
        <v>36</v>
      </c>
      <c r="H115" s="5" t="s">
        <v>174</v>
      </c>
      <c r="I115" s="5">
        <v>3</v>
      </c>
      <c r="J115" s="5">
        <v>6</v>
      </c>
      <c r="K115" s="5">
        <v>3</v>
      </c>
      <c r="L115" s="5">
        <v>2</v>
      </c>
      <c r="M115" s="5">
        <v>3</v>
      </c>
      <c r="N115" s="5">
        <v>38.6</v>
      </c>
      <c r="O115" s="5" t="s">
        <v>34</v>
      </c>
      <c r="P115" s="5" t="s">
        <v>39</v>
      </c>
      <c r="Q115" s="5">
        <v>2</v>
      </c>
      <c r="R115" s="5">
        <v>1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98</v>
      </c>
      <c r="Z115" s="5">
        <v>103.4</v>
      </c>
      <c r="AA115" s="5">
        <v>0</v>
      </c>
      <c r="AB115" s="5">
        <v>0</v>
      </c>
      <c r="AC115" s="5">
        <v>0</v>
      </c>
      <c r="AD115" s="5">
        <v>2</v>
      </c>
      <c r="AE115" s="5">
        <v>4</v>
      </c>
      <c r="AF115" s="5">
        <v>0</v>
      </c>
      <c r="AG115" s="5">
        <v>117</v>
      </c>
    </row>
    <row r="116" spans="1:33">
      <c r="A116" s="4" t="s">
        <v>176</v>
      </c>
      <c r="B116" s="7">
        <v>5896</v>
      </c>
      <c r="C116">
        <v>6.4096831610345291</v>
      </c>
      <c r="D116">
        <f>C116/LN(B116)</f>
        <v>0.73827014868550556</v>
      </c>
      <c r="E116" s="6">
        <v>41836</v>
      </c>
      <c r="F116" s="5">
        <v>34</v>
      </c>
      <c r="G116" s="5" t="s">
        <v>38</v>
      </c>
      <c r="H116" s="5" t="s">
        <v>174</v>
      </c>
      <c r="I116" s="5">
        <v>3</v>
      </c>
      <c r="J116" s="5">
        <v>7</v>
      </c>
      <c r="K116" s="5">
        <v>3</v>
      </c>
      <c r="L116" s="5">
        <v>2</v>
      </c>
      <c r="M116" s="5">
        <v>3</v>
      </c>
      <c r="N116" s="5">
        <v>38.9</v>
      </c>
      <c r="O116" s="5" t="s">
        <v>34</v>
      </c>
      <c r="P116" s="5" t="s">
        <v>34</v>
      </c>
      <c r="Q116" s="5">
        <v>3</v>
      </c>
      <c r="R116" s="5">
        <v>1</v>
      </c>
      <c r="S116" s="5">
        <v>1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104</v>
      </c>
      <c r="Z116" s="5">
        <v>103.4</v>
      </c>
      <c r="AA116" s="5">
        <v>0</v>
      </c>
      <c r="AB116" s="5">
        <v>0</v>
      </c>
      <c r="AC116" s="5">
        <v>0</v>
      </c>
      <c r="AD116" s="5">
        <v>2</v>
      </c>
      <c r="AE116" s="5">
        <v>4</v>
      </c>
      <c r="AF116" s="5">
        <v>0</v>
      </c>
      <c r="AG116" s="5">
        <v>118</v>
      </c>
    </row>
    <row r="117" spans="1:33">
      <c r="A117" s="4" t="s">
        <v>177</v>
      </c>
      <c r="B117" s="7">
        <v>1258</v>
      </c>
      <c r="C117">
        <v>5.7215168888778409</v>
      </c>
      <c r="D117">
        <f>C117/LN(B117)</f>
        <v>0.80163845913709675</v>
      </c>
      <c r="E117" s="6">
        <v>41837</v>
      </c>
      <c r="F117" s="5">
        <v>34</v>
      </c>
      <c r="G117" s="5" t="s">
        <v>41</v>
      </c>
      <c r="H117" s="5" t="s">
        <v>174</v>
      </c>
      <c r="I117" s="5">
        <v>3</v>
      </c>
      <c r="J117" s="5">
        <v>8</v>
      </c>
      <c r="K117" s="5">
        <v>3</v>
      </c>
      <c r="L117" s="5">
        <v>2</v>
      </c>
      <c r="M117" s="5">
        <v>3</v>
      </c>
      <c r="N117" s="5">
        <v>38.700000000000003</v>
      </c>
      <c r="O117" s="5" t="s">
        <v>34</v>
      </c>
      <c r="P117" s="5" t="s">
        <v>34</v>
      </c>
      <c r="Q117" s="5">
        <v>4</v>
      </c>
      <c r="R117" s="5">
        <v>1</v>
      </c>
      <c r="S117" s="5">
        <v>1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80</v>
      </c>
      <c r="Z117" s="5">
        <v>103.4</v>
      </c>
      <c r="AA117" s="5">
        <v>0</v>
      </c>
      <c r="AB117" s="5">
        <v>0</v>
      </c>
      <c r="AC117" s="5">
        <v>0</v>
      </c>
      <c r="AD117" s="5">
        <v>2</v>
      </c>
      <c r="AE117" s="5">
        <v>4</v>
      </c>
      <c r="AF117" s="5">
        <v>0</v>
      </c>
      <c r="AG117" s="5">
        <v>119</v>
      </c>
    </row>
    <row r="118" spans="1:33">
      <c r="A118" s="4" t="s">
        <v>178</v>
      </c>
      <c r="B118" s="7">
        <v>4333</v>
      </c>
      <c r="C118">
        <v>6.2318330822854628</v>
      </c>
      <c r="D118">
        <f>C118/LN(B118)</f>
        <v>0.7441869603090181</v>
      </c>
      <c r="E118" s="6">
        <v>41838</v>
      </c>
      <c r="F118" s="5">
        <v>34</v>
      </c>
      <c r="G118" s="5" t="s">
        <v>43</v>
      </c>
      <c r="H118" s="5" t="s">
        <v>174</v>
      </c>
      <c r="I118" s="5">
        <v>3</v>
      </c>
      <c r="J118" s="5">
        <v>9</v>
      </c>
      <c r="K118" s="5">
        <v>3</v>
      </c>
      <c r="L118" s="5">
        <v>2</v>
      </c>
      <c r="M118" s="5">
        <v>3</v>
      </c>
      <c r="N118" s="5">
        <v>38.4</v>
      </c>
      <c r="O118" s="5" t="s">
        <v>34</v>
      </c>
      <c r="P118" s="5" t="s">
        <v>39</v>
      </c>
      <c r="Q118" s="5">
        <v>5</v>
      </c>
      <c r="R118" s="5">
        <v>1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125</v>
      </c>
      <c r="Z118" s="5">
        <v>103.4</v>
      </c>
      <c r="AA118" s="5">
        <v>0</v>
      </c>
      <c r="AB118" s="5">
        <v>0</v>
      </c>
      <c r="AC118" s="5">
        <v>0</v>
      </c>
      <c r="AD118" s="5">
        <v>2</v>
      </c>
      <c r="AE118" s="5">
        <v>4</v>
      </c>
      <c r="AF118" s="5">
        <v>0</v>
      </c>
      <c r="AG118" s="5">
        <v>120</v>
      </c>
    </row>
    <row r="119" spans="1:33">
      <c r="A119" s="1" t="s">
        <v>179</v>
      </c>
      <c r="B119" s="7">
        <v>3693</v>
      </c>
      <c r="C119">
        <v>5.8934630494751445</v>
      </c>
      <c r="D119">
        <f>C119/LN(B119)</f>
        <v>0.71747304139999779</v>
      </c>
      <c r="E119" s="3">
        <v>41834</v>
      </c>
      <c r="F119" s="2">
        <v>38</v>
      </c>
      <c r="G119" s="2" t="s">
        <v>31</v>
      </c>
      <c r="H119" s="2" t="s">
        <v>180</v>
      </c>
      <c r="I119" s="2">
        <v>2</v>
      </c>
      <c r="J119" s="2">
        <v>7</v>
      </c>
      <c r="K119" s="2">
        <v>3</v>
      </c>
      <c r="L119" s="2">
        <v>2</v>
      </c>
      <c r="M119" s="2">
        <v>3</v>
      </c>
      <c r="N119" s="2">
        <v>38.5</v>
      </c>
      <c r="O119" s="2" t="s">
        <v>34</v>
      </c>
      <c r="P119" s="2" t="s">
        <v>34</v>
      </c>
      <c r="Q119" s="2">
        <v>1</v>
      </c>
      <c r="R119" s="2">
        <v>1</v>
      </c>
      <c r="S119" s="2">
        <v>3</v>
      </c>
      <c r="T119" s="2">
        <v>1</v>
      </c>
      <c r="U119" s="2">
        <v>1</v>
      </c>
      <c r="V119" s="2">
        <v>1</v>
      </c>
      <c r="W119" s="2">
        <v>0</v>
      </c>
      <c r="X119" s="2">
        <v>0</v>
      </c>
      <c r="Y119" s="2">
        <v>97</v>
      </c>
      <c r="Z119" s="2">
        <v>93.2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2</v>
      </c>
      <c r="AG119" s="2">
        <v>121</v>
      </c>
    </row>
    <row r="120" spans="1:33">
      <c r="A120" s="1" t="s">
        <v>181</v>
      </c>
      <c r="B120" s="7">
        <v>4584</v>
      </c>
      <c r="C120">
        <v>6.148640959400467</v>
      </c>
      <c r="D120">
        <f>C120/LN(B120)</f>
        <v>0.72934783798314606</v>
      </c>
      <c r="E120" s="3">
        <v>41835</v>
      </c>
      <c r="F120" s="2">
        <v>38</v>
      </c>
      <c r="G120" s="2" t="s">
        <v>36</v>
      </c>
      <c r="H120" s="2" t="s">
        <v>180</v>
      </c>
      <c r="I120" s="2">
        <v>2</v>
      </c>
      <c r="J120" s="2">
        <v>8</v>
      </c>
      <c r="K120" s="2">
        <v>3</v>
      </c>
      <c r="L120" s="2">
        <v>2</v>
      </c>
      <c r="M120" s="2">
        <v>3</v>
      </c>
      <c r="N120" s="2">
        <v>38.4</v>
      </c>
      <c r="O120" s="2" t="s">
        <v>34</v>
      </c>
      <c r="P120" s="2" t="s">
        <v>39</v>
      </c>
      <c r="Q120" s="2">
        <v>2</v>
      </c>
      <c r="R120" s="2">
        <v>1</v>
      </c>
      <c r="S120" s="2">
        <v>0</v>
      </c>
      <c r="T120" s="2">
        <v>0</v>
      </c>
      <c r="U120" s="2">
        <v>0</v>
      </c>
      <c r="V120" s="2">
        <v>1</v>
      </c>
      <c r="W120" s="2">
        <v>0</v>
      </c>
      <c r="X120" s="2">
        <v>0</v>
      </c>
      <c r="Y120" s="2">
        <v>91</v>
      </c>
      <c r="Z120" s="2">
        <v>93.2</v>
      </c>
      <c r="AA120" s="2">
        <v>1</v>
      </c>
      <c r="AB120" s="2">
        <v>1</v>
      </c>
      <c r="AC120" s="2">
        <v>1</v>
      </c>
      <c r="AD120" s="2">
        <v>2</v>
      </c>
      <c r="AE120" s="2">
        <v>4</v>
      </c>
      <c r="AF120" s="2">
        <v>2</v>
      </c>
      <c r="AG120" s="2">
        <v>122</v>
      </c>
    </row>
    <row r="121" spans="1:33">
      <c r="A121" s="1" t="s">
        <v>182</v>
      </c>
      <c r="B121" s="7">
        <v>3693</v>
      </c>
      <c r="C121">
        <v>6.1129817679683907</v>
      </c>
      <c r="D121">
        <f>C121/LN(B121)</f>
        <v>0.7441973563366302</v>
      </c>
      <c r="E121" s="3">
        <v>41836</v>
      </c>
      <c r="F121" s="2">
        <v>38</v>
      </c>
      <c r="G121" s="2" t="s">
        <v>38</v>
      </c>
      <c r="H121" s="2" t="s">
        <v>180</v>
      </c>
      <c r="I121" s="2">
        <v>2</v>
      </c>
      <c r="J121" s="2">
        <v>9</v>
      </c>
      <c r="K121" s="2">
        <v>3</v>
      </c>
      <c r="L121" s="2">
        <v>2</v>
      </c>
      <c r="M121" s="2">
        <v>3</v>
      </c>
      <c r="N121" s="2">
        <v>38.5</v>
      </c>
      <c r="O121" s="2" t="s">
        <v>34</v>
      </c>
      <c r="P121" s="2" t="s">
        <v>39</v>
      </c>
      <c r="Q121" s="2">
        <v>3</v>
      </c>
      <c r="R121" s="2">
        <v>1</v>
      </c>
      <c r="S121" s="2">
        <v>0</v>
      </c>
      <c r="T121" s="2">
        <v>0</v>
      </c>
      <c r="U121" s="2">
        <v>0</v>
      </c>
      <c r="V121" s="2">
        <v>1</v>
      </c>
      <c r="W121" s="2">
        <v>0</v>
      </c>
      <c r="X121" s="2">
        <v>0</v>
      </c>
      <c r="Y121" s="2">
        <v>90</v>
      </c>
      <c r="Z121" s="2">
        <v>93.2</v>
      </c>
      <c r="AA121" s="2">
        <v>1</v>
      </c>
      <c r="AB121" s="2">
        <v>1</v>
      </c>
      <c r="AC121" s="2">
        <v>1</v>
      </c>
      <c r="AD121" s="2">
        <v>2</v>
      </c>
      <c r="AE121" s="2">
        <v>4</v>
      </c>
      <c r="AF121" s="2">
        <v>2</v>
      </c>
      <c r="AG121" s="2">
        <v>123</v>
      </c>
    </row>
    <row r="122" spans="1:33">
      <c r="A122" s="1" t="s">
        <v>183</v>
      </c>
      <c r="B122" s="7">
        <v>4121</v>
      </c>
      <c r="C122">
        <v>6.1201752003883403</v>
      </c>
      <c r="D122">
        <f>C122/LN(B122)</f>
        <v>0.73525764743031452</v>
      </c>
      <c r="E122" s="3">
        <v>41837</v>
      </c>
      <c r="F122" s="2">
        <v>38</v>
      </c>
      <c r="G122" s="2" t="s">
        <v>41</v>
      </c>
      <c r="H122" s="2" t="s">
        <v>180</v>
      </c>
      <c r="I122" s="2">
        <v>2</v>
      </c>
      <c r="J122" s="2">
        <v>10</v>
      </c>
      <c r="K122" s="2">
        <v>3</v>
      </c>
      <c r="L122" s="2">
        <v>2</v>
      </c>
      <c r="M122" s="2">
        <v>3</v>
      </c>
      <c r="N122" s="2">
        <v>38.5</v>
      </c>
      <c r="O122" s="2" t="s">
        <v>34</v>
      </c>
      <c r="P122" s="2" t="s">
        <v>39</v>
      </c>
      <c r="Q122" s="2">
        <v>4</v>
      </c>
      <c r="R122" s="2">
        <v>1</v>
      </c>
      <c r="S122" s="2">
        <v>0</v>
      </c>
      <c r="T122" s="2">
        <v>0</v>
      </c>
      <c r="U122" s="2">
        <v>0</v>
      </c>
      <c r="V122" s="2">
        <v>1</v>
      </c>
      <c r="W122" s="2">
        <v>0</v>
      </c>
      <c r="X122" s="2">
        <v>0</v>
      </c>
      <c r="Y122" s="2">
        <v>93</v>
      </c>
      <c r="Z122" s="2">
        <v>93.2</v>
      </c>
      <c r="AA122" s="2">
        <v>1</v>
      </c>
      <c r="AB122" s="2">
        <v>1</v>
      </c>
      <c r="AC122" s="2">
        <v>1</v>
      </c>
      <c r="AD122" s="2">
        <v>2</v>
      </c>
      <c r="AE122" s="2">
        <v>4</v>
      </c>
      <c r="AF122" s="2">
        <v>2</v>
      </c>
      <c r="AG122" s="2">
        <v>124</v>
      </c>
    </row>
    <row r="123" spans="1:33">
      <c r="A123" s="1" t="s">
        <v>184</v>
      </c>
      <c r="B123" s="7">
        <v>3628</v>
      </c>
      <c r="C123">
        <v>6.032811880324167</v>
      </c>
      <c r="D123">
        <f>C123/LN(B123)</f>
        <v>0.73602859623768035</v>
      </c>
      <c r="E123" s="3">
        <v>41838</v>
      </c>
      <c r="F123" s="2">
        <v>38</v>
      </c>
      <c r="G123" s="2" t="s">
        <v>43</v>
      </c>
      <c r="H123" s="2" t="s">
        <v>180</v>
      </c>
      <c r="I123" s="2">
        <v>2</v>
      </c>
      <c r="J123" s="2">
        <v>11</v>
      </c>
      <c r="K123" s="2">
        <v>3</v>
      </c>
      <c r="L123" s="2">
        <v>2</v>
      </c>
      <c r="M123" s="2">
        <v>3</v>
      </c>
      <c r="N123" s="2">
        <v>38.4</v>
      </c>
      <c r="O123" s="2" t="s">
        <v>34</v>
      </c>
      <c r="P123" s="2" t="s">
        <v>39</v>
      </c>
      <c r="Q123" s="2">
        <v>5</v>
      </c>
      <c r="R123" s="2">
        <v>1</v>
      </c>
      <c r="S123" s="2">
        <v>0</v>
      </c>
      <c r="T123" s="2">
        <v>0</v>
      </c>
      <c r="U123" s="2">
        <v>0</v>
      </c>
      <c r="V123" s="2">
        <v>1</v>
      </c>
      <c r="W123" s="2">
        <v>0</v>
      </c>
      <c r="X123" s="2">
        <v>0</v>
      </c>
      <c r="Y123" s="2">
        <v>95</v>
      </c>
      <c r="Z123" s="2">
        <v>93.2</v>
      </c>
      <c r="AA123" s="2">
        <v>1</v>
      </c>
      <c r="AB123" s="2">
        <v>1</v>
      </c>
      <c r="AC123" s="2">
        <v>1</v>
      </c>
      <c r="AD123" s="2">
        <v>2</v>
      </c>
      <c r="AE123" s="2">
        <v>4</v>
      </c>
      <c r="AF123" s="2">
        <v>2</v>
      </c>
      <c r="AG123" s="2">
        <v>125</v>
      </c>
    </row>
    <row r="124" spans="1:33">
      <c r="A124" s="4" t="s">
        <v>185</v>
      </c>
      <c r="B124" s="7">
        <v>4224</v>
      </c>
      <c r="C124">
        <v>6.2941594338028315</v>
      </c>
      <c r="D124">
        <f>C124/LN(B124)</f>
        <v>0.75392356906662794</v>
      </c>
      <c r="E124" s="6">
        <v>41834</v>
      </c>
      <c r="F124" s="5">
        <v>44</v>
      </c>
      <c r="G124" s="5" t="s">
        <v>31</v>
      </c>
      <c r="H124" s="5" t="s">
        <v>186</v>
      </c>
      <c r="I124" s="5">
        <v>2</v>
      </c>
      <c r="J124" s="5">
        <v>3</v>
      </c>
      <c r="K124" s="5">
        <v>3</v>
      </c>
      <c r="L124" s="5">
        <v>3</v>
      </c>
      <c r="M124" s="5">
        <v>3</v>
      </c>
      <c r="N124" s="5">
        <v>39.799999999999997</v>
      </c>
      <c r="O124" s="5" t="s">
        <v>34</v>
      </c>
      <c r="P124" s="5" t="s">
        <v>34</v>
      </c>
      <c r="Q124" s="5">
        <v>1</v>
      </c>
      <c r="R124" s="5">
        <v>1</v>
      </c>
      <c r="S124" s="5">
        <v>1</v>
      </c>
      <c r="T124" s="5">
        <v>0</v>
      </c>
      <c r="U124" s="5">
        <v>0</v>
      </c>
      <c r="V124" s="5">
        <v>0</v>
      </c>
      <c r="W124" s="5">
        <v>1</v>
      </c>
      <c r="X124" s="5">
        <v>1</v>
      </c>
      <c r="Y124" s="5">
        <v>65</v>
      </c>
      <c r="Z124" s="5">
        <v>54</v>
      </c>
      <c r="AA124" s="5">
        <v>0</v>
      </c>
      <c r="AB124" s="5">
        <v>0</v>
      </c>
      <c r="AC124" s="5">
        <v>0</v>
      </c>
      <c r="AD124" s="5">
        <v>2</v>
      </c>
      <c r="AE124" s="5">
        <v>4</v>
      </c>
      <c r="AF124" s="5">
        <v>0</v>
      </c>
      <c r="AG124" s="5">
        <v>126</v>
      </c>
    </row>
    <row r="125" spans="1:33">
      <c r="A125" s="4" t="s">
        <v>187</v>
      </c>
      <c r="B125" s="7">
        <v>3669</v>
      </c>
      <c r="C125">
        <v>6.0418733923733283</v>
      </c>
      <c r="D125">
        <f>C125/LN(B125)</f>
        <v>0.73612488507643514</v>
      </c>
      <c r="E125" s="6">
        <v>41835</v>
      </c>
      <c r="F125" s="5">
        <v>44</v>
      </c>
      <c r="G125" s="5" t="s">
        <v>36</v>
      </c>
      <c r="H125" s="5" t="s">
        <v>186</v>
      </c>
      <c r="I125" s="5">
        <v>2</v>
      </c>
      <c r="J125" s="5">
        <v>4</v>
      </c>
      <c r="K125" s="5">
        <v>4</v>
      </c>
      <c r="L125" s="5">
        <v>3</v>
      </c>
      <c r="M125" s="5">
        <v>3</v>
      </c>
      <c r="N125" s="5">
        <v>39.4</v>
      </c>
      <c r="O125" s="5" t="s">
        <v>34</v>
      </c>
      <c r="P125" s="5" t="s">
        <v>39</v>
      </c>
      <c r="Q125" s="5">
        <v>2</v>
      </c>
      <c r="R125" s="5">
        <v>1</v>
      </c>
      <c r="S125" s="5">
        <v>0</v>
      </c>
      <c r="T125" s="5">
        <v>0</v>
      </c>
      <c r="U125" s="5">
        <v>0</v>
      </c>
      <c r="V125" s="5">
        <v>0</v>
      </c>
      <c r="W125" s="5">
        <v>1</v>
      </c>
      <c r="X125" s="5">
        <v>1</v>
      </c>
      <c r="Y125" s="5">
        <v>49</v>
      </c>
      <c r="Z125" s="5">
        <v>54</v>
      </c>
      <c r="AA125" s="5">
        <v>0</v>
      </c>
      <c r="AB125" s="5">
        <v>0</v>
      </c>
      <c r="AC125" s="5">
        <v>0</v>
      </c>
      <c r="AD125" s="5">
        <v>2</v>
      </c>
      <c r="AE125" s="5">
        <v>4</v>
      </c>
      <c r="AF125" s="5">
        <v>0</v>
      </c>
      <c r="AG125" s="5">
        <v>127</v>
      </c>
    </row>
    <row r="126" spans="1:33">
      <c r="A126" s="4" t="s">
        <v>188</v>
      </c>
      <c r="B126" s="7">
        <v>3716</v>
      </c>
      <c r="C126">
        <v>5.9264077256223953</v>
      </c>
      <c r="D126">
        <f>C126/LN(B126)</f>
        <v>0.72093882180427038</v>
      </c>
      <c r="E126" s="6">
        <v>41836</v>
      </c>
      <c r="F126" s="5">
        <v>44</v>
      </c>
      <c r="G126" s="5" t="s">
        <v>38</v>
      </c>
      <c r="H126" s="5" t="s">
        <v>186</v>
      </c>
      <c r="I126" s="5">
        <v>2</v>
      </c>
      <c r="J126" s="5">
        <v>5</v>
      </c>
      <c r="K126" s="5">
        <v>3</v>
      </c>
      <c r="L126" s="5">
        <v>3</v>
      </c>
      <c r="M126" s="5">
        <v>3</v>
      </c>
      <c r="N126" s="5">
        <v>39.799999999999997</v>
      </c>
      <c r="O126" s="5" t="s">
        <v>34</v>
      </c>
      <c r="P126" s="5" t="s">
        <v>39</v>
      </c>
      <c r="Q126" s="5">
        <v>3</v>
      </c>
      <c r="R126" s="5">
        <v>1</v>
      </c>
      <c r="S126" s="5">
        <v>0</v>
      </c>
      <c r="T126" s="5">
        <v>0</v>
      </c>
      <c r="U126" s="5">
        <v>0</v>
      </c>
      <c r="V126" s="5">
        <v>0</v>
      </c>
      <c r="W126" s="5">
        <v>1</v>
      </c>
      <c r="X126" s="5">
        <v>1</v>
      </c>
      <c r="Y126" s="5">
        <v>48</v>
      </c>
      <c r="Z126" s="5">
        <v>54</v>
      </c>
      <c r="AA126" s="5">
        <v>0</v>
      </c>
      <c r="AB126" s="5">
        <v>0</v>
      </c>
      <c r="AC126" s="5">
        <v>0</v>
      </c>
      <c r="AD126" s="5">
        <v>2</v>
      </c>
      <c r="AE126" s="5">
        <v>4</v>
      </c>
      <c r="AF126" s="5">
        <v>0</v>
      </c>
      <c r="AG126" s="5">
        <v>128</v>
      </c>
    </row>
    <row r="127" spans="1:33">
      <c r="A127" s="4" t="s">
        <v>189</v>
      </c>
      <c r="B127" s="7">
        <v>4424</v>
      </c>
      <c r="C127">
        <v>6.0064872770880102</v>
      </c>
      <c r="D127">
        <f>C127/LN(B127)</f>
        <v>0.71550097726298467</v>
      </c>
      <c r="E127" s="6">
        <v>41837</v>
      </c>
      <c r="F127" s="5">
        <v>44</v>
      </c>
      <c r="G127" s="5" t="s">
        <v>41</v>
      </c>
      <c r="H127" s="5" t="s">
        <v>186</v>
      </c>
      <c r="I127" s="5">
        <v>2</v>
      </c>
      <c r="J127" s="5">
        <v>6</v>
      </c>
      <c r="K127" s="5">
        <v>3</v>
      </c>
      <c r="L127" s="5">
        <v>3</v>
      </c>
      <c r="M127" s="5">
        <v>3</v>
      </c>
      <c r="N127" s="5">
        <v>39.9</v>
      </c>
      <c r="O127" s="5" t="s">
        <v>34</v>
      </c>
      <c r="P127" s="5" t="s">
        <v>39</v>
      </c>
      <c r="Q127" s="5">
        <v>4</v>
      </c>
      <c r="R127" s="5">
        <v>1</v>
      </c>
      <c r="S127" s="5">
        <v>0</v>
      </c>
      <c r="T127" s="5">
        <v>0</v>
      </c>
      <c r="U127" s="5">
        <v>0</v>
      </c>
      <c r="V127" s="5">
        <v>0</v>
      </c>
      <c r="W127" s="5">
        <v>1</v>
      </c>
      <c r="X127" s="5">
        <v>1</v>
      </c>
      <c r="Y127" s="5">
        <v>51</v>
      </c>
      <c r="Z127" s="5">
        <v>54</v>
      </c>
      <c r="AA127" s="5">
        <v>0</v>
      </c>
      <c r="AB127" s="5">
        <v>0</v>
      </c>
      <c r="AC127" s="5">
        <v>0</v>
      </c>
      <c r="AD127" s="5">
        <v>2</v>
      </c>
      <c r="AE127" s="5">
        <v>4</v>
      </c>
      <c r="AF127" s="5">
        <v>0</v>
      </c>
      <c r="AG127" s="5">
        <v>129</v>
      </c>
    </row>
    <row r="128" spans="1:33">
      <c r="A128" s="4" t="s">
        <v>190</v>
      </c>
      <c r="B128" s="7">
        <v>4209</v>
      </c>
      <c r="C128">
        <v>5.7471330709714916</v>
      </c>
      <c r="D128">
        <f>C128/LN(B128)</f>
        <v>0.68869342011624068</v>
      </c>
      <c r="E128" s="6">
        <v>41838</v>
      </c>
      <c r="F128" s="5">
        <v>44</v>
      </c>
      <c r="G128" s="5" t="s">
        <v>43</v>
      </c>
      <c r="H128" s="5" t="s">
        <v>186</v>
      </c>
      <c r="I128" s="5">
        <v>2</v>
      </c>
      <c r="J128" s="5">
        <v>7</v>
      </c>
      <c r="K128" s="5">
        <v>3</v>
      </c>
      <c r="L128" s="5">
        <v>3</v>
      </c>
      <c r="M128" s="5">
        <v>3</v>
      </c>
      <c r="N128" s="5">
        <v>39.4</v>
      </c>
      <c r="O128" s="5" t="s">
        <v>34</v>
      </c>
      <c r="P128" s="5" t="s">
        <v>39</v>
      </c>
      <c r="Q128" s="5">
        <v>5</v>
      </c>
      <c r="R128" s="5">
        <v>1</v>
      </c>
      <c r="S128" s="5">
        <v>0</v>
      </c>
      <c r="T128" s="5">
        <v>0</v>
      </c>
      <c r="U128" s="5">
        <v>0</v>
      </c>
      <c r="V128" s="5">
        <v>0</v>
      </c>
      <c r="W128" s="5">
        <v>1</v>
      </c>
      <c r="X128" s="5">
        <v>1</v>
      </c>
      <c r="Y128" s="5">
        <v>57</v>
      </c>
      <c r="Z128" s="5">
        <v>54</v>
      </c>
      <c r="AA128" s="5">
        <v>0</v>
      </c>
      <c r="AB128" s="5">
        <v>0</v>
      </c>
      <c r="AC128" s="5">
        <v>0</v>
      </c>
      <c r="AD128" s="5">
        <v>2</v>
      </c>
      <c r="AE128" s="5">
        <v>4</v>
      </c>
      <c r="AF128" s="5">
        <v>0</v>
      </c>
      <c r="AG128" s="5">
        <v>130</v>
      </c>
    </row>
    <row r="129" spans="1:33">
      <c r="A129" s="1" t="s">
        <v>191</v>
      </c>
      <c r="B129" s="7">
        <v>526</v>
      </c>
      <c r="C129">
        <v>5.1781761552319647</v>
      </c>
      <c r="D129">
        <f>C129/LN(B129)</f>
        <v>0.82648478970243933</v>
      </c>
      <c r="E129" s="3">
        <v>41834</v>
      </c>
      <c r="F129" s="2">
        <v>18</v>
      </c>
      <c r="G129" s="2" t="s">
        <v>31</v>
      </c>
      <c r="H129" s="2" t="s">
        <v>192</v>
      </c>
      <c r="I129" s="2">
        <v>1</v>
      </c>
      <c r="J129" s="2">
        <v>10</v>
      </c>
      <c r="K129" s="2">
        <v>3</v>
      </c>
      <c r="L129" s="2">
        <v>2</v>
      </c>
      <c r="M129" s="2">
        <v>3</v>
      </c>
      <c r="N129" s="2">
        <v>39.1</v>
      </c>
      <c r="O129" s="2" t="s">
        <v>34</v>
      </c>
      <c r="P129" s="2" t="s">
        <v>34</v>
      </c>
      <c r="Q129" s="2">
        <v>1</v>
      </c>
      <c r="R129" s="2">
        <v>1</v>
      </c>
      <c r="S129" s="2">
        <v>1</v>
      </c>
      <c r="T129" s="2">
        <v>0</v>
      </c>
      <c r="U129" s="2">
        <v>0</v>
      </c>
      <c r="V129" s="2">
        <v>1</v>
      </c>
      <c r="W129" s="2">
        <v>2</v>
      </c>
      <c r="X129" s="2">
        <v>1</v>
      </c>
      <c r="Y129" s="2">
        <v>77</v>
      </c>
      <c r="Z129" s="2">
        <v>77.8</v>
      </c>
      <c r="AA129" s="2">
        <v>2</v>
      </c>
      <c r="AB129" s="2">
        <v>1</v>
      </c>
      <c r="AC129" s="2">
        <v>2</v>
      </c>
      <c r="AD129" s="2">
        <v>2</v>
      </c>
      <c r="AE129" s="2">
        <v>4</v>
      </c>
      <c r="AF129" s="2">
        <v>2</v>
      </c>
      <c r="AG129" s="2">
        <v>131</v>
      </c>
    </row>
    <row r="130" spans="1:33">
      <c r="A130" s="1" t="s">
        <v>193</v>
      </c>
      <c r="B130" s="7">
        <v>4714</v>
      </c>
      <c r="C130">
        <v>6.2185599747511402</v>
      </c>
      <c r="D130">
        <f>C130/LN(B130)</f>
        <v>0.73520279429518298</v>
      </c>
      <c r="E130" s="3">
        <v>41835</v>
      </c>
      <c r="F130" s="2">
        <v>18</v>
      </c>
      <c r="G130" s="2" t="s">
        <v>36</v>
      </c>
      <c r="H130" s="2" t="s">
        <v>192</v>
      </c>
      <c r="I130" s="2">
        <v>1</v>
      </c>
      <c r="J130" s="2">
        <v>11</v>
      </c>
      <c r="K130" s="2">
        <v>3</v>
      </c>
      <c r="L130" s="2">
        <v>2</v>
      </c>
      <c r="M130" s="2">
        <v>3</v>
      </c>
      <c r="N130" s="2">
        <v>38.6</v>
      </c>
      <c r="O130" s="2" t="s">
        <v>34</v>
      </c>
      <c r="P130" s="2" t="s">
        <v>39</v>
      </c>
      <c r="Q130" s="2">
        <v>2</v>
      </c>
      <c r="R130" s="2">
        <v>1</v>
      </c>
      <c r="S130" s="2">
        <v>0</v>
      </c>
      <c r="T130" s="2">
        <v>0</v>
      </c>
      <c r="U130" s="2">
        <v>0</v>
      </c>
      <c r="V130" s="2">
        <v>1</v>
      </c>
      <c r="W130" s="2">
        <v>2</v>
      </c>
      <c r="X130" s="2">
        <v>1</v>
      </c>
      <c r="Y130" s="2" t="s">
        <v>33</v>
      </c>
      <c r="Z130" s="2">
        <v>77.8</v>
      </c>
      <c r="AA130" s="2">
        <v>2</v>
      </c>
      <c r="AB130" s="2">
        <v>1</v>
      </c>
      <c r="AC130" s="2">
        <v>2</v>
      </c>
      <c r="AD130" s="2">
        <v>2</v>
      </c>
      <c r="AE130" s="2">
        <v>4</v>
      </c>
      <c r="AF130" s="2">
        <v>2</v>
      </c>
      <c r="AG130" s="2">
        <v>132</v>
      </c>
    </row>
    <row r="131" spans="1:33">
      <c r="A131" s="1" t="s">
        <v>194</v>
      </c>
      <c r="B131" s="7">
        <v>6322</v>
      </c>
      <c r="C131">
        <v>6.4513641040995147</v>
      </c>
      <c r="D131">
        <f>C131/LN(B131)</f>
        <v>0.73714788014702137</v>
      </c>
      <c r="E131" s="3">
        <v>41836</v>
      </c>
      <c r="F131" s="2">
        <v>18</v>
      </c>
      <c r="G131" s="2" t="s">
        <v>38</v>
      </c>
      <c r="H131" s="2" t="s">
        <v>192</v>
      </c>
      <c r="I131" s="2">
        <v>1</v>
      </c>
      <c r="J131" s="2">
        <v>12</v>
      </c>
      <c r="K131" s="2">
        <v>3</v>
      </c>
      <c r="L131" s="2">
        <v>2</v>
      </c>
      <c r="M131" s="2">
        <v>3</v>
      </c>
      <c r="N131" s="2">
        <v>38.6</v>
      </c>
      <c r="O131" s="2" t="s">
        <v>34</v>
      </c>
      <c r="P131" s="2" t="s">
        <v>34</v>
      </c>
      <c r="Q131" s="2">
        <v>3</v>
      </c>
      <c r="R131" s="2">
        <v>1</v>
      </c>
      <c r="S131" s="2">
        <v>1</v>
      </c>
      <c r="T131" s="2">
        <v>0</v>
      </c>
      <c r="U131" s="2">
        <v>0</v>
      </c>
      <c r="V131" s="2">
        <v>1</v>
      </c>
      <c r="W131" s="2">
        <v>2</v>
      </c>
      <c r="X131" s="2">
        <v>1</v>
      </c>
      <c r="Y131" s="2">
        <v>71</v>
      </c>
      <c r="Z131" s="2">
        <v>77.8</v>
      </c>
      <c r="AA131" s="2">
        <v>2</v>
      </c>
      <c r="AB131" s="2">
        <v>1</v>
      </c>
      <c r="AC131" s="2">
        <v>2</v>
      </c>
      <c r="AD131" s="2">
        <v>2</v>
      </c>
      <c r="AE131" s="2">
        <v>4</v>
      </c>
      <c r="AF131" s="2">
        <v>2</v>
      </c>
      <c r="AG131" s="2">
        <v>133</v>
      </c>
    </row>
    <row r="132" spans="1:33">
      <c r="A132" s="1" t="s">
        <v>195</v>
      </c>
      <c r="B132" s="7">
        <v>5676</v>
      </c>
      <c r="C132">
        <v>6.5456115400582835</v>
      </c>
      <c r="D132">
        <f>C132/LN(B132)</f>
        <v>0.75724317406116581</v>
      </c>
      <c r="E132" s="3">
        <v>41837</v>
      </c>
      <c r="F132" s="2">
        <v>18</v>
      </c>
      <c r="G132" s="2" t="s">
        <v>41</v>
      </c>
      <c r="H132" s="2" t="s">
        <v>192</v>
      </c>
      <c r="I132" s="2">
        <v>1</v>
      </c>
      <c r="J132" s="2">
        <v>13</v>
      </c>
      <c r="K132" s="2">
        <v>3</v>
      </c>
      <c r="L132" s="2">
        <v>2</v>
      </c>
      <c r="M132" s="2">
        <v>3</v>
      </c>
      <c r="N132" s="2">
        <v>38.700000000000003</v>
      </c>
      <c r="O132" s="2" t="s">
        <v>34</v>
      </c>
      <c r="P132" s="2" t="s">
        <v>34</v>
      </c>
      <c r="Q132" s="2">
        <v>4</v>
      </c>
      <c r="R132" s="2">
        <v>1</v>
      </c>
      <c r="S132" s="2">
        <v>1</v>
      </c>
      <c r="T132" s="2">
        <v>0</v>
      </c>
      <c r="U132" s="2">
        <v>0</v>
      </c>
      <c r="V132" s="2">
        <v>1</v>
      </c>
      <c r="W132" s="2">
        <v>2</v>
      </c>
      <c r="X132" s="2">
        <v>1</v>
      </c>
      <c r="Y132" s="2">
        <v>84</v>
      </c>
      <c r="Z132" s="2">
        <v>77.8</v>
      </c>
      <c r="AA132" s="2">
        <v>2</v>
      </c>
      <c r="AB132" s="2">
        <v>1</v>
      </c>
      <c r="AC132" s="2">
        <v>2</v>
      </c>
      <c r="AD132" s="2">
        <v>0</v>
      </c>
      <c r="AE132" s="2">
        <v>2</v>
      </c>
      <c r="AF132" s="2">
        <v>1</v>
      </c>
      <c r="AG132" s="2">
        <v>134</v>
      </c>
    </row>
    <row r="133" spans="1:33">
      <c r="A133" s="1" t="s">
        <v>196</v>
      </c>
      <c r="B133" s="7">
        <v>5730</v>
      </c>
      <c r="C133">
        <v>6.5197478958342261</v>
      </c>
      <c r="D133">
        <f>C133/LN(B133)</f>
        <v>0.75342576859673194</v>
      </c>
      <c r="E133" s="3">
        <v>41838</v>
      </c>
      <c r="F133" s="2">
        <v>18</v>
      </c>
      <c r="G133" s="2" t="s">
        <v>43</v>
      </c>
      <c r="H133" s="2" t="s">
        <v>192</v>
      </c>
      <c r="I133" s="2">
        <v>1</v>
      </c>
      <c r="J133" s="2">
        <v>14</v>
      </c>
      <c r="K133" s="2">
        <v>3</v>
      </c>
      <c r="L133" s="2">
        <v>2</v>
      </c>
      <c r="M133" s="2">
        <v>3</v>
      </c>
      <c r="N133" s="2">
        <v>38.5</v>
      </c>
      <c r="O133" s="2" t="s">
        <v>34</v>
      </c>
      <c r="P133" s="2" t="s">
        <v>34</v>
      </c>
      <c r="Q133" s="2">
        <v>5</v>
      </c>
      <c r="R133" s="2">
        <v>1</v>
      </c>
      <c r="S133" s="2">
        <v>2</v>
      </c>
      <c r="T133" s="2">
        <v>1</v>
      </c>
      <c r="U133" s="2">
        <v>2</v>
      </c>
      <c r="V133" s="2">
        <v>1</v>
      </c>
      <c r="W133" s="2">
        <v>2</v>
      </c>
      <c r="X133" s="2">
        <v>1</v>
      </c>
      <c r="Y133" s="2">
        <v>79</v>
      </c>
      <c r="Z133" s="2">
        <v>77.8</v>
      </c>
      <c r="AA133" s="2">
        <v>2</v>
      </c>
      <c r="AB133" s="2">
        <v>1</v>
      </c>
      <c r="AC133" s="2">
        <v>2</v>
      </c>
      <c r="AD133" s="2">
        <v>1</v>
      </c>
      <c r="AE133" s="2">
        <v>3</v>
      </c>
      <c r="AF133" s="2">
        <v>2</v>
      </c>
      <c r="AG133" s="2">
        <v>135</v>
      </c>
    </row>
    <row r="134" spans="1:33">
      <c r="A134" s="4" t="s">
        <v>197</v>
      </c>
      <c r="B134" s="7">
        <v>5859</v>
      </c>
      <c r="C134">
        <v>6.6840913590399023</v>
      </c>
      <c r="D134">
        <f>C134/LN(B134)</f>
        <v>0.77043523808992542</v>
      </c>
      <c r="E134" s="6">
        <v>41834</v>
      </c>
      <c r="F134" s="5">
        <v>35</v>
      </c>
      <c r="G134" s="5" t="s">
        <v>31</v>
      </c>
      <c r="H134" s="5" t="s">
        <v>198</v>
      </c>
      <c r="I134" s="5">
        <v>1</v>
      </c>
      <c r="J134" s="5">
        <v>9</v>
      </c>
      <c r="K134" s="5">
        <v>3</v>
      </c>
      <c r="L134" s="5">
        <v>1</v>
      </c>
      <c r="M134" s="5">
        <v>3</v>
      </c>
      <c r="N134" s="5">
        <v>39.299999999999997</v>
      </c>
      <c r="O134" s="5" t="s">
        <v>34</v>
      </c>
      <c r="P134" s="5" t="s">
        <v>34</v>
      </c>
      <c r="Q134" s="5">
        <v>1</v>
      </c>
      <c r="R134" s="5">
        <v>1</v>
      </c>
      <c r="S134" s="5">
        <v>1</v>
      </c>
      <c r="T134" s="5">
        <v>0</v>
      </c>
      <c r="U134" s="5">
        <v>0</v>
      </c>
      <c r="V134" s="5">
        <v>0</v>
      </c>
      <c r="W134" s="5">
        <v>1</v>
      </c>
      <c r="X134" s="5">
        <v>1</v>
      </c>
      <c r="Y134" s="5">
        <v>35</v>
      </c>
      <c r="Z134" s="5">
        <v>43.6</v>
      </c>
      <c r="AA134" s="5">
        <v>0</v>
      </c>
      <c r="AB134" s="5">
        <v>0</v>
      </c>
      <c r="AC134" s="5">
        <v>0</v>
      </c>
      <c r="AD134" s="5">
        <v>2</v>
      </c>
      <c r="AE134" s="5">
        <v>4</v>
      </c>
      <c r="AF134" s="5">
        <v>0</v>
      </c>
      <c r="AG134" s="5">
        <v>136</v>
      </c>
    </row>
    <row r="135" spans="1:33">
      <c r="A135" s="4" t="s">
        <v>199</v>
      </c>
      <c r="B135" s="7">
        <v>4497</v>
      </c>
      <c r="C135">
        <v>6.2088317238310138</v>
      </c>
      <c r="D135">
        <f>C135/LN(B135)</f>
        <v>0.73816541978002859</v>
      </c>
      <c r="E135" s="6">
        <v>41835</v>
      </c>
      <c r="F135" s="5">
        <v>35</v>
      </c>
      <c r="G135" s="5" t="s">
        <v>36</v>
      </c>
      <c r="H135" s="5" t="s">
        <v>198</v>
      </c>
      <c r="I135" s="5">
        <v>1</v>
      </c>
      <c r="J135" s="5">
        <v>10</v>
      </c>
      <c r="K135" s="5">
        <v>4</v>
      </c>
      <c r="L135" s="5">
        <v>1</v>
      </c>
      <c r="M135" s="5">
        <v>3</v>
      </c>
      <c r="N135" s="5">
        <v>38.799999999999997</v>
      </c>
      <c r="O135" s="5" t="s">
        <v>34</v>
      </c>
      <c r="P135" s="5" t="s">
        <v>39</v>
      </c>
      <c r="Q135" s="5">
        <v>2</v>
      </c>
      <c r="R135" s="5">
        <v>1</v>
      </c>
      <c r="S135" s="5">
        <v>0</v>
      </c>
      <c r="T135" s="5">
        <v>0</v>
      </c>
      <c r="U135" s="5">
        <v>0</v>
      </c>
      <c r="V135" s="5">
        <v>0</v>
      </c>
      <c r="W135" s="5">
        <v>1</v>
      </c>
      <c r="X135" s="5">
        <v>1</v>
      </c>
      <c r="Y135" s="5">
        <v>43</v>
      </c>
      <c r="Z135" s="5">
        <v>43.6</v>
      </c>
      <c r="AA135" s="5">
        <v>0</v>
      </c>
      <c r="AB135" s="5">
        <v>0</v>
      </c>
      <c r="AC135" s="5">
        <v>0</v>
      </c>
      <c r="AD135" s="5">
        <v>2</v>
      </c>
      <c r="AE135" s="5">
        <v>4</v>
      </c>
      <c r="AF135" s="5">
        <v>0</v>
      </c>
      <c r="AG135" s="5">
        <v>137</v>
      </c>
    </row>
    <row r="136" spans="1:33">
      <c r="A136" s="4" t="s">
        <v>200</v>
      </c>
      <c r="B136" s="7">
        <v>4647</v>
      </c>
      <c r="C136">
        <v>6.1114969281229143</v>
      </c>
      <c r="D136">
        <f>C136/LN(B136)</f>
        <v>0.72376995279535772</v>
      </c>
      <c r="E136" s="6">
        <v>41836</v>
      </c>
      <c r="F136" s="5">
        <v>35</v>
      </c>
      <c r="G136" s="5" t="s">
        <v>38</v>
      </c>
      <c r="H136" s="5" t="s">
        <v>198</v>
      </c>
      <c r="I136" s="5">
        <v>1</v>
      </c>
      <c r="J136" s="5">
        <v>11</v>
      </c>
      <c r="K136" s="5">
        <v>3</v>
      </c>
      <c r="L136" s="5">
        <v>1</v>
      </c>
      <c r="M136" s="5">
        <v>3</v>
      </c>
      <c r="N136" s="5">
        <v>38.299999999999997</v>
      </c>
      <c r="O136" s="5" t="s">
        <v>34</v>
      </c>
      <c r="P136" s="5" t="s">
        <v>39</v>
      </c>
      <c r="Q136" s="5">
        <v>3</v>
      </c>
      <c r="R136" s="5">
        <v>1</v>
      </c>
      <c r="S136" s="5">
        <v>0</v>
      </c>
      <c r="T136" s="5">
        <v>0</v>
      </c>
      <c r="U136" s="5">
        <v>0</v>
      </c>
      <c r="V136" s="5">
        <v>0</v>
      </c>
      <c r="W136" s="5">
        <v>1</v>
      </c>
      <c r="X136" s="5">
        <v>1</v>
      </c>
      <c r="Y136" s="5">
        <v>44</v>
      </c>
      <c r="Z136" s="5">
        <v>43.6</v>
      </c>
      <c r="AA136" s="5">
        <v>0</v>
      </c>
      <c r="AB136" s="5">
        <v>0</v>
      </c>
      <c r="AC136" s="5">
        <v>0</v>
      </c>
      <c r="AD136" s="5">
        <v>2</v>
      </c>
      <c r="AE136" s="5">
        <v>4</v>
      </c>
      <c r="AF136" s="5">
        <v>0</v>
      </c>
      <c r="AG136" s="5">
        <v>138</v>
      </c>
    </row>
    <row r="137" spans="1:33">
      <c r="A137" s="4" t="s">
        <v>201</v>
      </c>
      <c r="B137" s="7">
        <v>5369</v>
      </c>
      <c r="C137">
        <v>6.2851772675788444</v>
      </c>
      <c r="D137">
        <f>C137/LN(B137)</f>
        <v>0.73182193415845764</v>
      </c>
      <c r="E137" s="6">
        <v>41837</v>
      </c>
      <c r="F137" s="5">
        <v>35</v>
      </c>
      <c r="G137" s="5" t="s">
        <v>41</v>
      </c>
      <c r="H137" s="5" t="s">
        <v>198</v>
      </c>
      <c r="I137" s="5">
        <v>1</v>
      </c>
      <c r="J137" s="5">
        <v>12</v>
      </c>
      <c r="K137" s="5">
        <v>3</v>
      </c>
      <c r="L137" s="5">
        <v>1</v>
      </c>
      <c r="M137" s="5">
        <v>3</v>
      </c>
      <c r="N137" s="5">
        <v>38.799999999999997</v>
      </c>
      <c r="O137" s="5" t="s">
        <v>34</v>
      </c>
      <c r="P137" s="5" t="s">
        <v>39</v>
      </c>
      <c r="Q137" s="5">
        <v>4</v>
      </c>
      <c r="R137" s="5">
        <v>1</v>
      </c>
      <c r="S137" s="5">
        <v>0</v>
      </c>
      <c r="T137" s="5">
        <v>0</v>
      </c>
      <c r="U137" s="5">
        <v>0</v>
      </c>
      <c r="V137" s="5">
        <v>0</v>
      </c>
      <c r="W137" s="5">
        <v>1</v>
      </c>
      <c r="X137" s="5">
        <v>1</v>
      </c>
      <c r="Y137" s="5">
        <v>48</v>
      </c>
      <c r="Z137" s="5">
        <v>43.6</v>
      </c>
      <c r="AA137" s="5">
        <v>0</v>
      </c>
      <c r="AB137" s="5">
        <v>0</v>
      </c>
      <c r="AC137" s="5">
        <v>0</v>
      </c>
      <c r="AD137" s="5">
        <v>2</v>
      </c>
      <c r="AE137" s="5">
        <v>4</v>
      </c>
      <c r="AF137" s="5">
        <v>0</v>
      </c>
      <c r="AG137" s="5">
        <v>139</v>
      </c>
    </row>
    <row r="138" spans="1:33">
      <c r="A138" s="4" t="s">
        <v>202</v>
      </c>
      <c r="B138" s="7">
        <v>5155</v>
      </c>
      <c r="C138">
        <v>6.4309012606922034</v>
      </c>
      <c r="D138">
        <f>C138/LN(B138)</f>
        <v>0.75235261072145454</v>
      </c>
      <c r="E138" s="6">
        <v>41838</v>
      </c>
      <c r="F138" s="5">
        <v>35</v>
      </c>
      <c r="G138" s="5" t="s">
        <v>43</v>
      </c>
      <c r="H138" s="5" t="s">
        <v>198</v>
      </c>
      <c r="I138" s="5">
        <v>1</v>
      </c>
      <c r="J138" s="5">
        <v>13</v>
      </c>
      <c r="K138" s="5">
        <v>3</v>
      </c>
      <c r="L138" s="5">
        <v>1</v>
      </c>
      <c r="M138" s="5">
        <v>3</v>
      </c>
      <c r="N138" s="5">
        <v>38.6</v>
      </c>
      <c r="O138" s="5" t="s">
        <v>34</v>
      </c>
      <c r="P138" s="5" t="s">
        <v>39</v>
      </c>
      <c r="Q138" s="5">
        <v>5</v>
      </c>
      <c r="R138" s="5">
        <v>1</v>
      </c>
      <c r="S138" s="5">
        <v>0</v>
      </c>
      <c r="T138" s="5">
        <v>0</v>
      </c>
      <c r="U138" s="5">
        <v>0</v>
      </c>
      <c r="V138" s="5">
        <v>0</v>
      </c>
      <c r="W138" s="5">
        <v>1</v>
      </c>
      <c r="X138" s="5">
        <v>1</v>
      </c>
      <c r="Y138" s="5">
        <v>48</v>
      </c>
      <c r="Z138" s="5">
        <v>43.6</v>
      </c>
      <c r="AA138" s="5">
        <v>0</v>
      </c>
      <c r="AB138" s="5">
        <v>0</v>
      </c>
      <c r="AC138" s="5">
        <v>0</v>
      </c>
      <c r="AD138" s="5">
        <v>2</v>
      </c>
      <c r="AE138" s="5">
        <v>4</v>
      </c>
      <c r="AF138" s="5">
        <v>0</v>
      </c>
      <c r="AG138" s="5">
        <v>140</v>
      </c>
    </row>
    <row r="139" spans="1:33">
      <c r="A139" s="1" t="s">
        <v>203</v>
      </c>
      <c r="B139" s="7">
        <v>3107</v>
      </c>
      <c r="C139">
        <v>5.5624982841349562</v>
      </c>
      <c r="D139">
        <f>C139/LN(B139)</f>
        <v>0.69173145898744859</v>
      </c>
      <c r="E139" s="3">
        <v>41834</v>
      </c>
      <c r="F139" s="2">
        <v>1</v>
      </c>
      <c r="G139" s="2" t="s">
        <v>31</v>
      </c>
      <c r="H139" s="2" t="s">
        <v>204</v>
      </c>
      <c r="I139" s="2">
        <v>1</v>
      </c>
      <c r="J139" s="2">
        <v>14</v>
      </c>
      <c r="K139" s="2">
        <v>2</v>
      </c>
      <c r="L139" s="2">
        <v>2</v>
      </c>
      <c r="M139" s="2">
        <v>3</v>
      </c>
      <c r="N139" s="2">
        <v>38</v>
      </c>
      <c r="O139" s="2" t="s">
        <v>34</v>
      </c>
      <c r="P139" s="2" t="s">
        <v>34</v>
      </c>
      <c r="Q139" s="2">
        <v>1</v>
      </c>
      <c r="R139" s="2">
        <v>1</v>
      </c>
      <c r="S139" s="2">
        <v>1</v>
      </c>
      <c r="T139" s="2">
        <v>0</v>
      </c>
      <c r="U139" s="2">
        <v>0</v>
      </c>
      <c r="V139" s="2">
        <v>2</v>
      </c>
      <c r="W139" s="2">
        <v>2</v>
      </c>
      <c r="X139" s="2">
        <v>1</v>
      </c>
      <c r="Y139" s="2">
        <v>45</v>
      </c>
      <c r="Z139" s="2">
        <v>47.8</v>
      </c>
      <c r="AA139" s="2">
        <v>3</v>
      </c>
      <c r="AB139" s="2">
        <v>1</v>
      </c>
      <c r="AC139" s="2">
        <v>3</v>
      </c>
      <c r="AD139" s="2">
        <v>2</v>
      </c>
      <c r="AE139" s="2">
        <v>4</v>
      </c>
      <c r="AF139" s="2">
        <v>2</v>
      </c>
      <c r="AG139" s="2">
        <v>141</v>
      </c>
    </row>
    <row r="140" spans="1:33">
      <c r="A140" s="1" t="s">
        <v>205</v>
      </c>
      <c r="B140" s="7">
        <v>2910</v>
      </c>
      <c r="C140">
        <v>5.4139248327735174</v>
      </c>
      <c r="D140">
        <f>C140/LN(B140)</f>
        <v>0.67878473376305859</v>
      </c>
      <c r="E140" s="3">
        <v>41835</v>
      </c>
      <c r="F140" s="2">
        <v>1</v>
      </c>
      <c r="G140" s="2" t="s">
        <v>36</v>
      </c>
      <c r="H140" s="2" t="s">
        <v>204</v>
      </c>
      <c r="I140" s="2">
        <v>1</v>
      </c>
      <c r="J140" s="2">
        <v>15</v>
      </c>
      <c r="K140" s="2">
        <v>3</v>
      </c>
      <c r="L140" s="2">
        <v>2</v>
      </c>
      <c r="M140" s="2">
        <v>3</v>
      </c>
      <c r="N140" s="2">
        <v>38.4</v>
      </c>
      <c r="O140" s="2" t="s">
        <v>34</v>
      </c>
      <c r="P140" s="2" t="s">
        <v>34</v>
      </c>
      <c r="Q140" s="2">
        <v>2</v>
      </c>
      <c r="R140" s="2">
        <v>1</v>
      </c>
      <c r="S140" s="2">
        <v>1</v>
      </c>
      <c r="T140" s="2">
        <v>0</v>
      </c>
      <c r="U140" s="2">
        <v>0</v>
      </c>
      <c r="V140" s="2">
        <v>2</v>
      </c>
      <c r="W140" s="2">
        <v>2</v>
      </c>
      <c r="X140" s="2">
        <v>1</v>
      </c>
      <c r="Y140" s="2">
        <v>48</v>
      </c>
      <c r="Z140" s="2">
        <v>47.8</v>
      </c>
      <c r="AA140" s="2">
        <v>3</v>
      </c>
      <c r="AB140" s="2">
        <v>1</v>
      </c>
      <c r="AC140" s="2">
        <v>3</v>
      </c>
      <c r="AD140" s="2">
        <v>2</v>
      </c>
      <c r="AE140" s="2">
        <v>4</v>
      </c>
      <c r="AF140" s="2">
        <v>2</v>
      </c>
      <c r="AG140" s="2">
        <v>142</v>
      </c>
    </row>
    <row r="141" spans="1:33">
      <c r="A141" s="1" t="s">
        <v>206</v>
      </c>
      <c r="B141" s="7">
        <v>602</v>
      </c>
      <c r="C141">
        <v>4.7082591234379585</v>
      </c>
      <c r="D141">
        <f>C141/LN(B141)</f>
        <v>0.73563589647303307</v>
      </c>
      <c r="E141" s="3">
        <v>41836</v>
      </c>
      <c r="F141" s="2">
        <v>1</v>
      </c>
      <c r="G141" s="2" t="s">
        <v>38</v>
      </c>
      <c r="H141" s="2" t="s">
        <v>204</v>
      </c>
      <c r="I141" s="2">
        <v>1</v>
      </c>
      <c r="J141" s="2">
        <v>16</v>
      </c>
      <c r="K141" s="2">
        <v>3</v>
      </c>
      <c r="L141" s="2">
        <v>2</v>
      </c>
      <c r="M141" s="2">
        <v>3</v>
      </c>
      <c r="N141" s="2">
        <v>38.299999999999997</v>
      </c>
      <c r="O141" s="2" t="s">
        <v>34</v>
      </c>
      <c r="P141" s="2" t="s">
        <v>34</v>
      </c>
      <c r="Q141" s="2">
        <v>3</v>
      </c>
      <c r="R141" s="2">
        <v>1</v>
      </c>
      <c r="S141" s="2">
        <v>1</v>
      </c>
      <c r="T141" s="2">
        <v>0</v>
      </c>
      <c r="U141" s="2">
        <v>0</v>
      </c>
      <c r="V141" s="2">
        <v>2</v>
      </c>
      <c r="W141" s="2">
        <v>2</v>
      </c>
      <c r="X141" s="2">
        <v>1</v>
      </c>
      <c r="Y141" s="2">
        <v>49</v>
      </c>
      <c r="Z141" s="2">
        <v>47.8</v>
      </c>
      <c r="AA141" s="2">
        <v>3</v>
      </c>
      <c r="AB141" s="2">
        <v>1</v>
      </c>
      <c r="AC141" s="2">
        <v>3</v>
      </c>
      <c r="AD141" s="2">
        <v>0</v>
      </c>
      <c r="AE141" s="2">
        <v>2</v>
      </c>
      <c r="AF141" s="2">
        <v>1</v>
      </c>
      <c r="AG141" s="2">
        <v>143</v>
      </c>
    </row>
    <row r="142" spans="1:33">
      <c r="A142" s="1" t="s">
        <v>207</v>
      </c>
      <c r="B142" s="7">
        <v>2248</v>
      </c>
      <c r="C142">
        <v>5.3511728188493004</v>
      </c>
      <c r="D142">
        <f>C142/LN(B142)</f>
        <v>0.69335502940761484</v>
      </c>
      <c r="E142" s="3">
        <v>41837</v>
      </c>
      <c r="F142" s="2">
        <v>1</v>
      </c>
      <c r="G142" s="2" t="s">
        <v>41</v>
      </c>
      <c r="H142" s="2" t="s">
        <v>204</v>
      </c>
      <c r="I142" s="2">
        <v>1</v>
      </c>
      <c r="J142" s="2">
        <v>17</v>
      </c>
      <c r="K142" s="2">
        <v>1</v>
      </c>
      <c r="L142" s="2">
        <v>2</v>
      </c>
      <c r="M142" s="2">
        <v>3</v>
      </c>
      <c r="N142" s="2">
        <v>38.6</v>
      </c>
      <c r="O142" s="2" t="s">
        <v>34</v>
      </c>
      <c r="P142" s="2" t="s">
        <v>34</v>
      </c>
      <c r="Q142" s="2">
        <v>4</v>
      </c>
      <c r="R142" s="2">
        <v>1</v>
      </c>
      <c r="S142" s="2">
        <v>2</v>
      </c>
      <c r="T142" s="2">
        <v>1</v>
      </c>
      <c r="U142" s="2">
        <v>2</v>
      </c>
      <c r="V142" s="2">
        <v>2</v>
      </c>
      <c r="W142" s="2">
        <v>2</v>
      </c>
      <c r="X142" s="2">
        <v>1</v>
      </c>
      <c r="Y142" s="2">
        <v>46</v>
      </c>
      <c r="Z142" s="2">
        <v>47.8</v>
      </c>
      <c r="AA142" s="2">
        <v>3</v>
      </c>
      <c r="AB142" s="2">
        <v>1</v>
      </c>
      <c r="AC142" s="2">
        <v>3</v>
      </c>
      <c r="AD142" s="2">
        <v>1</v>
      </c>
      <c r="AE142" s="2">
        <v>3</v>
      </c>
      <c r="AF142" s="2">
        <v>2</v>
      </c>
      <c r="AG142" s="2">
        <v>144</v>
      </c>
    </row>
    <row r="143" spans="1:33">
      <c r="A143" s="1" t="s">
        <v>208</v>
      </c>
      <c r="B143" s="7">
        <v>3333</v>
      </c>
      <c r="C143">
        <v>5.6369970193103622</v>
      </c>
      <c r="D143">
        <f>C143/LN(B143)</f>
        <v>0.69492794355117438</v>
      </c>
      <c r="E143" s="3">
        <v>41838</v>
      </c>
      <c r="F143" s="2">
        <v>1</v>
      </c>
      <c r="G143" s="2" t="s">
        <v>43</v>
      </c>
      <c r="H143" s="2" t="s">
        <v>204</v>
      </c>
      <c r="I143" s="2">
        <v>1</v>
      </c>
      <c r="J143" s="2">
        <v>18</v>
      </c>
      <c r="K143" s="2">
        <v>3</v>
      </c>
      <c r="L143" s="2">
        <v>2</v>
      </c>
      <c r="M143" s="2">
        <v>3</v>
      </c>
      <c r="N143" s="2">
        <v>38.9</v>
      </c>
      <c r="O143" s="2" t="s">
        <v>34</v>
      </c>
      <c r="P143" s="2" t="s">
        <v>34</v>
      </c>
      <c r="Q143" s="2">
        <v>5</v>
      </c>
      <c r="R143" s="2">
        <v>1</v>
      </c>
      <c r="S143" s="2">
        <v>3</v>
      </c>
      <c r="T143" s="2">
        <v>1</v>
      </c>
      <c r="U143" s="2">
        <v>1</v>
      </c>
      <c r="V143" s="2">
        <v>2</v>
      </c>
      <c r="W143" s="2">
        <v>2</v>
      </c>
      <c r="X143" s="2">
        <v>1</v>
      </c>
      <c r="Y143" s="2">
        <v>51</v>
      </c>
      <c r="Z143" s="2">
        <v>47.8</v>
      </c>
      <c r="AA143" s="2">
        <v>3</v>
      </c>
      <c r="AB143" s="2">
        <v>1</v>
      </c>
      <c r="AC143" s="2">
        <v>3</v>
      </c>
      <c r="AD143" s="2">
        <v>1</v>
      </c>
      <c r="AE143" s="2">
        <v>1</v>
      </c>
      <c r="AF143" s="2">
        <v>2</v>
      </c>
      <c r="AG143" s="2">
        <v>145</v>
      </c>
    </row>
    <row r="144" spans="1:33">
      <c r="A144" s="4" t="s">
        <v>209</v>
      </c>
      <c r="B144" s="7">
        <v>4837</v>
      </c>
      <c r="C144">
        <v>6.5411821929991092</v>
      </c>
      <c r="D144">
        <f>C144/LN(B144)</f>
        <v>0.77099760302597509</v>
      </c>
      <c r="E144" s="6">
        <v>41834</v>
      </c>
      <c r="F144" s="5">
        <v>10</v>
      </c>
      <c r="G144" s="5" t="s">
        <v>31</v>
      </c>
      <c r="H144" s="5" t="s">
        <v>210</v>
      </c>
      <c r="I144" s="5">
        <v>1</v>
      </c>
      <c r="J144" s="5">
        <v>11</v>
      </c>
      <c r="K144" s="5">
        <v>3</v>
      </c>
      <c r="L144" s="5">
        <v>2</v>
      </c>
      <c r="M144" s="5">
        <v>2</v>
      </c>
      <c r="N144" s="5">
        <v>38.9</v>
      </c>
      <c r="O144" s="5" t="s">
        <v>34</v>
      </c>
      <c r="P144" s="5" t="s">
        <v>34</v>
      </c>
      <c r="Q144" s="5">
        <v>1</v>
      </c>
      <c r="R144" s="5">
        <v>1</v>
      </c>
      <c r="S144" s="5">
        <v>3</v>
      </c>
      <c r="T144" s="5">
        <v>1</v>
      </c>
      <c r="U144" s="5">
        <v>1</v>
      </c>
      <c r="V144" s="5">
        <v>2</v>
      </c>
      <c r="W144" s="5">
        <v>2</v>
      </c>
      <c r="X144" s="5">
        <v>1</v>
      </c>
      <c r="Y144" s="5">
        <v>73</v>
      </c>
      <c r="Z144" s="5">
        <v>62.6</v>
      </c>
      <c r="AA144" s="5">
        <v>3</v>
      </c>
      <c r="AB144" s="5">
        <v>1</v>
      </c>
      <c r="AC144" s="5">
        <v>1</v>
      </c>
      <c r="AD144" s="5">
        <v>1</v>
      </c>
      <c r="AE144" s="5">
        <v>1</v>
      </c>
      <c r="AF144" s="5">
        <v>2</v>
      </c>
      <c r="AG144" s="5">
        <v>146</v>
      </c>
    </row>
    <row r="145" spans="1:33">
      <c r="A145" s="4" t="s">
        <v>211</v>
      </c>
      <c r="B145" s="7">
        <v>6006</v>
      </c>
      <c r="C145">
        <v>6.7614916820429718</v>
      </c>
      <c r="D145">
        <f>C145/LN(B145)</f>
        <v>0.77713701614534414</v>
      </c>
      <c r="E145" s="6">
        <v>41835</v>
      </c>
      <c r="F145" s="5">
        <v>10</v>
      </c>
      <c r="G145" s="5" t="s">
        <v>36</v>
      </c>
      <c r="H145" s="5" t="s">
        <v>210</v>
      </c>
      <c r="I145" s="5">
        <v>1</v>
      </c>
      <c r="J145" s="5">
        <v>12</v>
      </c>
      <c r="K145" s="5">
        <v>3</v>
      </c>
      <c r="L145" s="5">
        <v>2</v>
      </c>
      <c r="M145" s="5">
        <v>2</v>
      </c>
      <c r="N145" s="5">
        <v>38.4</v>
      </c>
      <c r="O145" s="5" t="s">
        <v>34</v>
      </c>
      <c r="P145" s="5" t="s">
        <v>34</v>
      </c>
      <c r="Q145" s="5">
        <v>2</v>
      </c>
      <c r="R145" s="5">
        <v>1</v>
      </c>
      <c r="S145" s="5">
        <v>3</v>
      </c>
      <c r="T145" s="5">
        <v>1</v>
      </c>
      <c r="U145" s="5">
        <v>1</v>
      </c>
      <c r="V145" s="5">
        <v>2</v>
      </c>
      <c r="W145" s="5">
        <v>2</v>
      </c>
      <c r="X145" s="5">
        <v>1</v>
      </c>
      <c r="Y145" s="5">
        <v>51</v>
      </c>
      <c r="Z145" s="5">
        <v>62.6</v>
      </c>
      <c r="AA145" s="5">
        <v>3</v>
      </c>
      <c r="AB145" s="5">
        <v>1</v>
      </c>
      <c r="AC145" s="5">
        <v>1</v>
      </c>
      <c r="AD145" s="5">
        <v>1</v>
      </c>
      <c r="AE145" s="5">
        <v>1</v>
      </c>
      <c r="AF145" s="5">
        <v>2</v>
      </c>
      <c r="AG145" s="5">
        <v>147</v>
      </c>
    </row>
    <row r="146" spans="1:33">
      <c r="A146" s="4" t="s">
        <v>212</v>
      </c>
      <c r="B146" s="7">
        <v>5149</v>
      </c>
      <c r="C146">
        <v>6.6782263321786584</v>
      </c>
      <c r="D146">
        <f>C146/LN(B146)</f>
        <v>0.78139368953224697</v>
      </c>
      <c r="E146" s="6">
        <v>41836</v>
      </c>
      <c r="F146" s="5">
        <v>10</v>
      </c>
      <c r="G146" s="5" t="s">
        <v>38</v>
      </c>
      <c r="H146" s="5" t="s">
        <v>210</v>
      </c>
      <c r="I146" s="5">
        <v>1</v>
      </c>
      <c r="J146" s="5">
        <v>13</v>
      </c>
      <c r="K146" s="5">
        <v>3</v>
      </c>
      <c r="L146" s="5">
        <v>2</v>
      </c>
      <c r="M146" s="5">
        <v>2</v>
      </c>
      <c r="N146" s="5">
        <v>38.6</v>
      </c>
      <c r="O146" s="5" t="s">
        <v>34</v>
      </c>
      <c r="P146" s="5" t="s">
        <v>34</v>
      </c>
      <c r="Q146" s="5">
        <v>3</v>
      </c>
      <c r="R146" s="5">
        <v>1</v>
      </c>
      <c r="S146" s="5">
        <v>3</v>
      </c>
      <c r="T146" s="5">
        <v>1</v>
      </c>
      <c r="U146" s="5">
        <v>1</v>
      </c>
      <c r="V146" s="5">
        <v>2</v>
      </c>
      <c r="W146" s="5">
        <v>2</v>
      </c>
      <c r="X146" s="5">
        <v>1</v>
      </c>
      <c r="Y146" s="5">
        <v>61</v>
      </c>
      <c r="Z146" s="5">
        <v>62.6</v>
      </c>
      <c r="AA146" s="5">
        <v>3</v>
      </c>
      <c r="AB146" s="5">
        <v>1</v>
      </c>
      <c r="AC146" s="5">
        <v>1</v>
      </c>
      <c r="AD146" s="5">
        <v>1</v>
      </c>
      <c r="AE146" s="5">
        <v>1</v>
      </c>
      <c r="AF146" s="5">
        <v>2</v>
      </c>
      <c r="AG146" s="5">
        <v>148</v>
      </c>
    </row>
    <row r="147" spans="1:33">
      <c r="A147" s="4" t="s">
        <v>213</v>
      </c>
      <c r="B147" s="7">
        <v>4590</v>
      </c>
      <c r="C147">
        <v>6.6204736108899036</v>
      </c>
      <c r="D147">
        <f>C147/LN(B147)</f>
        <v>0.7851944934681242</v>
      </c>
      <c r="E147" s="6">
        <v>41837</v>
      </c>
      <c r="F147" s="5">
        <v>10</v>
      </c>
      <c r="G147" s="5" t="s">
        <v>41</v>
      </c>
      <c r="H147" s="5" t="s">
        <v>210</v>
      </c>
      <c r="I147" s="5">
        <v>1</v>
      </c>
      <c r="J147" s="5">
        <v>14</v>
      </c>
      <c r="K147" s="5">
        <v>3</v>
      </c>
      <c r="L147" s="5">
        <v>2</v>
      </c>
      <c r="M147" s="5">
        <v>2</v>
      </c>
      <c r="N147" s="5">
        <v>38.5</v>
      </c>
      <c r="O147" s="5" t="s">
        <v>34</v>
      </c>
      <c r="P147" s="5" t="s">
        <v>34</v>
      </c>
      <c r="Q147" s="5">
        <v>4</v>
      </c>
      <c r="R147" s="5">
        <v>1</v>
      </c>
      <c r="S147" s="5">
        <v>1</v>
      </c>
      <c r="T147" s="5">
        <v>0</v>
      </c>
      <c r="U147" s="5">
        <v>0</v>
      </c>
      <c r="V147" s="5">
        <v>2</v>
      </c>
      <c r="W147" s="5">
        <v>2</v>
      </c>
      <c r="X147" s="5">
        <v>1</v>
      </c>
      <c r="Y147" s="5">
        <v>63</v>
      </c>
      <c r="Z147" s="5">
        <v>62.6</v>
      </c>
      <c r="AA147" s="5">
        <v>3</v>
      </c>
      <c r="AB147" s="5">
        <v>1</v>
      </c>
      <c r="AC147" s="5">
        <v>1</v>
      </c>
      <c r="AD147" s="5">
        <v>2</v>
      </c>
      <c r="AE147" s="5">
        <v>4</v>
      </c>
      <c r="AF147" s="5">
        <v>2</v>
      </c>
      <c r="AG147" s="5">
        <v>149</v>
      </c>
    </row>
    <row r="148" spans="1:33">
      <c r="A148" s="4" t="s">
        <v>214</v>
      </c>
      <c r="B148" s="7">
        <v>4420</v>
      </c>
      <c r="C148">
        <v>6.538730069725589</v>
      </c>
      <c r="D148">
        <f>C148/LN(B148)</f>
        <v>0.77898640489836501</v>
      </c>
      <c r="E148" s="6">
        <v>41838</v>
      </c>
      <c r="F148" s="5">
        <v>10</v>
      </c>
      <c r="G148" s="5" t="s">
        <v>43</v>
      </c>
      <c r="H148" s="5" t="s">
        <v>210</v>
      </c>
      <c r="I148" s="5">
        <v>1</v>
      </c>
      <c r="J148" s="5">
        <v>15</v>
      </c>
      <c r="K148" s="5">
        <v>3</v>
      </c>
      <c r="L148" s="5">
        <v>2</v>
      </c>
      <c r="M148" s="5">
        <v>2</v>
      </c>
      <c r="N148" s="5">
        <v>38.299999999999997</v>
      </c>
      <c r="O148" s="5" t="s">
        <v>34</v>
      </c>
      <c r="P148" s="5" t="s">
        <v>34</v>
      </c>
      <c r="Q148" s="5">
        <v>5</v>
      </c>
      <c r="R148" s="5">
        <v>1</v>
      </c>
      <c r="S148" s="5">
        <v>1</v>
      </c>
      <c r="T148" s="5">
        <v>0</v>
      </c>
      <c r="U148" s="5">
        <v>0</v>
      </c>
      <c r="V148" s="5">
        <v>2</v>
      </c>
      <c r="W148" s="5">
        <v>2</v>
      </c>
      <c r="X148" s="5">
        <v>1</v>
      </c>
      <c r="Y148" s="5">
        <v>65</v>
      </c>
      <c r="Z148" s="5">
        <v>62.6</v>
      </c>
      <c r="AA148" s="5">
        <v>3</v>
      </c>
      <c r="AB148" s="5">
        <v>1</v>
      </c>
      <c r="AC148" s="5">
        <v>1</v>
      </c>
      <c r="AD148" s="5">
        <v>2</v>
      </c>
      <c r="AE148" s="5">
        <v>4</v>
      </c>
      <c r="AF148" s="5">
        <v>2</v>
      </c>
      <c r="AG148" s="5">
        <v>150</v>
      </c>
    </row>
    <row r="149" spans="1:33">
      <c r="A149" s="1" t="s">
        <v>215</v>
      </c>
      <c r="B149" s="7">
        <v>4365</v>
      </c>
      <c r="C149">
        <v>6.3476936702829798</v>
      </c>
      <c r="D149">
        <f>C149/LN(B149)</f>
        <v>0.75735721529545486</v>
      </c>
      <c r="E149" s="3">
        <v>41834</v>
      </c>
      <c r="F149" s="2">
        <v>6</v>
      </c>
      <c r="G149" s="2" t="s">
        <v>31</v>
      </c>
      <c r="H149" s="2" t="s">
        <v>216</v>
      </c>
      <c r="I149" s="2">
        <v>4</v>
      </c>
      <c r="J149" s="2">
        <v>13</v>
      </c>
      <c r="K149" s="2">
        <v>3</v>
      </c>
      <c r="L149" s="2">
        <v>3</v>
      </c>
      <c r="M149" s="2">
        <v>1</v>
      </c>
      <c r="N149" s="2">
        <v>38.9</v>
      </c>
      <c r="O149" s="2" t="s">
        <v>39</v>
      </c>
      <c r="P149" s="2" t="s">
        <v>39</v>
      </c>
      <c r="Q149" s="2">
        <v>1</v>
      </c>
      <c r="R149" s="2">
        <v>1</v>
      </c>
      <c r="S149" s="2">
        <v>0</v>
      </c>
      <c r="T149" s="2">
        <v>0</v>
      </c>
      <c r="U149" s="2">
        <v>0</v>
      </c>
      <c r="V149" s="2">
        <v>1</v>
      </c>
      <c r="W149" s="2">
        <v>0</v>
      </c>
      <c r="X149" s="2">
        <v>1</v>
      </c>
      <c r="Y149" s="2">
        <v>92</v>
      </c>
      <c r="Z149" s="2">
        <v>90</v>
      </c>
      <c r="AA149" s="2">
        <v>1</v>
      </c>
      <c r="AB149" s="2">
        <v>1</v>
      </c>
      <c r="AC149" s="2">
        <v>1</v>
      </c>
      <c r="AD149" s="2">
        <v>2</v>
      </c>
      <c r="AE149" s="2">
        <v>4</v>
      </c>
      <c r="AF149" s="2">
        <v>2</v>
      </c>
      <c r="AG149" s="2">
        <v>151</v>
      </c>
    </row>
    <row r="150" spans="1:33">
      <c r="A150" s="1" t="s">
        <v>217</v>
      </c>
      <c r="B150" s="7">
        <v>4570</v>
      </c>
      <c r="C150">
        <v>6.5687558356137297</v>
      </c>
      <c r="D150">
        <f>C150/LN(B150)</f>
        <v>0.77946440749719381</v>
      </c>
      <c r="E150" s="3">
        <v>41835</v>
      </c>
      <c r="F150" s="2">
        <v>6</v>
      </c>
      <c r="G150" s="2" t="s">
        <v>36</v>
      </c>
      <c r="H150" s="2" t="s">
        <v>216</v>
      </c>
      <c r="I150" s="2">
        <v>4</v>
      </c>
      <c r="J150" s="2">
        <v>14</v>
      </c>
      <c r="K150" s="2">
        <v>3</v>
      </c>
      <c r="L150" s="2">
        <v>3</v>
      </c>
      <c r="M150" s="2">
        <v>1</v>
      </c>
      <c r="N150" s="2">
        <v>38.299999999999997</v>
      </c>
      <c r="O150" s="2" t="s">
        <v>39</v>
      </c>
      <c r="P150" s="2" t="s">
        <v>39</v>
      </c>
      <c r="Q150" s="2">
        <v>2</v>
      </c>
      <c r="R150" s="2">
        <v>1</v>
      </c>
      <c r="S150" s="2">
        <v>0</v>
      </c>
      <c r="T150" s="2">
        <v>0</v>
      </c>
      <c r="U150" s="2">
        <v>0</v>
      </c>
      <c r="V150" s="2">
        <v>1</v>
      </c>
      <c r="W150" s="2">
        <v>0</v>
      </c>
      <c r="X150" s="2">
        <v>1</v>
      </c>
      <c r="Y150" s="2">
        <v>82</v>
      </c>
      <c r="Z150" s="2">
        <v>90</v>
      </c>
      <c r="AA150" s="2">
        <v>1</v>
      </c>
      <c r="AB150" s="2">
        <v>1</v>
      </c>
      <c r="AC150" s="2">
        <v>1</v>
      </c>
      <c r="AD150" s="2">
        <v>2</v>
      </c>
      <c r="AE150" s="2">
        <v>4</v>
      </c>
      <c r="AF150" s="2">
        <v>2</v>
      </c>
      <c r="AG150" s="2">
        <v>152</v>
      </c>
    </row>
    <row r="151" spans="1:33">
      <c r="A151" s="1" t="s">
        <v>218</v>
      </c>
      <c r="B151" s="7">
        <v>5061</v>
      </c>
      <c r="C151">
        <v>6.3922347891647933</v>
      </c>
      <c r="D151">
        <f>C151/LN(B151)</f>
        <v>0.74944254177398828</v>
      </c>
      <c r="E151" s="3">
        <v>41836</v>
      </c>
      <c r="F151" s="2">
        <v>6</v>
      </c>
      <c r="G151" s="2" t="s">
        <v>38</v>
      </c>
      <c r="H151" s="2" t="s">
        <v>216</v>
      </c>
      <c r="I151" s="2">
        <v>4</v>
      </c>
      <c r="J151" s="2">
        <v>15</v>
      </c>
      <c r="K151" s="2">
        <v>3</v>
      </c>
      <c r="L151" s="2">
        <v>3</v>
      </c>
      <c r="M151" s="2">
        <v>1</v>
      </c>
      <c r="N151" s="2">
        <v>38.9</v>
      </c>
      <c r="O151" s="2" t="s">
        <v>39</v>
      </c>
      <c r="P151" s="2" t="s">
        <v>39</v>
      </c>
      <c r="Q151" s="2">
        <v>3</v>
      </c>
      <c r="R151" s="2">
        <v>1</v>
      </c>
      <c r="S151" s="2">
        <v>0</v>
      </c>
      <c r="T151" s="2">
        <v>0</v>
      </c>
      <c r="U151" s="2">
        <v>0</v>
      </c>
      <c r="V151" s="2">
        <v>1</v>
      </c>
      <c r="W151" s="2">
        <v>0</v>
      </c>
      <c r="X151" s="2">
        <v>1</v>
      </c>
      <c r="Y151" s="2">
        <v>90</v>
      </c>
      <c r="Z151" s="2">
        <v>90</v>
      </c>
      <c r="AA151" s="2">
        <v>1</v>
      </c>
      <c r="AB151" s="2">
        <v>1</v>
      </c>
      <c r="AC151" s="2">
        <v>1</v>
      </c>
      <c r="AD151" s="2">
        <v>0</v>
      </c>
      <c r="AE151" s="2">
        <v>0</v>
      </c>
      <c r="AF151" s="2">
        <v>1</v>
      </c>
      <c r="AG151" s="2">
        <v>153</v>
      </c>
    </row>
    <row r="152" spans="1:33">
      <c r="A152" s="1" t="s">
        <v>219</v>
      </c>
      <c r="B152" s="7">
        <v>4416</v>
      </c>
      <c r="C152">
        <v>6.3203959696064897</v>
      </c>
      <c r="D152">
        <f>C152/LN(B152)</f>
        <v>0.75305657219873146</v>
      </c>
      <c r="E152" s="3">
        <v>41837</v>
      </c>
      <c r="F152" s="2">
        <v>6</v>
      </c>
      <c r="G152" s="2" t="s">
        <v>41</v>
      </c>
      <c r="H152" s="2" t="s">
        <v>216</v>
      </c>
      <c r="I152" s="2">
        <v>4</v>
      </c>
      <c r="J152" s="2">
        <v>16</v>
      </c>
      <c r="K152" s="2">
        <v>3</v>
      </c>
      <c r="L152" s="2">
        <v>3</v>
      </c>
      <c r="M152" s="2">
        <v>1</v>
      </c>
      <c r="N152" s="2">
        <v>38.200000000000003</v>
      </c>
      <c r="O152" s="2" t="s">
        <v>39</v>
      </c>
      <c r="P152" s="2" t="s">
        <v>34</v>
      </c>
      <c r="Q152" s="2">
        <v>4</v>
      </c>
      <c r="R152" s="2">
        <v>1</v>
      </c>
      <c r="S152" s="2">
        <v>3</v>
      </c>
      <c r="T152" s="2">
        <v>1</v>
      </c>
      <c r="U152" s="2">
        <v>1</v>
      </c>
      <c r="V152" s="2">
        <v>1</v>
      </c>
      <c r="W152" s="2">
        <v>0</v>
      </c>
      <c r="X152" s="2">
        <v>1</v>
      </c>
      <c r="Y152" s="2">
        <v>96</v>
      </c>
      <c r="Z152" s="2">
        <v>90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2</v>
      </c>
      <c r="AG152" s="2">
        <v>154</v>
      </c>
    </row>
    <row r="153" spans="1:33">
      <c r="A153" s="1" t="s">
        <v>220</v>
      </c>
      <c r="B153" s="7">
        <v>1403</v>
      </c>
      <c r="C153">
        <v>5.8734127935694893</v>
      </c>
      <c r="D153">
        <f>C153/LN(B153)</f>
        <v>0.81053194215969793</v>
      </c>
      <c r="E153" s="3">
        <v>41838</v>
      </c>
      <c r="F153" s="2">
        <v>6</v>
      </c>
      <c r="G153" s="2" t="s">
        <v>43</v>
      </c>
      <c r="H153" s="2" t="s">
        <v>216</v>
      </c>
      <c r="I153" s="2">
        <v>4</v>
      </c>
      <c r="J153" s="2">
        <v>17</v>
      </c>
      <c r="K153" s="2">
        <v>3</v>
      </c>
      <c r="L153" s="2">
        <v>3</v>
      </c>
      <c r="M153" s="2">
        <v>1</v>
      </c>
      <c r="N153" s="2">
        <v>38.799999999999997</v>
      </c>
      <c r="O153" s="2" t="s">
        <v>39</v>
      </c>
      <c r="P153" s="2" t="s">
        <v>39</v>
      </c>
      <c r="Q153" s="2">
        <v>5</v>
      </c>
      <c r="R153" s="2">
        <v>1</v>
      </c>
      <c r="S153" s="2">
        <v>0</v>
      </c>
      <c r="T153" s="2">
        <v>0</v>
      </c>
      <c r="U153" s="2">
        <v>0</v>
      </c>
      <c r="V153" s="2">
        <v>1</v>
      </c>
      <c r="W153" s="2">
        <v>0</v>
      </c>
      <c r="X153" s="2">
        <v>1</v>
      </c>
      <c r="Y153" s="2">
        <v>90</v>
      </c>
      <c r="Z153" s="2">
        <v>90</v>
      </c>
      <c r="AA153" s="2">
        <v>1</v>
      </c>
      <c r="AB153" s="2">
        <v>1</v>
      </c>
      <c r="AC153" s="2">
        <v>1</v>
      </c>
      <c r="AD153" s="2">
        <v>2</v>
      </c>
      <c r="AE153" s="2">
        <v>4</v>
      </c>
      <c r="AF153" s="2">
        <v>2</v>
      </c>
      <c r="AG153" s="2">
        <v>155</v>
      </c>
    </row>
    <row r="154" spans="1:33">
      <c r="A154" s="4" t="s">
        <v>221</v>
      </c>
      <c r="B154" s="7">
        <v>3810</v>
      </c>
      <c r="C154">
        <v>6.0939481173709034</v>
      </c>
      <c r="D154">
        <f>C154/LN(B154)</f>
        <v>0.73907385894884903</v>
      </c>
      <c r="E154" s="6">
        <v>41834</v>
      </c>
      <c r="F154" s="5">
        <v>24</v>
      </c>
      <c r="G154" s="5" t="s">
        <v>31</v>
      </c>
      <c r="H154" s="5" t="s">
        <v>222</v>
      </c>
      <c r="I154" s="5">
        <v>3</v>
      </c>
      <c r="J154" s="5">
        <v>17</v>
      </c>
      <c r="K154" s="5">
        <v>3</v>
      </c>
      <c r="L154" s="5">
        <v>2</v>
      </c>
      <c r="M154" s="5">
        <v>3</v>
      </c>
      <c r="N154" s="5">
        <v>38.9</v>
      </c>
      <c r="O154" s="5" t="s">
        <v>39</v>
      </c>
      <c r="P154" s="5" t="s">
        <v>39</v>
      </c>
      <c r="Q154" s="5">
        <v>1</v>
      </c>
      <c r="R154" s="5">
        <v>1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95</v>
      </c>
      <c r="Z154" s="5">
        <v>98.8</v>
      </c>
      <c r="AA154" s="5">
        <v>0</v>
      </c>
      <c r="AB154" s="5">
        <v>0</v>
      </c>
      <c r="AC154" s="5">
        <v>0</v>
      </c>
      <c r="AD154" s="5">
        <v>2</v>
      </c>
      <c r="AE154" s="5">
        <v>4</v>
      </c>
      <c r="AF154" s="5">
        <v>0</v>
      </c>
      <c r="AG154" s="5">
        <v>156</v>
      </c>
    </row>
    <row r="155" spans="1:33">
      <c r="A155" s="4" t="s">
        <v>223</v>
      </c>
      <c r="B155" s="7">
        <v>4949</v>
      </c>
      <c r="C155">
        <v>6.3923475992159107</v>
      </c>
      <c r="D155">
        <f>C155/LN(B155)</f>
        <v>0.75142730368837829</v>
      </c>
      <c r="E155" s="6">
        <v>41835</v>
      </c>
      <c r="F155" s="5">
        <v>24</v>
      </c>
      <c r="G155" s="5" t="s">
        <v>36</v>
      </c>
      <c r="H155" s="5" t="s">
        <v>222</v>
      </c>
      <c r="I155" s="5">
        <v>3</v>
      </c>
      <c r="J155" s="5">
        <v>18</v>
      </c>
      <c r="K155" s="5">
        <v>3</v>
      </c>
      <c r="L155" s="5">
        <v>2</v>
      </c>
      <c r="M155" s="5">
        <v>3</v>
      </c>
      <c r="N155" s="5">
        <v>38.9</v>
      </c>
      <c r="O155" s="5" t="s">
        <v>39</v>
      </c>
      <c r="P155" s="5" t="s">
        <v>39</v>
      </c>
      <c r="Q155" s="5">
        <v>2</v>
      </c>
      <c r="R155" s="5">
        <v>1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94</v>
      </c>
      <c r="Z155" s="5">
        <v>98.8</v>
      </c>
      <c r="AA155" s="5">
        <v>0</v>
      </c>
      <c r="AB155" s="5">
        <v>0</v>
      </c>
      <c r="AC155" s="5">
        <v>0</v>
      </c>
      <c r="AD155" s="5">
        <v>2</v>
      </c>
      <c r="AE155" s="5">
        <v>4</v>
      </c>
      <c r="AF155" s="5">
        <v>0</v>
      </c>
      <c r="AG155" s="5">
        <v>157</v>
      </c>
    </row>
    <row r="156" spans="1:33">
      <c r="A156" s="4" t="s">
        <v>224</v>
      </c>
      <c r="B156" s="7">
        <v>5162</v>
      </c>
      <c r="C156">
        <v>6.4757988374862228</v>
      </c>
      <c r="D156">
        <f>C156/LN(B156)</f>
        <v>0.75748493486034496</v>
      </c>
      <c r="E156" s="6">
        <v>41836</v>
      </c>
      <c r="F156" s="5">
        <v>24</v>
      </c>
      <c r="G156" s="5" t="s">
        <v>38</v>
      </c>
      <c r="H156" s="5" t="s">
        <v>222</v>
      </c>
      <c r="I156" s="5">
        <v>3</v>
      </c>
      <c r="J156" s="5">
        <v>19</v>
      </c>
      <c r="K156" s="5">
        <v>3</v>
      </c>
      <c r="L156" s="5">
        <v>2</v>
      </c>
      <c r="M156" s="5">
        <v>3</v>
      </c>
      <c r="N156" s="5">
        <v>38.6</v>
      </c>
      <c r="O156" s="5" t="s">
        <v>39</v>
      </c>
      <c r="P156" s="5" t="s">
        <v>39</v>
      </c>
      <c r="Q156" s="5">
        <v>3</v>
      </c>
      <c r="R156" s="5">
        <v>1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100</v>
      </c>
      <c r="Z156" s="5">
        <v>98.8</v>
      </c>
      <c r="AA156" s="5">
        <v>0</v>
      </c>
      <c r="AB156" s="5">
        <v>0</v>
      </c>
      <c r="AC156" s="5">
        <v>0</v>
      </c>
      <c r="AD156" s="5">
        <v>2</v>
      </c>
      <c r="AE156" s="5">
        <v>4</v>
      </c>
      <c r="AF156" s="5">
        <v>0</v>
      </c>
      <c r="AG156" s="5">
        <v>158</v>
      </c>
    </row>
    <row r="157" spans="1:33">
      <c r="A157" s="4" t="s">
        <v>225</v>
      </c>
      <c r="B157" s="7">
        <v>4831</v>
      </c>
      <c r="C157">
        <v>6.4334761977438051</v>
      </c>
      <c r="D157">
        <f>C157/LN(B157)</f>
        <v>0.75841344256471044</v>
      </c>
      <c r="E157" s="6">
        <v>41837</v>
      </c>
      <c r="F157" s="5">
        <v>24</v>
      </c>
      <c r="G157" s="5" t="s">
        <v>41</v>
      </c>
      <c r="H157" s="5" t="s">
        <v>222</v>
      </c>
      <c r="I157" s="5">
        <v>3</v>
      </c>
      <c r="J157" s="5">
        <v>20</v>
      </c>
      <c r="K157" s="5">
        <v>3</v>
      </c>
      <c r="L157" s="5">
        <v>2</v>
      </c>
      <c r="M157" s="5">
        <v>3</v>
      </c>
      <c r="N157" s="5">
        <v>38.700000000000003</v>
      </c>
      <c r="O157" s="5" t="s">
        <v>39</v>
      </c>
      <c r="P157" s="5" t="s">
        <v>39</v>
      </c>
      <c r="Q157" s="5">
        <v>4</v>
      </c>
      <c r="R157" s="5">
        <v>1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104</v>
      </c>
      <c r="Z157" s="5">
        <v>98.8</v>
      </c>
      <c r="AA157" s="5">
        <v>0</v>
      </c>
      <c r="AB157" s="5">
        <v>0</v>
      </c>
      <c r="AC157" s="5">
        <v>0</v>
      </c>
      <c r="AD157" s="5">
        <v>2</v>
      </c>
      <c r="AE157" s="5">
        <v>4</v>
      </c>
      <c r="AF157" s="5">
        <v>0</v>
      </c>
      <c r="AG157" s="5">
        <v>159</v>
      </c>
    </row>
    <row r="158" spans="1:33">
      <c r="A158" s="4" t="s">
        <v>226</v>
      </c>
      <c r="B158" s="7">
        <v>4445</v>
      </c>
      <c r="C158">
        <v>6.3937964964704879</v>
      </c>
      <c r="D158">
        <f>C158/LN(B158)</f>
        <v>0.7612083744934961</v>
      </c>
      <c r="E158" s="6">
        <v>41838</v>
      </c>
      <c r="F158" s="5">
        <v>24</v>
      </c>
      <c r="G158" s="5" t="s">
        <v>43</v>
      </c>
      <c r="H158" s="5" t="s">
        <v>222</v>
      </c>
      <c r="I158" s="5">
        <v>3</v>
      </c>
      <c r="J158" s="5">
        <v>21</v>
      </c>
      <c r="K158" s="5">
        <v>3</v>
      </c>
      <c r="L158" s="5">
        <v>2</v>
      </c>
      <c r="M158" s="5">
        <v>3</v>
      </c>
      <c r="N158" s="5">
        <v>38.700000000000003</v>
      </c>
      <c r="O158" s="5" t="s">
        <v>39</v>
      </c>
      <c r="P158" s="5" t="s">
        <v>39</v>
      </c>
      <c r="Q158" s="5">
        <v>5</v>
      </c>
      <c r="R158" s="5">
        <v>1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101</v>
      </c>
      <c r="Z158" s="5">
        <v>98.8</v>
      </c>
      <c r="AA158" s="5">
        <v>0</v>
      </c>
      <c r="AB158" s="5">
        <v>0</v>
      </c>
      <c r="AC158" s="5">
        <v>0</v>
      </c>
      <c r="AD158" s="5">
        <v>2</v>
      </c>
      <c r="AE158" s="5">
        <v>4</v>
      </c>
      <c r="AF158" s="5">
        <v>0</v>
      </c>
      <c r="AG158" s="5">
        <v>160</v>
      </c>
    </row>
    <row r="159" spans="1:33">
      <c r="A159" s="1" t="s">
        <v>227</v>
      </c>
      <c r="B159" s="7" t="s">
        <v>33</v>
      </c>
      <c r="C159">
        <v>0</v>
      </c>
      <c r="D159" t="e">
        <f>C159/LN(B159)</f>
        <v>#VALUE!</v>
      </c>
      <c r="E159" s="3">
        <v>41834</v>
      </c>
      <c r="F159" s="2">
        <v>7</v>
      </c>
      <c r="G159" s="2" t="s">
        <v>31</v>
      </c>
      <c r="H159" s="2" t="s">
        <v>228</v>
      </c>
      <c r="I159" s="2">
        <v>3</v>
      </c>
      <c r="J159" s="2">
        <v>15</v>
      </c>
      <c r="K159" s="2">
        <v>3</v>
      </c>
      <c r="L159" s="2">
        <v>2</v>
      </c>
      <c r="M159" s="2">
        <v>3</v>
      </c>
      <c r="N159" s="2">
        <v>37.9</v>
      </c>
      <c r="O159" s="2" t="s">
        <v>39</v>
      </c>
      <c r="P159" s="2" t="s">
        <v>39</v>
      </c>
      <c r="Q159" s="2">
        <v>1</v>
      </c>
      <c r="R159" s="2">
        <v>1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87</v>
      </c>
      <c r="Z159" s="2">
        <v>90.4</v>
      </c>
      <c r="AA159" s="2">
        <v>0</v>
      </c>
      <c r="AB159" s="2">
        <v>0</v>
      </c>
      <c r="AC159" s="2">
        <v>0</v>
      </c>
      <c r="AD159" s="2">
        <v>2</v>
      </c>
      <c r="AE159" s="2">
        <v>4</v>
      </c>
      <c r="AF159" s="2">
        <v>0</v>
      </c>
      <c r="AG159" s="2">
        <v>161</v>
      </c>
    </row>
    <row r="160" spans="1:33">
      <c r="A160" s="1" t="s">
        <v>229</v>
      </c>
      <c r="B160" s="7">
        <v>4826</v>
      </c>
      <c r="C160">
        <v>6.400042583515809</v>
      </c>
      <c r="D160">
        <f>C160/LN(B160)</f>
        <v>0.75456421643840677</v>
      </c>
      <c r="E160" s="3">
        <v>41835</v>
      </c>
      <c r="F160" s="2">
        <v>7</v>
      </c>
      <c r="G160" s="2" t="s">
        <v>36</v>
      </c>
      <c r="H160" s="2" t="s">
        <v>228</v>
      </c>
      <c r="I160" s="2">
        <v>3</v>
      </c>
      <c r="J160" s="2">
        <v>16</v>
      </c>
      <c r="K160" s="2">
        <v>3</v>
      </c>
      <c r="L160" s="2">
        <v>2</v>
      </c>
      <c r="M160" s="2">
        <v>3</v>
      </c>
      <c r="N160" s="2">
        <v>38.4</v>
      </c>
      <c r="O160" s="2" t="s">
        <v>39</v>
      </c>
      <c r="P160" s="2" t="s">
        <v>34</v>
      </c>
      <c r="Q160" s="2">
        <v>2</v>
      </c>
      <c r="R160" s="2">
        <v>1</v>
      </c>
      <c r="S160" s="2">
        <v>1</v>
      </c>
      <c r="T160" s="2">
        <v>0</v>
      </c>
      <c r="U160" s="2">
        <v>0</v>
      </c>
      <c r="V160" s="2">
        <v>0</v>
      </c>
      <c r="W160" s="2">
        <v>0</v>
      </c>
      <c r="X160" s="2">
        <v>1</v>
      </c>
      <c r="Y160" s="2">
        <v>94</v>
      </c>
      <c r="Z160" s="2">
        <v>90.4</v>
      </c>
      <c r="AA160" s="2">
        <v>0</v>
      </c>
      <c r="AB160" s="2">
        <v>0</v>
      </c>
      <c r="AC160" s="2">
        <v>0</v>
      </c>
      <c r="AD160" s="2">
        <v>2</v>
      </c>
      <c r="AE160" s="2">
        <v>4</v>
      </c>
      <c r="AF160" s="2">
        <v>0</v>
      </c>
      <c r="AG160" s="2">
        <v>162</v>
      </c>
    </row>
    <row r="161" spans="1:33">
      <c r="A161" s="1" t="s">
        <v>230</v>
      </c>
      <c r="B161" s="7">
        <v>5255</v>
      </c>
      <c r="C161">
        <v>6.4964539872274933</v>
      </c>
      <c r="D161">
        <f>C161/LN(B161)</f>
        <v>0.75831715454685511</v>
      </c>
      <c r="E161" s="3">
        <v>41836</v>
      </c>
      <c r="F161" s="2">
        <v>7</v>
      </c>
      <c r="G161" s="2" t="s">
        <v>38</v>
      </c>
      <c r="H161" s="2" t="s">
        <v>228</v>
      </c>
      <c r="I161" s="2">
        <v>3</v>
      </c>
      <c r="J161" s="2">
        <v>17</v>
      </c>
      <c r="K161" s="2">
        <v>3</v>
      </c>
      <c r="L161" s="2">
        <v>2</v>
      </c>
      <c r="M161" s="2">
        <v>3</v>
      </c>
      <c r="N161" s="2">
        <v>38.4</v>
      </c>
      <c r="O161" s="2" t="s">
        <v>39</v>
      </c>
      <c r="P161" s="2" t="s">
        <v>34</v>
      </c>
      <c r="Q161" s="2">
        <v>3</v>
      </c>
      <c r="R161" s="2">
        <v>1</v>
      </c>
      <c r="S161" s="2">
        <v>1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90</v>
      </c>
      <c r="Z161" s="2">
        <v>90.4</v>
      </c>
      <c r="AA161" s="2">
        <v>0</v>
      </c>
      <c r="AB161" s="2">
        <v>0</v>
      </c>
      <c r="AC161" s="2">
        <v>0</v>
      </c>
      <c r="AD161" s="2">
        <v>2</v>
      </c>
      <c r="AE161" s="2">
        <v>4</v>
      </c>
      <c r="AF161" s="2">
        <v>0</v>
      </c>
      <c r="AG161" s="2">
        <v>163</v>
      </c>
    </row>
    <row r="162" spans="1:33">
      <c r="A162" s="1" t="s">
        <v>231</v>
      </c>
      <c r="B162" s="7">
        <v>4675</v>
      </c>
      <c r="C162">
        <v>6.4098184209814084</v>
      </c>
      <c r="D162">
        <f>C162/LN(B162)</f>
        <v>0.75855978968815374</v>
      </c>
      <c r="E162" s="3">
        <v>41837</v>
      </c>
      <c r="F162" s="2">
        <v>7</v>
      </c>
      <c r="G162" s="2" t="s">
        <v>41</v>
      </c>
      <c r="H162" s="2" t="s">
        <v>228</v>
      </c>
      <c r="I162" s="2">
        <v>3</v>
      </c>
      <c r="J162" s="2">
        <v>18</v>
      </c>
      <c r="K162" s="2">
        <v>3</v>
      </c>
      <c r="L162" s="2">
        <v>2</v>
      </c>
      <c r="M162" s="2">
        <v>3</v>
      </c>
      <c r="N162" s="2">
        <v>39</v>
      </c>
      <c r="O162" s="2" t="s">
        <v>39</v>
      </c>
      <c r="P162" s="2" t="s">
        <v>39</v>
      </c>
      <c r="Q162" s="2">
        <v>4</v>
      </c>
      <c r="R162" s="2">
        <v>1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87</v>
      </c>
      <c r="Z162" s="2">
        <v>90.4</v>
      </c>
      <c r="AA162" s="2">
        <v>0</v>
      </c>
      <c r="AB162" s="2">
        <v>0</v>
      </c>
      <c r="AC162" s="2">
        <v>0</v>
      </c>
      <c r="AD162" s="2">
        <v>2</v>
      </c>
      <c r="AE162" s="2">
        <v>4</v>
      </c>
      <c r="AF162" s="2">
        <v>0</v>
      </c>
      <c r="AG162" s="2">
        <v>164</v>
      </c>
    </row>
    <row r="163" spans="1:33">
      <c r="A163" s="1" t="s">
        <v>232</v>
      </c>
      <c r="B163" s="7">
        <v>5153</v>
      </c>
      <c r="C163">
        <v>6.4687647574113019</v>
      </c>
      <c r="D163">
        <f>C163/LN(B163)</f>
        <v>0.75681662770996316</v>
      </c>
      <c r="E163" s="3">
        <v>41838</v>
      </c>
      <c r="F163" s="2">
        <v>7</v>
      </c>
      <c r="G163" s="2" t="s">
        <v>43</v>
      </c>
      <c r="H163" s="2" t="s">
        <v>228</v>
      </c>
      <c r="I163" s="2">
        <v>3</v>
      </c>
      <c r="J163" s="2">
        <v>19</v>
      </c>
      <c r="K163" s="2">
        <v>3</v>
      </c>
      <c r="L163" s="2">
        <v>2</v>
      </c>
      <c r="M163" s="2">
        <v>3</v>
      </c>
      <c r="N163" s="2">
        <v>38.1</v>
      </c>
      <c r="O163" s="2" t="s">
        <v>39</v>
      </c>
      <c r="P163" s="2" t="s">
        <v>39</v>
      </c>
      <c r="Q163" s="2">
        <v>5</v>
      </c>
      <c r="R163" s="2">
        <v>1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1</v>
      </c>
      <c r="Y163" s="2">
        <v>94</v>
      </c>
      <c r="Z163" s="2">
        <v>90.4</v>
      </c>
      <c r="AA163" s="2">
        <v>0</v>
      </c>
      <c r="AB163" s="2">
        <v>0</v>
      </c>
      <c r="AC163" s="2">
        <v>0</v>
      </c>
      <c r="AD163" s="2">
        <v>2</v>
      </c>
      <c r="AE163" s="2">
        <v>4</v>
      </c>
      <c r="AF163" s="2">
        <v>0</v>
      </c>
      <c r="AG163" s="2">
        <v>165</v>
      </c>
    </row>
    <row r="164" spans="1:33">
      <c r="A164" s="4" t="s">
        <v>233</v>
      </c>
      <c r="B164" s="7">
        <v>5483</v>
      </c>
      <c r="C164">
        <v>6.5619916949349903</v>
      </c>
      <c r="D164">
        <f>C164/LN(B164)</f>
        <v>0.76218852008620086</v>
      </c>
      <c r="E164" s="6">
        <v>41834</v>
      </c>
      <c r="F164" s="5">
        <v>39</v>
      </c>
      <c r="G164" s="5" t="s">
        <v>31</v>
      </c>
      <c r="H164" s="5" t="s">
        <v>234</v>
      </c>
      <c r="I164" s="5">
        <v>3</v>
      </c>
      <c r="J164" s="5">
        <v>6</v>
      </c>
      <c r="K164" s="5">
        <v>3</v>
      </c>
      <c r="L164" s="5">
        <v>2</v>
      </c>
      <c r="M164" s="5">
        <v>2</v>
      </c>
      <c r="N164" s="5">
        <v>38.700000000000003</v>
      </c>
      <c r="O164" s="5" t="s">
        <v>39</v>
      </c>
      <c r="P164" s="5" t="s">
        <v>39</v>
      </c>
      <c r="Q164" s="5">
        <v>1</v>
      </c>
      <c r="R164" s="5">
        <v>1</v>
      </c>
      <c r="S164" s="5">
        <v>0</v>
      </c>
      <c r="T164" s="5">
        <v>0</v>
      </c>
      <c r="U164" s="5">
        <v>0</v>
      </c>
      <c r="V164" s="5">
        <v>0</v>
      </c>
      <c r="W164" s="5">
        <v>1</v>
      </c>
      <c r="X164" s="5">
        <v>1</v>
      </c>
      <c r="Y164" s="5">
        <v>54</v>
      </c>
      <c r="Z164" s="5">
        <v>60.8</v>
      </c>
      <c r="AA164" s="5">
        <v>0</v>
      </c>
      <c r="AB164" s="5">
        <v>0</v>
      </c>
      <c r="AC164" s="5">
        <v>0</v>
      </c>
      <c r="AD164" s="5">
        <v>2</v>
      </c>
      <c r="AE164" s="5">
        <v>4</v>
      </c>
      <c r="AF164" s="5">
        <v>0</v>
      </c>
      <c r="AG164" s="5">
        <v>166</v>
      </c>
    </row>
    <row r="165" spans="1:33">
      <c r="A165" s="4" t="s">
        <v>235</v>
      </c>
      <c r="B165" s="7">
        <v>1958</v>
      </c>
      <c r="C165">
        <v>5.9824667321460696</v>
      </c>
      <c r="D165">
        <f>C165/LN(B165)</f>
        <v>0.78927707516066536</v>
      </c>
      <c r="E165" s="6">
        <v>41835</v>
      </c>
      <c r="F165" s="5">
        <v>39</v>
      </c>
      <c r="G165" s="5" t="s">
        <v>36</v>
      </c>
      <c r="H165" s="5" t="s">
        <v>234</v>
      </c>
      <c r="I165" s="5">
        <v>3</v>
      </c>
      <c r="J165" s="5">
        <v>7</v>
      </c>
      <c r="K165" s="5">
        <v>3</v>
      </c>
      <c r="L165" s="5">
        <v>2</v>
      </c>
      <c r="M165" s="5">
        <v>2</v>
      </c>
      <c r="N165" s="5">
        <v>38.700000000000003</v>
      </c>
      <c r="O165" s="5" t="s">
        <v>39</v>
      </c>
      <c r="P165" s="5" t="s">
        <v>39</v>
      </c>
      <c r="Q165" s="5">
        <v>2</v>
      </c>
      <c r="R165" s="5">
        <v>1</v>
      </c>
      <c r="S165" s="5">
        <v>0</v>
      </c>
      <c r="T165" s="5">
        <v>0</v>
      </c>
      <c r="U165" s="5">
        <v>0</v>
      </c>
      <c r="V165" s="5">
        <v>0</v>
      </c>
      <c r="W165" s="5">
        <v>1</v>
      </c>
      <c r="X165" s="5">
        <v>1</v>
      </c>
      <c r="Y165" s="5">
        <v>50</v>
      </c>
      <c r="Z165" s="5">
        <v>60.8</v>
      </c>
      <c r="AA165" s="5">
        <v>0</v>
      </c>
      <c r="AB165" s="5">
        <v>0</v>
      </c>
      <c r="AC165" s="5">
        <v>0</v>
      </c>
      <c r="AD165" s="5">
        <v>2</v>
      </c>
      <c r="AE165" s="5">
        <v>4</v>
      </c>
      <c r="AF165" s="5">
        <v>0</v>
      </c>
      <c r="AG165" s="5">
        <v>167</v>
      </c>
    </row>
    <row r="166" spans="1:33">
      <c r="A166" s="4" t="s">
        <v>236</v>
      </c>
      <c r="B166" s="7">
        <v>5126</v>
      </c>
      <c r="C166">
        <v>6.4797920882207034</v>
      </c>
      <c r="D166">
        <f>C166/LN(B166)</f>
        <v>0.75857301737429472</v>
      </c>
      <c r="E166" s="6">
        <v>41836</v>
      </c>
      <c r="F166" s="5">
        <v>39</v>
      </c>
      <c r="G166" s="5" t="s">
        <v>38</v>
      </c>
      <c r="H166" s="5" t="s">
        <v>234</v>
      </c>
      <c r="I166" s="5">
        <v>3</v>
      </c>
      <c r="J166" s="5">
        <v>8</v>
      </c>
      <c r="K166" s="5">
        <v>3</v>
      </c>
      <c r="L166" s="5">
        <v>2</v>
      </c>
      <c r="M166" s="5">
        <v>2</v>
      </c>
      <c r="N166" s="5">
        <v>38.6</v>
      </c>
      <c r="O166" s="5" t="s">
        <v>39</v>
      </c>
      <c r="P166" s="5" t="s">
        <v>39</v>
      </c>
      <c r="Q166" s="5">
        <v>3</v>
      </c>
      <c r="R166" s="5">
        <v>1</v>
      </c>
      <c r="S166" s="5">
        <v>0</v>
      </c>
      <c r="T166" s="5">
        <v>0</v>
      </c>
      <c r="U166" s="5">
        <v>0</v>
      </c>
      <c r="V166" s="5">
        <v>0</v>
      </c>
      <c r="W166" s="5">
        <v>1</v>
      </c>
      <c r="X166" s="5">
        <v>1</v>
      </c>
      <c r="Y166" s="5">
        <v>54</v>
      </c>
      <c r="Z166" s="5">
        <v>60.8</v>
      </c>
      <c r="AA166" s="5">
        <v>0</v>
      </c>
      <c r="AB166" s="5">
        <v>0</v>
      </c>
      <c r="AC166" s="5">
        <v>0</v>
      </c>
      <c r="AD166" s="5">
        <v>2</v>
      </c>
      <c r="AE166" s="5">
        <v>4</v>
      </c>
      <c r="AF166" s="5">
        <v>0</v>
      </c>
      <c r="AG166" s="5">
        <v>168</v>
      </c>
    </row>
    <row r="167" spans="1:33">
      <c r="A167" s="4" t="s">
        <v>237</v>
      </c>
      <c r="B167" s="7">
        <v>4389</v>
      </c>
      <c r="C167">
        <v>6.29648154287589</v>
      </c>
      <c r="D167">
        <f>C167/LN(B167)</f>
        <v>0.75075582853555956</v>
      </c>
      <c r="E167" s="6">
        <v>41837</v>
      </c>
      <c r="F167" s="5">
        <v>39</v>
      </c>
      <c r="G167" s="5" t="s">
        <v>41</v>
      </c>
      <c r="H167" s="5" t="s">
        <v>234</v>
      </c>
      <c r="I167" s="5">
        <v>3</v>
      </c>
      <c r="J167" s="5">
        <v>9</v>
      </c>
      <c r="K167" s="5">
        <v>4</v>
      </c>
      <c r="L167" s="5">
        <v>2</v>
      </c>
      <c r="M167" s="5">
        <v>2</v>
      </c>
      <c r="N167" s="5">
        <v>38.799999999999997</v>
      </c>
      <c r="O167" s="5" t="s">
        <v>39</v>
      </c>
      <c r="P167" s="5" t="s">
        <v>39</v>
      </c>
      <c r="Q167" s="5">
        <v>4</v>
      </c>
      <c r="R167" s="5">
        <v>1</v>
      </c>
      <c r="S167" s="5">
        <v>0</v>
      </c>
      <c r="T167" s="5">
        <v>0</v>
      </c>
      <c r="U167" s="5">
        <v>0</v>
      </c>
      <c r="V167" s="5">
        <v>0</v>
      </c>
      <c r="W167" s="5">
        <v>1</v>
      </c>
      <c r="X167" s="5">
        <v>1</v>
      </c>
      <c r="Y167" s="5">
        <v>64</v>
      </c>
      <c r="Z167" s="5">
        <v>60.8</v>
      </c>
      <c r="AA167" s="5">
        <v>0</v>
      </c>
      <c r="AB167" s="5">
        <v>0</v>
      </c>
      <c r="AC167" s="5">
        <v>0</v>
      </c>
      <c r="AD167" s="5">
        <v>2</v>
      </c>
      <c r="AE167" s="5">
        <v>4</v>
      </c>
      <c r="AF167" s="5">
        <v>0</v>
      </c>
      <c r="AG167" s="5">
        <v>169</v>
      </c>
    </row>
    <row r="168" spans="1:33">
      <c r="A168" s="4" t="s">
        <v>238</v>
      </c>
      <c r="B168" s="7">
        <v>4496</v>
      </c>
      <c r="C168">
        <v>6.2027677767121876</v>
      </c>
      <c r="D168">
        <f>C168/LN(B168)</f>
        <v>0.7374639785266428</v>
      </c>
      <c r="E168" s="6">
        <v>41838</v>
      </c>
      <c r="F168" s="5">
        <v>39</v>
      </c>
      <c r="G168" s="5" t="s">
        <v>43</v>
      </c>
      <c r="H168" s="5" t="s">
        <v>234</v>
      </c>
      <c r="I168" s="5">
        <v>3</v>
      </c>
      <c r="J168" s="5">
        <v>10</v>
      </c>
      <c r="K168" s="5">
        <v>3</v>
      </c>
      <c r="L168" s="5">
        <v>2</v>
      </c>
      <c r="M168" s="5">
        <v>2</v>
      </c>
      <c r="N168" s="5">
        <v>38.799999999999997</v>
      </c>
      <c r="O168" s="5" t="s">
        <v>39</v>
      </c>
      <c r="P168" s="5" t="s">
        <v>39</v>
      </c>
      <c r="Q168" s="5">
        <v>5</v>
      </c>
      <c r="R168" s="5">
        <v>1</v>
      </c>
      <c r="S168" s="5">
        <v>0</v>
      </c>
      <c r="T168" s="5">
        <v>0</v>
      </c>
      <c r="U168" s="5">
        <v>0</v>
      </c>
      <c r="V168" s="5">
        <v>0</v>
      </c>
      <c r="W168" s="5">
        <v>1</v>
      </c>
      <c r="X168" s="5">
        <v>1</v>
      </c>
      <c r="Y168" s="5">
        <v>82</v>
      </c>
      <c r="Z168" s="5">
        <v>60.8</v>
      </c>
      <c r="AA168" s="5">
        <v>0</v>
      </c>
      <c r="AB168" s="5">
        <v>0</v>
      </c>
      <c r="AC168" s="5">
        <v>0</v>
      </c>
      <c r="AD168" s="5">
        <v>2</v>
      </c>
      <c r="AE168" s="5">
        <v>4</v>
      </c>
      <c r="AF168" s="5">
        <v>0</v>
      </c>
      <c r="AG168" s="5">
        <v>170</v>
      </c>
    </row>
    <row r="169" spans="1:33">
      <c r="A169" s="1" t="s">
        <v>239</v>
      </c>
      <c r="B169" s="7">
        <v>4019</v>
      </c>
      <c r="C169">
        <v>5.8924213824880178</v>
      </c>
      <c r="D169">
        <f>C169/LN(B169)</f>
        <v>0.7100339353669114</v>
      </c>
      <c r="E169" s="3">
        <v>41834</v>
      </c>
      <c r="F169" s="2">
        <v>14</v>
      </c>
      <c r="G169" s="2" t="s">
        <v>31</v>
      </c>
      <c r="H169" s="2" t="s">
        <v>240</v>
      </c>
      <c r="I169" s="2">
        <v>2</v>
      </c>
      <c r="J169" s="2">
        <v>11</v>
      </c>
      <c r="K169" s="2">
        <v>3</v>
      </c>
      <c r="L169" s="2">
        <v>2</v>
      </c>
      <c r="M169" s="2">
        <v>4</v>
      </c>
      <c r="N169" s="2">
        <v>38.9</v>
      </c>
      <c r="O169" s="2" t="s">
        <v>39</v>
      </c>
      <c r="P169" s="2" t="s">
        <v>39</v>
      </c>
      <c r="Q169" s="2">
        <v>1</v>
      </c>
      <c r="R169" s="2">
        <v>1</v>
      </c>
      <c r="S169" s="2">
        <v>0</v>
      </c>
      <c r="T169" s="2">
        <v>0</v>
      </c>
      <c r="U169" s="2">
        <v>0</v>
      </c>
      <c r="V169" s="2">
        <v>0</v>
      </c>
      <c r="W169" s="2">
        <v>2</v>
      </c>
      <c r="X169" s="2">
        <v>1</v>
      </c>
      <c r="Y169" s="2">
        <v>105</v>
      </c>
      <c r="Z169" s="2">
        <v>109.4</v>
      </c>
      <c r="AA169" s="2">
        <v>0</v>
      </c>
      <c r="AB169" s="2">
        <v>0</v>
      </c>
      <c r="AC169" s="2">
        <v>0</v>
      </c>
      <c r="AD169" s="2">
        <v>2</v>
      </c>
      <c r="AE169" s="2">
        <v>4</v>
      </c>
      <c r="AF169" s="2">
        <v>0</v>
      </c>
      <c r="AG169" s="2">
        <v>171</v>
      </c>
    </row>
    <row r="170" spans="1:33">
      <c r="A170" s="1" t="s">
        <v>241</v>
      </c>
      <c r="B170" s="7">
        <v>3367</v>
      </c>
      <c r="C170">
        <v>5.1133713232577689</v>
      </c>
      <c r="D170">
        <f>C170/LN(B170)</f>
        <v>0.62958771945586589</v>
      </c>
      <c r="E170" s="3">
        <v>41835</v>
      </c>
      <c r="F170" s="2">
        <v>14</v>
      </c>
      <c r="G170" s="2" t="s">
        <v>36</v>
      </c>
      <c r="H170" s="2" t="s">
        <v>240</v>
      </c>
      <c r="I170" s="2">
        <v>2</v>
      </c>
      <c r="J170" s="2">
        <v>12</v>
      </c>
      <c r="K170" s="2">
        <v>3</v>
      </c>
      <c r="L170" s="2">
        <v>2</v>
      </c>
      <c r="M170" s="2">
        <v>4</v>
      </c>
      <c r="N170" s="2">
        <v>38.9</v>
      </c>
      <c r="O170" s="2" t="s">
        <v>39</v>
      </c>
      <c r="P170" s="2" t="s">
        <v>39</v>
      </c>
      <c r="Q170" s="2">
        <v>2</v>
      </c>
      <c r="R170" s="2">
        <v>1</v>
      </c>
      <c r="S170" s="2">
        <v>0</v>
      </c>
      <c r="T170" s="2">
        <v>0</v>
      </c>
      <c r="U170" s="2">
        <v>0</v>
      </c>
      <c r="V170" s="2">
        <v>0</v>
      </c>
      <c r="W170" s="2">
        <v>2</v>
      </c>
      <c r="X170" s="2">
        <v>1</v>
      </c>
      <c r="Y170" s="2">
        <v>114</v>
      </c>
      <c r="Z170" s="2">
        <v>109.4</v>
      </c>
      <c r="AA170" s="2">
        <v>0</v>
      </c>
      <c r="AB170" s="2">
        <v>0</v>
      </c>
      <c r="AC170" s="2">
        <v>0</v>
      </c>
      <c r="AD170" s="2">
        <v>2</v>
      </c>
      <c r="AE170" s="2">
        <v>4</v>
      </c>
      <c r="AF170" s="2">
        <v>0</v>
      </c>
      <c r="AG170" s="2">
        <v>172</v>
      </c>
    </row>
    <row r="171" spans="1:33">
      <c r="A171" s="1" t="s">
        <v>242</v>
      </c>
      <c r="B171" s="7">
        <v>4065</v>
      </c>
      <c r="C171">
        <v>5.886357853212929</v>
      </c>
      <c r="D171">
        <f>C171/LN(B171)</f>
        <v>0.70833190487972508</v>
      </c>
      <c r="E171" s="3">
        <v>41836</v>
      </c>
      <c r="F171" s="2">
        <v>14</v>
      </c>
      <c r="G171" s="2" t="s">
        <v>38</v>
      </c>
      <c r="H171" s="2" t="s">
        <v>240</v>
      </c>
      <c r="I171" s="2">
        <v>2</v>
      </c>
      <c r="J171" s="2">
        <v>13</v>
      </c>
      <c r="K171" s="2">
        <v>3</v>
      </c>
      <c r="L171" s="2">
        <v>2</v>
      </c>
      <c r="M171" s="2">
        <v>4</v>
      </c>
      <c r="N171" s="2">
        <v>38.9</v>
      </c>
      <c r="O171" s="2" t="s">
        <v>39</v>
      </c>
      <c r="P171" s="2" t="s">
        <v>34</v>
      </c>
      <c r="Q171" s="2">
        <v>3</v>
      </c>
      <c r="R171" s="2">
        <v>1</v>
      </c>
      <c r="S171" s="2">
        <v>1</v>
      </c>
      <c r="T171" s="2">
        <v>0</v>
      </c>
      <c r="U171" s="2">
        <v>0</v>
      </c>
      <c r="V171" s="2">
        <v>0</v>
      </c>
      <c r="W171" s="2">
        <v>2</v>
      </c>
      <c r="X171" s="2">
        <v>1</v>
      </c>
      <c r="Y171" s="2">
        <v>100</v>
      </c>
      <c r="Z171" s="2">
        <v>109.4</v>
      </c>
      <c r="AA171" s="2">
        <v>0</v>
      </c>
      <c r="AB171" s="2">
        <v>0</v>
      </c>
      <c r="AC171" s="2">
        <v>0</v>
      </c>
      <c r="AD171" s="2">
        <v>2</v>
      </c>
      <c r="AE171" s="2">
        <v>4</v>
      </c>
      <c r="AF171" s="2">
        <v>0</v>
      </c>
      <c r="AG171" s="2">
        <v>173</v>
      </c>
    </row>
    <row r="172" spans="1:33">
      <c r="A172" s="1" t="s">
        <v>243</v>
      </c>
      <c r="B172" s="7">
        <v>3996</v>
      </c>
      <c r="C172">
        <v>5.9108927708524828</v>
      </c>
      <c r="D172">
        <f>C172/LN(B172)</f>
        <v>0.71275265239987773</v>
      </c>
      <c r="E172" s="3">
        <v>41837</v>
      </c>
      <c r="F172" s="2">
        <v>14</v>
      </c>
      <c r="G172" s="2" t="s">
        <v>41</v>
      </c>
      <c r="H172" s="2" t="s">
        <v>240</v>
      </c>
      <c r="I172" s="2">
        <v>2</v>
      </c>
      <c r="J172" s="2">
        <v>14</v>
      </c>
      <c r="K172" s="2">
        <v>3</v>
      </c>
      <c r="L172" s="2">
        <v>2</v>
      </c>
      <c r="M172" s="2">
        <v>4</v>
      </c>
      <c r="N172" s="2">
        <v>38.9</v>
      </c>
      <c r="O172" s="2" t="s">
        <v>39</v>
      </c>
      <c r="P172" s="2" t="s">
        <v>39</v>
      </c>
      <c r="Q172" s="2">
        <v>4</v>
      </c>
      <c r="R172" s="2">
        <v>1</v>
      </c>
      <c r="S172" s="2">
        <v>0</v>
      </c>
      <c r="T172" s="2">
        <v>0</v>
      </c>
      <c r="U172" s="2">
        <v>0</v>
      </c>
      <c r="V172" s="2">
        <v>0</v>
      </c>
      <c r="W172" s="2">
        <v>2</v>
      </c>
      <c r="X172" s="2">
        <v>1</v>
      </c>
      <c r="Y172" s="2">
        <v>118</v>
      </c>
      <c r="Z172" s="2">
        <v>109.4</v>
      </c>
      <c r="AA172" s="2">
        <v>0</v>
      </c>
      <c r="AB172" s="2">
        <v>0</v>
      </c>
      <c r="AC172" s="2">
        <v>0</v>
      </c>
      <c r="AD172" s="2">
        <v>2</v>
      </c>
      <c r="AE172" s="2">
        <v>4</v>
      </c>
      <c r="AF172" s="2">
        <v>0</v>
      </c>
      <c r="AG172" s="2">
        <v>174</v>
      </c>
    </row>
    <row r="173" spans="1:33">
      <c r="A173" s="1" t="s">
        <v>244</v>
      </c>
      <c r="B173" s="7">
        <v>4444</v>
      </c>
      <c r="C173">
        <v>6.2692954565963275</v>
      </c>
      <c r="D173">
        <f>C173/LN(B173)</f>
        <v>0.74640599573875921</v>
      </c>
      <c r="E173" s="3">
        <v>41838</v>
      </c>
      <c r="F173" s="2">
        <v>14</v>
      </c>
      <c r="G173" s="2" t="s">
        <v>43</v>
      </c>
      <c r="H173" s="2" t="s">
        <v>240</v>
      </c>
      <c r="I173" s="2">
        <v>2</v>
      </c>
      <c r="J173" s="2">
        <v>15</v>
      </c>
      <c r="K173" s="2">
        <v>3</v>
      </c>
      <c r="L173" s="2">
        <v>2</v>
      </c>
      <c r="M173" s="2">
        <v>4</v>
      </c>
      <c r="N173" s="2">
        <v>39.299999999999997</v>
      </c>
      <c r="O173" s="2" t="s">
        <v>39</v>
      </c>
      <c r="P173" s="2" t="s">
        <v>39</v>
      </c>
      <c r="Q173" s="2">
        <v>5</v>
      </c>
      <c r="R173" s="2">
        <v>1</v>
      </c>
      <c r="S173" s="2">
        <v>0</v>
      </c>
      <c r="T173" s="2">
        <v>0</v>
      </c>
      <c r="U173" s="2">
        <v>0</v>
      </c>
      <c r="V173" s="2">
        <v>0</v>
      </c>
      <c r="W173" s="2">
        <v>2</v>
      </c>
      <c r="X173" s="2">
        <v>1</v>
      </c>
      <c r="Y173" s="2">
        <v>110</v>
      </c>
      <c r="Z173" s="2">
        <v>109.4</v>
      </c>
      <c r="AA173" s="2">
        <v>0</v>
      </c>
      <c r="AB173" s="2">
        <v>0</v>
      </c>
      <c r="AC173" s="2">
        <v>0</v>
      </c>
      <c r="AD173" s="2">
        <v>2</v>
      </c>
      <c r="AE173" s="2">
        <v>4</v>
      </c>
      <c r="AF173" s="2">
        <v>0</v>
      </c>
      <c r="AG173" s="2">
        <v>175</v>
      </c>
    </row>
    <row r="174" spans="1:33">
      <c r="A174" s="4" t="s">
        <v>245</v>
      </c>
      <c r="B174" s="7">
        <v>3820</v>
      </c>
      <c r="C174">
        <v>6.248972079392912</v>
      </c>
      <c r="D174">
        <f>C174/LN(B174)</f>
        <v>0.75763430645789043</v>
      </c>
      <c r="E174" s="6">
        <v>41834</v>
      </c>
      <c r="F174" s="5">
        <v>48</v>
      </c>
      <c r="G174" s="5" t="s">
        <v>31</v>
      </c>
      <c r="H174" s="5" t="s">
        <v>246</v>
      </c>
      <c r="I174" s="5">
        <v>2</v>
      </c>
      <c r="J174" s="5">
        <v>3</v>
      </c>
      <c r="K174" s="5">
        <v>2</v>
      </c>
      <c r="L174" s="5">
        <v>2</v>
      </c>
      <c r="M174" s="5">
        <v>3</v>
      </c>
      <c r="N174" s="5">
        <v>38.6</v>
      </c>
      <c r="O174" s="5" t="s">
        <v>39</v>
      </c>
      <c r="P174" s="5" t="s">
        <v>39</v>
      </c>
      <c r="Q174" s="5">
        <v>1</v>
      </c>
      <c r="R174" s="5">
        <v>1</v>
      </c>
      <c r="S174" s="5">
        <v>0</v>
      </c>
      <c r="T174" s="5">
        <v>0</v>
      </c>
      <c r="U174" s="5">
        <v>0</v>
      </c>
      <c r="V174" s="5">
        <v>2</v>
      </c>
      <c r="W174" s="5">
        <v>2</v>
      </c>
      <c r="X174" s="5">
        <v>1</v>
      </c>
      <c r="Y174" s="5">
        <v>95</v>
      </c>
      <c r="Z174" s="5">
        <v>93.6</v>
      </c>
      <c r="AA174" s="5">
        <v>3</v>
      </c>
      <c r="AB174" s="5">
        <v>1</v>
      </c>
      <c r="AC174" s="5">
        <v>1</v>
      </c>
      <c r="AD174" s="5">
        <v>0</v>
      </c>
      <c r="AE174" s="5">
        <v>0</v>
      </c>
      <c r="AF174" s="5">
        <v>1</v>
      </c>
      <c r="AG174" s="5">
        <v>176</v>
      </c>
    </row>
    <row r="175" spans="1:33">
      <c r="A175" s="4" t="s">
        <v>247</v>
      </c>
      <c r="B175" s="7">
        <v>3099</v>
      </c>
      <c r="C175">
        <v>5.9873659804753094</v>
      </c>
      <c r="D175">
        <f>C175/LN(B175)</f>
        <v>0.74480520633602443</v>
      </c>
      <c r="E175" s="6">
        <v>41835</v>
      </c>
      <c r="F175" s="5">
        <v>48</v>
      </c>
      <c r="G175" s="5" t="s">
        <v>36</v>
      </c>
      <c r="H175" s="5" t="s">
        <v>246</v>
      </c>
      <c r="I175" s="5">
        <v>2</v>
      </c>
      <c r="J175" s="5">
        <v>4</v>
      </c>
      <c r="K175" s="5">
        <v>3</v>
      </c>
      <c r="L175" s="5">
        <v>2</v>
      </c>
      <c r="M175" s="5">
        <v>3</v>
      </c>
      <c r="N175" s="5">
        <v>38.4</v>
      </c>
      <c r="O175" s="5" t="s">
        <v>39</v>
      </c>
      <c r="P175" s="5" t="s">
        <v>34</v>
      </c>
      <c r="Q175" s="5">
        <v>2</v>
      </c>
      <c r="R175" s="5">
        <v>1</v>
      </c>
      <c r="S175" s="5">
        <v>3</v>
      </c>
      <c r="T175" s="5">
        <v>1</v>
      </c>
      <c r="U175" s="5">
        <v>1</v>
      </c>
      <c r="V175" s="5">
        <v>2</v>
      </c>
      <c r="W175" s="5">
        <v>2</v>
      </c>
      <c r="X175" s="5">
        <v>1</v>
      </c>
      <c r="Y175" s="5">
        <v>86</v>
      </c>
      <c r="Z175" s="5">
        <v>93.6</v>
      </c>
      <c r="AA175" s="5">
        <v>3</v>
      </c>
      <c r="AB175" s="5">
        <v>1</v>
      </c>
      <c r="AC175" s="5">
        <v>1</v>
      </c>
      <c r="AD175" s="5">
        <v>1</v>
      </c>
      <c r="AE175" s="5">
        <v>1</v>
      </c>
      <c r="AF175" s="5">
        <v>2</v>
      </c>
      <c r="AG175" s="5">
        <v>177</v>
      </c>
    </row>
    <row r="176" spans="1:33">
      <c r="A176" s="4" t="s">
        <v>248</v>
      </c>
      <c r="B176" s="7">
        <v>5096</v>
      </c>
      <c r="C176">
        <v>6.0779184417239387</v>
      </c>
      <c r="D176">
        <f>C176/LN(B176)</f>
        <v>0.71201594024296855</v>
      </c>
      <c r="E176" s="6">
        <v>41836</v>
      </c>
      <c r="F176" s="5">
        <v>48</v>
      </c>
      <c r="G176" s="5" t="s">
        <v>38</v>
      </c>
      <c r="H176" s="5" t="s">
        <v>246</v>
      </c>
      <c r="I176" s="5">
        <v>2</v>
      </c>
      <c r="J176" s="5">
        <v>5</v>
      </c>
      <c r="K176" s="5">
        <v>3</v>
      </c>
      <c r="L176" s="5">
        <v>2</v>
      </c>
      <c r="M176" s="5">
        <v>3</v>
      </c>
      <c r="N176" s="5">
        <v>38.799999999999997</v>
      </c>
      <c r="O176" s="5" t="s">
        <v>39</v>
      </c>
      <c r="P176" s="5" t="s">
        <v>34</v>
      </c>
      <c r="Q176" s="5">
        <v>3</v>
      </c>
      <c r="R176" s="5">
        <v>1</v>
      </c>
      <c r="S176" s="5">
        <v>3</v>
      </c>
      <c r="T176" s="5">
        <v>1</v>
      </c>
      <c r="U176" s="5">
        <v>1</v>
      </c>
      <c r="V176" s="5">
        <v>2</v>
      </c>
      <c r="W176" s="5">
        <v>2</v>
      </c>
      <c r="X176" s="5">
        <v>1</v>
      </c>
      <c r="Y176" s="5">
        <v>92</v>
      </c>
      <c r="Z176" s="5">
        <v>93.6</v>
      </c>
      <c r="AA176" s="5">
        <v>3</v>
      </c>
      <c r="AB176" s="5">
        <v>1</v>
      </c>
      <c r="AC176" s="5">
        <v>1</v>
      </c>
      <c r="AD176" s="5">
        <v>1</v>
      </c>
      <c r="AE176" s="5">
        <v>1</v>
      </c>
      <c r="AF176" s="5">
        <v>2</v>
      </c>
      <c r="AG176" s="5">
        <v>178</v>
      </c>
    </row>
    <row r="177" spans="1:33">
      <c r="A177" s="4" t="s">
        <v>249</v>
      </c>
      <c r="B177" s="7">
        <v>2009</v>
      </c>
      <c r="C177">
        <v>5.7911833705101685</v>
      </c>
      <c r="D177">
        <f>C177/LN(B177)</f>
        <v>0.76145754127059928</v>
      </c>
      <c r="E177" s="6">
        <v>41837</v>
      </c>
      <c r="F177" s="5">
        <v>48</v>
      </c>
      <c r="G177" s="5" t="s">
        <v>41</v>
      </c>
      <c r="H177" s="5" t="s">
        <v>246</v>
      </c>
      <c r="I177" s="5">
        <v>2</v>
      </c>
      <c r="J177" s="5">
        <v>6</v>
      </c>
      <c r="K177" s="5">
        <v>3</v>
      </c>
      <c r="L177" s="5">
        <v>2</v>
      </c>
      <c r="M177" s="5">
        <v>3</v>
      </c>
      <c r="N177" s="5">
        <v>38.6</v>
      </c>
      <c r="O177" s="5" t="s">
        <v>39</v>
      </c>
      <c r="P177" s="5" t="s">
        <v>34</v>
      </c>
      <c r="Q177" s="5">
        <v>4</v>
      </c>
      <c r="R177" s="5">
        <v>1</v>
      </c>
      <c r="S177" s="5">
        <v>3</v>
      </c>
      <c r="T177" s="5">
        <v>1</v>
      </c>
      <c r="U177" s="5">
        <v>1</v>
      </c>
      <c r="V177" s="5">
        <v>2</v>
      </c>
      <c r="W177" s="5">
        <v>2</v>
      </c>
      <c r="X177" s="5">
        <v>1</v>
      </c>
      <c r="Y177" s="5">
        <v>97</v>
      </c>
      <c r="Z177" s="5">
        <v>93.6</v>
      </c>
      <c r="AA177" s="5">
        <v>3</v>
      </c>
      <c r="AB177" s="5">
        <v>1</v>
      </c>
      <c r="AC177" s="5">
        <v>1</v>
      </c>
      <c r="AD177" s="5">
        <v>1</v>
      </c>
      <c r="AE177" s="5">
        <v>1</v>
      </c>
      <c r="AF177" s="5">
        <v>2</v>
      </c>
      <c r="AG177" s="5">
        <v>179</v>
      </c>
    </row>
    <row r="178" spans="1:33">
      <c r="A178" s="4" t="s">
        <v>250</v>
      </c>
      <c r="B178" s="7">
        <v>3474</v>
      </c>
      <c r="C178">
        <v>5.9879954498625132</v>
      </c>
      <c r="D178">
        <f>C178/LN(B178)</f>
        <v>0.73444743691809833</v>
      </c>
      <c r="E178" s="6">
        <v>41838</v>
      </c>
      <c r="F178" s="5">
        <v>48</v>
      </c>
      <c r="G178" s="5" t="s">
        <v>43</v>
      </c>
      <c r="H178" s="5" t="s">
        <v>246</v>
      </c>
      <c r="I178" s="5">
        <v>2</v>
      </c>
      <c r="J178" s="5">
        <v>7</v>
      </c>
      <c r="K178" s="5">
        <v>3</v>
      </c>
      <c r="L178" s="5">
        <v>2</v>
      </c>
      <c r="M178" s="5">
        <v>3</v>
      </c>
      <c r="N178" s="5">
        <v>38.9</v>
      </c>
      <c r="O178" s="5" t="s">
        <v>39</v>
      </c>
      <c r="P178" s="5" t="s">
        <v>34</v>
      </c>
      <c r="Q178" s="5">
        <v>5</v>
      </c>
      <c r="R178" s="5">
        <v>1</v>
      </c>
      <c r="S178" s="5">
        <v>3</v>
      </c>
      <c r="T178" s="5">
        <v>1</v>
      </c>
      <c r="U178" s="5">
        <v>1</v>
      </c>
      <c r="V178" s="5">
        <v>2</v>
      </c>
      <c r="W178" s="5">
        <v>2</v>
      </c>
      <c r="X178" s="5">
        <v>1</v>
      </c>
      <c r="Y178" s="5">
        <v>98</v>
      </c>
      <c r="Z178" s="5">
        <v>93.6</v>
      </c>
      <c r="AA178" s="5">
        <v>3</v>
      </c>
      <c r="AB178" s="5">
        <v>1</v>
      </c>
      <c r="AC178" s="5">
        <v>1</v>
      </c>
      <c r="AD178" s="5">
        <v>1</v>
      </c>
      <c r="AE178" s="5">
        <v>1</v>
      </c>
      <c r="AF178" s="5">
        <v>2</v>
      </c>
      <c r="AG178" s="5">
        <v>180</v>
      </c>
    </row>
    <row r="179" spans="1:33">
      <c r="A179" s="1" t="s">
        <v>251</v>
      </c>
      <c r="B179" s="7">
        <v>4417</v>
      </c>
      <c r="C179">
        <v>6.32668666304206</v>
      </c>
      <c r="D179">
        <f>C179/LN(B179)</f>
        <v>0.75378575438792028</v>
      </c>
      <c r="E179" s="3">
        <v>41834</v>
      </c>
      <c r="F179" s="2">
        <v>15</v>
      </c>
      <c r="G179" s="2" t="s">
        <v>31</v>
      </c>
      <c r="H179" s="2" t="s">
        <v>252</v>
      </c>
      <c r="I179" s="2">
        <v>1</v>
      </c>
      <c r="J179" s="2">
        <v>13</v>
      </c>
      <c r="K179" s="2">
        <v>3</v>
      </c>
      <c r="L179" s="2">
        <v>2</v>
      </c>
      <c r="M179" s="2">
        <v>3</v>
      </c>
      <c r="N179" s="2">
        <v>38.6</v>
      </c>
      <c r="O179" s="2" t="s">
        <v>39</v>
      </c>
      <c r="P179" s="2" t="s">
        <v>39</v>
      </c>
      <c r="Q179" s="2">
        <v>1</v>
      </c>
      <c r="R179" s="2">
        <v>1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58</v>
      </c>
      <c r="Z179" s="2">
        <v>60.2</v>
      </c>
      <c r="AA179" s="2">
        <v>0</v>
      </c>
      <c r="AB179" s="2">
        <v>0</v>
      </c>
      <c r="AC179" s="2">
        <v>0</v>
      </c>
      <c r="AD179" s="2">
        <v>2</v>
      </c>
      <c r="AE179" s="2">
        <v>4</v>
      </c>
      <c r="AF179" s="2">
        <v>0</v>
      </c>
      <c r="AG179" s="2">
        <v>181</v>
      </c>
    </row>
    <row r="180" spans="1:33">
      <c r="A180" s="1" t="s">
        <v>253</v>
      </c>
      <c r="B180" s="7">
        <v>3992</v>
      </c>
      <c r="C180">
        <v>6.1576241510305616</v>
      </c>
      <c r="D180">
        <f>C180/LN(B180)</f>
        <v>0.74259391892953741</v>
      </c>
      <c r="E180" s="3">
        <v>41835</v>
      </c>
      <c r="F180" s="2">
        <v>15</v>
      </c>
      <c r="G180" s="2" t="s">
        <v>36</v>
      </c>
      <c r="H180" s="2" t="s">
        <v>252</v>
      </c>
      <c r="I180" s="2">
        <v>1</v>
      </c>
      <c r="J180" s="2">
        <v>14</v>
      </c>
      <c r="K180" s="2">
        <v>3</v>
      </c>
      <c r="L180" s="2">
        <v>2</v>
      </c>
      <c r="M180" s="2">
        <v>3</v>
      </c>
      <c r="N180" s="2">
        <v>38.5</v>
      </c>
      <c r="O180" s="2" t="s">
        <v>39</v>
      </c>
      <c r="P180" s="2" t="s">
        <v>39</v>
      </c>
      <c r="Q180" s="2">
        <v>2</v>
      </c>
      <c r="R180" s="2">
        <v>1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59</v>
      </c>
      <c r="Z180" s="2">
        <v>60.2</v>
      </c>
      <c r="AA180" s="2">
        <v>0</v>
      </c>
      <c r="AB180" s="2">
        <v>0</v>
      </c>
      <c r="AC180" s="2">
        <v>0</v>
      </c>
      <c r="AD180" s="2">
        <v>2</v>
      </c>
      <c r="AE180" s="2">
        <v>4</v>
      </c>
      <c r="AF180" s="2">
        <v>0</v>
      </c>
      <c r="AG180" s="2">
        <v>182</v>
      </c>
    </row>
    <row r="181" spans="1:33">
      <c r="A181" s="1" t="s">
        <v>254</v>
      </c>
      <c r="B181" s="7">
        <v>4392</v>
      </c>
      <c r="C181">
        <v>6.1998789764944062</v>
      </c>
      <c r="D181">
        <f>C181/LN(B181)</f>
        <v>0.73917727831049918</v>
      </c>
      <c r="E181" s="3">
        <v>41836</v>
      </c>
      <c r="F181" s="2">
        <v>15</v>
      </c>
      <c r="G181" s="2" t="s">
        <v>38</v>
      </c>
      <c r="H181" s="2" t="s">
        <v>252</v>
      </c>
      <c r="I181" s="2">
        <v>1</v>
      </c>
      <c r="J181" s="2">
        <v>15</v>
      </c>
      <c r="K181" s="2">
        <v>3</v>
      </c>
      <c r="L181" s="2">
        <v>2</v>
      </c>
      <c r="M181" s="2">
        <v>3</v>
      </c>
      <c r="N181" s="2">
        <v>38.9</v>
      </c>
      <c r="O181" s="2" t="s">
        <v>39</v>
      </c>
      <c r="P181" s="2" t="s">
        <v>39</v>
      </c>
      <c r="Q181" s="2">
        <v>3</v>
      </c>
      <c r="R181" s="2">
        <v>1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62</v>
      </c>
      <c r="Z181" s="2">
        <v>60.2</v>
      </c>
      <c r="AA181" s="2">
        <v>0</v>
      </c>
      <c r="AB181" s="2">
        <v>0</v>
      </c>
      <c r="AC181" s="2">
        <v>0</v>
      </c>
      <c r="AD181" s="2">
        <v>2</v>
      </c>
      <c r="AE181" s="2">
        <v>4</v>
      </c>
      <c r="AF181" s="2">
        <v>0</v>
      </c>
      <c r="AG181" s="2">
        <v>183</v>
      </c>
    </row>
    <row r="182" spans="1:33">
      <c r="A182" s="1" t="s">
        <v>255</v>
      </c>
      <c r="B182" s="7">
        <v>3442</v>
      </c>
      <c r="C182">
        <v>5.3670701957004177</v>
      </c>
      <c r="D182">
        <f>C182/LN(B182)</f>
        <v>0.65903692854852025</v>
      </c>
      <c r="E182" s="3">
        <v>41837</v>
      </c>
      <c r="F182" s="2">
        <v>15</v>
      </c>
      <c r="G182" s="2" t="s">
        <v>41</v>
      </c>
      <c r="H182" s="2" t="s">
        <v>252</v>
      </c>
      <c r="I182" s="2">
        <v>1</v>
      </c>
      <c r="J182" s="2">
        <v>16</v>
      </c>
      <c r="K182" s="2">
        <v>3</v>
      </c>
      <c r="L182" s="2">
        <v>2</v>
      </c>
      <c r="M182" s="2">
        <v>3</v>
      </c>
      <c r="N182" s="2">
        <v>38.6</v>
      </c>
      <c r="O182" s="2" t="s">
        <v>39</v>
      </c>
      <c r="P182" s="2" t="s">
        <v>34</v>
      </c>
      <c r="Q182" s="2">
        <v>4</v>
      </c>
      <c r="R182" s="2">
        <v>1</v>
      </c>
      <c r="S182" s="2">
        <v>1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58</v>
      </c>
      <c r="Z182" s="2">
        <v>60.2</v>
      </c>
      <c r="AA182" s="2">
        <v>0</v>
      </c>
      <c r="AB182" s="2">
        <v>0</v>
      </c>
      <c r="AC182" s="2">
        <v>0</v>
      </c>
      <c r="AD182" s="2">
        <v>2</v>
      </c>
      <c r="AE182" s="2">
        <v>4</v>
      </c>
      <c r="AF182" s="2">
        <v>0</v>
      </c>
      <c r="AG182" s="2">
        <v>184</v>
      </c>
    </row>
    <row r="183" spans="1:33">
      <c r="A183" s="1" t="s">
        <v>256</v>
      </c>
      <c r="B183" s="7">
        <v>3515</v>
      </c>
      <c r="C183">
        <v>5.933195512359152</v>
      </c>
      <c r="D183">
        <f>C183/LN(B183)</f>
        <v>0.72668029688566871</v>
      </c>
      <c r="E183" s="3">
        <v>41838</v>
      </c>
      <c r="F183" s="2">
        <v>15</v>
      </c>
      <c r="G183" s="2" t="s">
        <v>43</v>
      </c>
      <c r="H183" s="2" t="s">
        <v>252</v>
      </c>
      <c r="I183" s="2">
        <v>1</v>
      </c>
      <c r="J183" s="2">
        <v>17</v>
      </c>
      <c r="K183" s="2">
        <v>3</v>
      </c>
      <c r="L183" s="2">
        <v>2</v>
      </c>
      <c r="M183" s="2">
        <v>3</v>
      </c>
      <c r="N183" s="2">
        <v>38.6</v>
      </c>
      <c r="O183" s="2" t="s">
        <v>39</v>
      </c>
      <c r="P183" s="2" t="s">
        <v>34</v>
      </c>
      <c r="Q183" s="2">
        <v>5</v>
      </c>
      <c r="R183" s="2">
        <v>1</v>
      </c>
      <c r="S183" s="2">
        <v>1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64</v>
      </c>
      <c r="Z183" s="2">
        <v>60.2</v>
      </c>
      <c r="AA183" s="2">
        <v>0</v>
      </c>
      <c r="AB183" s="2">
        <v>0</v>
      </c>
      <c r="AC183" s="2">
        <v>0</v>
      </c>
      <c r="AD183" s="2">
        <v>2</v>
      </c>
      <c r="AE183" s="2">
        <v>4</v>
      </c>
      <c r="AF183" s="2">
        <v>0</v>
      </c>
      <c r="AG183" s="2">
        <v>185</v>
      </c>
    </row>
    <row r="184" spans="1:33">
      <c r="A184" s="4" t="s">
        <v>257</v>
      </c>
      <c r="B184" s="7">
        <v>4428</v>
      </c>
      <c r="C184">
        <v>6.4486764587214847</v>
      </c>
      <c r="D184">
        <f>C184/LN(B184)</f>
        <v>0.76809246742458692</v>
      </c>
      <c r="E184" s="6">
        <v>41834</v>
      </c>
      <c r="F184" s="5">
        <v>8</v>
      </c>
      <c r="G184" s="5" t="s">
        <v>31</v>
      </c>
      <c r="H184" s="5" t="s">
        <v>258</v>
      </c>
      <c r="I184" s="5">
        <v>1</v>
      </c>
      <c r="J184" s="5">
        <v>9</v>
      </c>
      <c r="K184" s="5">
        <v>3</v>
      </c>
      <c r="L184" s="5">
        <v>2</v>
      </c>
      <c r="M184" s="5">
        <v>3</v>
      </c>
      <c r="N184" s="5">
        <v>38.4</v>
      </c>
      <c r="O184" s="5" t="s">
        <v>39</v>
      </c>
      <c r="P184" s="5" t="s">
        <v>39</v>
      </c>
      <c r="Q184" s="5">
        <v>1</v>
      </c>
      <c r="R184" s="5">
        <v>1</v>
      </c>
      <c r="S184" s="5">
        <v>0</v>
      </c>
      <c r="T184" s="5">
        <v>0</v>
      </c>
      <c r="U184" s="5">
        <v>0</v>
      </c>
      <c r="V184" s="5">
        <v>2</v>
      </c>
      <c r="W184" s="5">
        <v>0</v>
      </c>
      <c r="X184" s="5">
        <v>0</v>
      </c>
      <c r="Y184" s="5" t="s">
        <v>33</v>
      </c>
      <c r="Z184" s="5">
        <v>64</v>
      </c>
      <c r="AA184" s="5">
        <v>3</v>
      </c>
      <c r="AB184" s="5">
        <v>1</v>
      </c>
      <c r="AC184" s="5">
        <v>1</v>
      </c>
      <c r="AD184" s="5">
        <v>2</v>
      </c>
      <c r="AE184" s="5">
        <v>4</v>
      </c>
      <c r="AF184" s="5">
        <v>2</v>
      </c>
      <c r="AG184" s="5">
        <v>186</v>
      </c>
    </row>
    <row r="185" spans="1:33">
      <c r="A185" s="4" t="s">
        <v>259</v>
      </c>
      <c r="B185" s="7">
        <v>5580</v>
      </c>
      <c r="C185">
        <v>6.6154453720890514</v>
      </c>
      <c r="D185">
        <f>C185/LN(B185)</f>
        <v>0.76683531614732547</v>
      </c>
      <c r="E185" s="6">
        <v>41835</v>
      </c>
      <c r="F185" s="5">
        <v>8</v>
      </c>
      <c r="G185" s="5" t="s">
        <v>36</v>
      </c>
      <c r="H185" s="5" t="s">
        <v>258</v>
      </c>
      <c r="I185" s="5">
        <v>1</v>
      </c>
      <c r="J185" s="5">
        <v>10</v>
      </c>
      <c r="K185" s="5">
        <v>3</v>
      </c>
      <c r="L185" s="5">
        <v>2</v>
      </c>
      <c r="M185" s="5">
        <v>3</v>
      </c>
      <c r="N185" s="5">
        <v>38.5</v>
      </c>
      <c r="O185" s="5" t="s">
        <v>39</v>
      </c>
      <c r="P185" s="5" t="s">
        <v>39</v>
      </c>
      <c r="Q185" s="5">
        <v>2</v>
      </c>
      <c r="R185" s="5">
        <v>1</v>
      </c>
      <c r="S185" s="5">
        <v>0</v>
      </c>
      <c r="T185" s="5">
        <v>0</v>
      </c>
      <c r="U185" s="5">
        <v>0</v>
      </c>
      <c r="V185" s="5">
        <v>2</v>
      </c>
      <c r="W185" s="5">
        <v>0</v>
      </c>
      <c r="X185" s="5">
        <v>0</v>
      </c>
      <c r="Y185" s="5">
        <v>67</v>
      </c>
      <c r="Z185" s="5">
        <v>64</v>
      </c>
      <c r="AA185" s="5">
        <v>3</v>
      </c>
      <c r="AB185" s="5">
        <v>1</v>
      </c>
      <c r="AC185" s="5">
        <v>1</v>
      </c>
      <c r="AD185" s="5">
        <v>0</v>
      </c>
      <c r="AE185" s="5">
        <v>0</v>
      </c>
      <c r="AF185" s="5">
        <v>1</v>
      </c>
      <c r="AG185" s="5">
        <v>187</v>
      </c>
    </row>
    <row r="186" spans="1:33">
      <c r="A186" s="4" t="s">
        <v>260</v>
      </c>
      <c r="B186" s="7">
        <v>4789</v>
      </c>
      <c r="C186">
        <v>6.5991904770571086</v>
      </c>
      <c r="D186">
        <f>C186/LN(B186)</f>
        <v>0.77875036474949866</v>
      </c>
      <c r="E186" s="6">
        <v>41836</v>
      </c>
      <c r="F186" s="5">
        <v>8</v>
      </c>
      <c r="G186" s="5" t="s">
        <v>38</v>
      </c>
      <c r="H186" s="5" t="s">
        <v>258</v>
      </c>
      <c r="I186" s="5">
        <v>1</v>
      </c>
      <c r="J186" s="5">
        <v>11</v>
      </c>
      <c r="K186" s="5">
        <v>3</v>
      </c>
      <c r="L186" s="5">
        <v>2</v>
      </c>
      <c r="M186" s="5">
        <v>3</v>
      </c>
      <c r="N186" s="5">
        <v>38.799999999999997</v>
      </c>
      <c r="O186" s="5" t="s">
        <v>39</v>
      </c>
      <c r="P186" s="5" t="s">
        <v>34</v>
      </c>
      <c r="Q186" s="5">
        <v>3</v>
      </c>
      <c r="R186" s="5">
        <v>1</v>
      </c>
      <c r="S186" s="5">
        <v>3</v>
      </c>
      <c r="T186" s="5">
        <v>1</v>
      </c>
      <c r="U186" s="5">
        <v>1</v>
      </c>
      <c r="V186" s="5">
        <v>2</v>
      </c>
      <c r="W186" s="5">
        <v>0</v>
      </c>
      <c r="X186" s="5">
        <v>0</v>
      </c>
      <c r="Y186" s="5">
        <v>67</v>
      </c>
      <c r="Z186" s="5">
        <v>64</v>
      </c>
      <c r="AA186" s="5">
        <v>3</v>
      </c>
      <c r="AB186" s="5">
        <v>1</v>
      </c>
      <c r="AC186" s="5">
        <v>1</v>
      </c>
      <c r="AD186" s="5">
        <v>1</v>
      </c>
      <c r="AE186" s="5">
        <v>1</v>
      </c>
      <c r="AF186" s="5">
        <v>2</v>
      </c>
      <c r="AG186" s="5">
        <v>188</v>
      </c>
    </row>
    <row r="187" spans="1:33">
      <c r="A187" s="4" t="s">
        <v>261</v>
      </c>
      <c r="B187" s="7">
        <v>3439</v>
      </c>
      <c r="C187">
        <v>6.4384025608417774</v>
      </c>
      <c r="D187">
        <f>C187/LN(B187)</f>
        <v>0.79067335818349338</v>
      </c>
      <c r="E187" s="6">
        <v>41837</v>
      </c>
      <c r="F187" s="5">
        <v>8</v>
      </c>
      <c r="G187" s="5" t="s">
        <v>41</v>
      </c>
      <c r="H187" s="5" t="s">
        <v>258</v>
      </c>
      <c r="I187" s="5">
        <v>1</v>
      </c>
      <c r="J187" s="5">
        <v>12</v>
      </c>
      <c r="K187" s="5">
        <v>3</v>
      </c>
      <c r="L187" s="5">
        <v>2</v>
      </c>
      <c r="M187" s="5">
        <v>3</v>
      </c>
      <c r="N187" s="5">
        <v>38.9</v>
      </c>
      <c r="O187" s="5" t="s">
        <v>39</v>
      </c>
      <c r="P187" s="5" t="s">
        <v>34</v>
      </c>
      <c r="Q187" s="5">
        <v>4</v>
      </c>
      <c r="R187" s="5">
        <v>1</v>
      </c>
      <c r="S187" s="5">
        <v>1</v>
      </c>
      <c r="T187" s="5">
        <v>0</v>
      </c>
      <c r="U187" s="5">
        <v>0</v>
      </c>
      <c r="V187" s="5">
        <v>2</v>
      </c>
      <c r="W187" s="5">
        <v>0</v>
      </c>
      <c r="X187" s="5">
        <v>0</v>
      </c>
      <c r="Y187" s="5">
        <v>68</v>
      </c>
      <c r="Z187" s="5">
        <v>64</v>
      </c>
      <c r="AA187" s="5">
        <v>3</v>
      </c>
      <c r="AB187" s="5">
        <v>1</v>
      </c>
      <c r="AC187" s="5">
        <v>1</v>
      </c>
      <c r="AD187" s="5">
        <v>0</v>
      </c>
      <c r="AE187" s="5">
        <v>0</v>
      </c>
      <c r="AF187" s="5">
        <v>1</v>
      </c>
      <c r="AG187" s="5">
        <v>189</v>
      </c>
    </row>
    <row r="188" spans="1:33">
      <c r="A188" s="4" t="s">
        <v>262</v>
      </c>
      <c r="B188" s="7">
        <v>2892</v>
      </c>
      <c r="C188">
        <v>6.1966073048178894</v>
      </c>
      <c r="D188">
        <f>C188/LN(B188)</f>
        <v>0.77752042344699945</v>
      </c>
      <c r="E188" s="6">
        <v>41838</v>
      </c>
      <c r="F188" s="5">
        <v>8</v>
      </c>
      <c r="G188" s="5" t="s">
        <v>43</v>
      </c>
      <c r="H188" s="5" t="s">
        <v>258</v>
      </c>
      <c r="I188" s="5">
        <v>1</v>
      </c>
      <c r="J188" s="5">
        <v>13</v>
      </c>
      <c r="K188" s="5">
        <v>3</v>
      </c>
      <c r="L188" s="5">
        <v>2</v>
      </c>
      <c r="M188" s="5">
        <v>3</v>
      </c>
      <c r="N188" s="5">
        <v>38.9</v>
      </c>
      <c r="O188" s="5" t="s">
        <v>39</v>
      </c>
      <c r="P188" s="5" t="s">
        <v>34</v>
      </c>
      <c r="Q188" s="5">
        <v>5</v>
      </c>
      <c r="R188" s="5">
        <v>1</v>
      </c>
      <c r="S188" s="5">
        <v>3</v>
      </c>
      <c r="T188" s="5">
        <v>1</v>
      </c>
      <c r="U188" s="5">
        <v>1</v>
      </c>
      <c r="V188" s="5">
        <v>2</v>
      </c>
      <c r="W188" s="5">
        <v>0</v>
      </c>
      <c r="X188" s="5">
        <v>0</v>
      </c>
      <c r="Y188" s="5">
        <v>54</v>
      </c>
      <c r="Z188" s="5">
        <v>64</v>
      </c>
      <c r="AA188" s="5">
        <v>3</v>
      </c>
      <c r="AB188" s="5">
        <v>1</v>
      </c>
      <c r="AC188" s="5">
        <v>1</v>
      </c>
      <c r="AD188" s="5">
        <v>1</v>
      </c>
      <c r="AE188" s="5">
        <v>1</v>
      </c>
      <c r="AF188" s="5">
        <v>2</v>
      </c>
      <c r="AG188" s="5">
        <v>190</v>
      </c>
    </row>
    <row r="189" spans="1:33">
      <c r="A189" s="1" t="s">
        <v>263</v>
      </c>
      <c r="B189" s="7">
        <v>4442</v>
      </c>
      <c r="C189">
        <v>5.7779184264272452</v>
      </c>
      <c r="D189">
        <f>C189/LN(B189)</f>
        <v>0.68794079474629899</v>
      </c>
      <c r="E189" s="3">
        <v>41834</v>
      </c>
      <c r="F189" s="2">
        <v>29</v>
      </c>
      <c r="G189" s="2" t="s">
        <v>31</v>
      </c>
      <c r="H189" s="2" t="s">
        <v>264</v>
      </c>
      <c r="I189" s="2">
        <v>1</v>
      </c>
      <c r="J189" s="2">
        <v>9</v>
      </c>
      <c r="K189" s="2">
        <v>3</v>
      </c>
      <c r="L189" s="2">
        <v>2</v>
      </c>
      <c r="M189" s="2">
        <v>3</v>
      </c>
      <c r="N189" s="2">
        <v>38.700000000000003</v>
      </c>
      <c r="O189" s="2" t="s">
        <v>39</v>
      </c>
      <c r="P189" s="2" t="s">
        <v>39</v>
      </c>
      <c r="Q189" s="2">
        <v>1</v>
      </c>
      <c r="R189" s="2">
        <v>1</v>
      </c>
      <c r="S189" s="2">
        <v>0</v>
      </c>
      <c r="T189" s="2">
        <v>0</v>
      </c>
      <c r="U189" s="2">
        <v>0</v>
      </c>
      <c r="V189" s="2">
        <v>0</v>
      </c>
      <c r="W189" s="2">
        <v>1</v>
      </c>
      <c r="X189" s="2">
        <v>1</v>
      </c>
      <c r="Y189" s="2">
        <v>73</v>
      </c>
      <c r="Z189" s="2">
        <v>73.599999999999994</v>
      </c>
      <c r="AA189" s="2">
        <v>0</v>
      </c>
      <c r="AB189" s="2">
        <v>0</v>
      </c>
      <c r="AC189" s="2">
        <v>0</v>
      </c>
      <c r="AD189" s="2">
        <v>2</v>
      </c>
      <c r="AE189" s="2">
        <v>4</v>
      </c>
      <c r="AF189" s="2">
        <v>0</v>
      </c>
      <c r="AG189" s="2">
        <v>191</v>
      </c>
    </row>
    <row r="190" spans="1:33">
      <c r="A190" s="1" t="s">
        <v>265</v>
      </c>
      <c r="B190" s="7">
        <v>6307</v>
      </c>
      <c r="C190">
        <v>6.3088470646622534</v>
      </c>
      <c r="D190">
        <f>C190/LN(B190)</f>
        <v>0.72105926755487759</v>
      </c>
      <c r="E190" s="3">
        <v>41835</v>
      </c>
      <c r="F190" s="2">
        <v>29</v>
      </c>
      <c r="G190" s="2" t="s">
        <v>36</v>
      </c>
      <c r="H190" s="2" t="s">
        <v>264</v>
      </c>
      <c r="I190" s="2">
        <v>1</v>
      </c>
      <c r="J190" s="2">
        <v>10</v>
      </c>
      <c r="K190" s="2">
        <v>3</v>
      </c>
      <c r="L190" s="2">
        <v>2</v>
      </c>
      <c r="M190" s="2">
        <v>3</v>
      </c>
      <c r="N190" s="2">
        <v>38.9</v>
      </c>
      <c r="O190" s="2" t="s">
        <v>39</v>
      </c>
      <c r="P190" s="2" t="s">
        <v>39</v>
      </c>
      <c r="Q190" s="2">
        <v>2</v>
      </c>
      <c r="R190" s="2">
        <v>1</v>
      </c>
      <c r="S190" s="2">
        <v>0</v>
      </c>
      <c r="T190" s="2">
        <v>0</v>
      </c>
      <c r="U190" s="2">
        <v>0</v>
      </c>
      <c r="V190" s="2">
        <v>0</v>
      </c>
      <c r="W190" s="2">
        <v>1</v>
      </c>
      <c r="X190" s="2">
        <v>1</v>
      </c>
      <c r="Y190" s="2">
        <v>69</v>
      </c>
      <c r="Z190" s="2">
        <v>73.599999999999994</v>
      </c>
      <c r="AA190" s="2">
        <v>0</v>
      </c>
      <c r="AB190" s="2">
        <v>0</v>
      </c>
      <c r="AC190" s="2">
        <v>0</v>
      </c>
      <c r="AD190" s="2">
        <v>2</v>
      </c>
      <c r="AE190" s="2">
        <v>4</v>
      </c>
      <c r="AF190" s="2">
        <v>0</v>
      </c>
      <c r="AG190" s="2">
        <v>192</v>
      </c>
    </row>
    <row r="191" spans="1:33">
      <c r="A191" s="1" t="s">
        <v>266</v>
      </c>
      <c r="B191" s="7">
        <v>5009</v>
      </c>
      <c r="C191">
        <v>6.0064611053906765</v>
      </c>
      <c r="D191">
        <f>C191/LN(B191)</f>
        <v>0.70506714951747873</v>
      </c>
      <c r="E191" s="3">
        <v>41836</v>
      </c>
      <c r="F191" s="2">
        <v>29</v>
      </c>
      <c r="G191" s="2" t="s">
        <v>38</v>
      </c>
      <c r="H191" s="2" t="s">
        <v>264</v>
      </c>
      <c r="I191" s="2">
        <v>1</v>
      </c>
      <c r="J191" s="2">
        <v>11</v>
      </c>
      <c r="K191" s="2">
        <v>3</v>
      </c>
      <c r="L191" s="2">
        <v>2</v>
      </c>
      <c r="M191" s="2">
        <v>3</v>
      </c>
      <c r="N191" s="2">
        <v>39.799999999999997</v>
      </c>
      <c r="O191" s="2" t="s">
        <v>39</v>
      </c>
      <c r="P191" s="2" t="s">
        <v>39</v>
      </c>
      <c r="Q191" s="2">
        <v>3</v>
      </c>
      <c r="R191" s="2">
        <v>1</v>
      </c>
      <c r="S191" s="2">
        <v>0</v>
      </c>
      <c r="T191" s="2">
        <v>0</v>
      </c>
      <c r="U191" s="2">
        <v>0</v>
      </c>
      <c r="V191" s="2">
        <v>0</v>
      </c>
      <c r="W191" s="2">
        <v>1</v>
      </c>
      <c r="X191" s="2">
        <v>1</v>
      </c>
      <c r="Y191" s="2">
        <v>73</v>
      </c>
      <c r="Z191" s="2">
        <v>73.599999999999994</v>
      </c>
      <c r="AA191" s="2">
        <v>0</v>
      </c>
      <c r="AB191" s="2">
        <v>0</v>
      </c>
      <c r="AC191" s="2">
        <v>0</v>
      </c>
      <c r="AD191" s="2">
        <v>2</v>
      </c>
      <c r="AE191" s="2">
        <v>4</v>
      </c>
      <c r="AF191" s="2">
        <v>0</v>
      </c>
      <c r="AG191" s="2">
        <v>193</v>
      </c>
    </row>
    <row r="192" spans="1:33">
      <c r="A192" s="1" t="s">
        <v>267</v>
      </c>
      <c r="B192" s="7">
        <v>4114</v>
      </c>
      <c r="C192">
        <v>5.8900133020613721</v>
      </c>
      <c r="D192">
        <f>C192/LN(B192)</f>
        <v>0.70775130760882599</v>
      </c>
      <c r="E192" s="3">
        <v>41837</v>
      </c>
      <c r="F192" s="2">
        <v>29</v>
      </c>
      <c r="G192" s="2" t="s">
        <v>41</v>
      </c>
      <c r="H192" s="2" t="s">
        <v>264</v>
      </c>
      <c r="I192" s="2">
        <v>1</v>
      </c>
      <c r="J192" s="2">
        <v>12</v>
      </c>
      <c r="K192" s="2">
        <v>3</v>
      </c>
      <c r="L192" s="2">
        <v>2</v>
      </c>
      <c r="M192" s="2">
        <v>3</v>
      </c>
      <c r="N192" s="2">
        <v>38.5</v>
      </c>
      <c r="O192" s="2" t="s">
        <v>39</v>
      </c>
      <c r="P192" s="2" t="s">
        <v>39</v>
      </c>
      <c r="Q192" s="2">
        <v>4</v>
      </c>
      <c r="R192" s="2">
        <v>1</v>
      </c>
      <c r="S192" s="2">
        <v>0</v>
      </c>
      <c r="T192" s="2">
        <v>0</v>
      </c>
      <c r="U192" s="2">
        <v>0</v>
      </c>
      <c r="V192" s="2">
        <v>0</v>
      </c>
      <c r="W192" s="2">
        <v>1</v>
      </c>
      <c r="X192" s="2">
        <v>1</v>
      </c>
      <c r="Y192" s="2">
        <v>76</v>
      </c>
      <c r="Z192" s="2">
        <v>73.599999999999994</v>
      </c>
      <c r="AA192" s="2">
        <v>0</v>
      </c>
      <c r="AB192" s="2">
        <v>0</v>
      </c>
      <c r="AC192" s="2">
        <v>0</v>
      </c>
      <c r="AD192" s="2">
        <v>2</v>
      </c>
      <c r="AE192" s="2">
        <v>4</v>
      </c>
      <c r="AF192" s="2">
        <v>0</v>
      </c>
      <c r="AG192" s="2">
        <v>194</v>
      </c>
    </row>
    <row r="193" spans="1:33">
      <c r="A193" s="1" t="s">
        <v>268</v>
      </c>
      <c r="B193" s="7">
        <v>4925</v>
      </c>
      <c r="C193">
        <v>6.0330658796559398</v>
      </c>
      <c r="D193">
        <f>C193/LN(B193)</f>
        <v>0.70959885068318285</v>
      </c>
      <c r="E193" s="3">
        <v>41838</v>
      </c>
      <c r="F193" s="2">
        <v>29</v>
      </c>
      <c r="G193" s="2" t="s">
        <v>43</v>
      </c>
      <c r="H193" s="2" t="s">
        <v>264</v>
      </c>
      <c r="I193" s="2">
        <v>1</v>
      </c>
      <c r="J193" s="2">
        <v>13</v>
      </c>
      <c r="K193" s="2">
        <v>3</v>
      </c>
      <c r="L193" s="2">
        <v>2</v>
      </c>
      <c r="M193" s="2">
        <v>3</v>
      </c>
      <c r="N193" s="2">
        <v>38.9</v>
      </c>
      <c r="O193" s="2" t="s">
        <v>39</v>
      </c>
      <c r="P193" s="2" t="s">
        <v>39</v>
      </c>
      <c r="Q193" s="2">
        <v>5</v>
      </c>
      <c r="R193" s="2">
        <v>1</v>
      </c>
      <c r="S193" s="2">
        <v>0</v>
      </c>
      <c r="T193" s="2">
        <v>0</v>
      </c>
      <c r="U193" s="2">
        <v>0</v>
      </c>
      <c r="V193" s="2">
        <v>0</v>
      </c>
      <c r="W193" s="2">
        <v>1</v>
      </c>
      <c r="X193" s="2">
        <v>1</v>
      </c>
      <c r="Y193" s="2">
        <v>77</v>
      </c>
      <c r="Z193" s="2">
        <v>73.599999999999994</v>
      </c>
      <c r="AA193" s="2">
        <v>0</v>
      </c>
      <c r="AB193" s="2">
        <v>0</v>
      </c>
      <c r="AC193" s="2">
        <v>0</v>
      </c>
      <c r="AD193" s="2">
        <v>2</v>
      </c>
      <c r="AE193" s="2">
        <v>4</v>
      </c>
      <c r="AF193" s="2">
        <v>0</v>
      </c>
      <c r="AG193" s="2">
        <v>195</v>
      </c>
    </row>
    <row r="194" spans="1:33">
      <c r="A194" s="4" t="s">
        <v>269</v>
      </c>
      <c r="B194" s="7">
        <v>6896</v>
      </c>
      <c r="C194">
        <v>6.4979955752434249</v>
      </c>
      <c r="D194">
        <f>C194/LN(B194)</f>
        <v>0.73517575194668527</v>
      </c>
      <c r="E194" s="6">
        <v>41834</v>
      </c>
      <c r="F194" s="5">
        <v>30</v>
      </c>
      <c r="G194" s="5" t="s">
        <v>31</v>
      </c>
      <c r="H194" s="5" t="s">
        <v>270</v>
      </c>
      <c r="I194" s="5">
        <v>1</v>
      </c>
      <c r="J194" s="5">
        <v>14</v>
      </c>
      <c r="K194" s="5">
        <v>3</v>
      </c>
      <c r="L194" s="5">
        <v>2</v>
      </c>
      <c r="M194" s="5">
        <v>4</v>
      </c>
      <c r="N194" s="5">
        <v>38.9</v>
      </c>
      <c r="O194" s="5" t="s">
        <v>39</v>
      </c>
      <c r="P194" s="5" t="s">
        <v>39</v>
      </c>
      <c r="Q194" s="5">
        <v>1</v>
      </c>
      <c r="R194" s="5">
        <v>1</v>
      </c>
      <c r="S194" s="5">
        <v>0</v>
      </c>
      <c r="T194" s="5">
        <v>0</v>
      </c>
      <c r="U194" s="5">
        <v>0</v>
      </c>
      <c r="V194" s="5">
        <v>1</v>
      </c>
      <c r="W194" s="5">
        <v>0</v>
      </c>
      <c r="X194" s="5">
        <v>0</v>
      </c>
      <c r="Y194" s="5">
        <v>59</v>
      </c>
      <c r="Z194" s="5">
        <v>63.8</v>
      </c>
      <c r="AA194" s="5">
        <v>1</v>
      </c>
      <c r="AB194" s="5">
        <v>1</v>
      </c>
      <c r="AC194" s="5">
        <v>1</v>
      </c>
      <c r="AD194" s="5">
        <v>2</v>
      </c>
      <c r="AE194" s="5">
        <v>4</v>
      </c>
      <c r="AF194" s="5">
        <v>2</v>
      </c>
      <c r="AG194" s="5">
        <v>196</v>
      </c>
    </row>
    <row r="195" spans="1:33">
      <c r="A195" s="4" t="s">
        <v>271</v>
      </c>
      <c r="B195" s="7">
        <v>6263</v>
      </c>
      <c r="C195">
        <v>6.5077199301517039</v>
      </c>
      <c r="D195">
        <f>C195/LN(B195)</f>
        <v>0.74438473132577354</v>
      </c>
      <c r="E195" s="6">
        <v>41835</v>
      </c>
      <c r="F195" s="5">
        <v>30</v>
      </c>
      <c r="G195" s="5" t="s">
        <v>36</v>
      </c>
      <c r="H195" s="5" t="s">
        <v>270</v>
      </c>
      <c r="I195" s="5">
        <v>1</v>
      </c>
      <c r="J195" s="5">
        <v>15</v>
      </c>
      <c r="K195" s="5">
        <v>3</v>
      </c>
      <c r="L195" s="5">
        <v>2</v>
      </c>
      <c r="M195" s="5">
        <v>4</v>
      </c>
      <c r="N195" s="5">
        <v>38.4</v>
      </c>
      <c r="O195" s="5" t="s">
        <v>39</v>
      </c>
      <c r="P195" s="5" t="s">
        <v>39</v>
      </c>
      <c r="Q195" s="5">
        <v>2</v>
      </c>
      <c r="R195" s="5">
        <v>1</v>
      </c>
      <c r="S195" s="5">
        <v>0</v>
      </c>
      <c r="T195" s="5">
        <v>0</v>
      </c>
      <c r="U195" s="5">
        <v>0</v>
      </c>
      <c r="V195" s="5">
        <v>1</v>
      </c>
      <c r="W195" s="5">
        <v>0</v>
      </c>
      <c r="X195" s="5">
        <v>0</v>
      </c>
      <c r="Y195" s="5">
        <v>63</v>
      </c>
      <c r="Z195" s="5">
        <v>63.8</v>
      </c>
      <c r="AA195" s="5">
        <v>1</v>
      </c>
      <c r="AB195" s="5">
        <v>1</v>
      </c>
      <c r="AC195" s="5">
        <v>1</v>
      </c>
      <c r="AD195" s="5">
        <v>2</v>
      </c>
      <c r="AE195" s="5">
        <v>4</v>
      </c>
      <c r="AF195" s="5">
        <v>2</v>
      </c>
      <c r="AG195" s="5">
        <v>197</v>
      </c>
    </row>
    <row r="196" spans="1:33">
      <c r="A196" s="4" t="s">
        <v>272</v>
      </c>
      <c r="B196" s="7">
        <v>8414</v>
      </c>
      <c r="C196">
        <v>6.5718747210544377</v>
      </c>
      <c r="D196">
        <f>C196/LN(B196)</f>
        <v>0.72716614104782551</v>
      </c>
      <c r="E196" s="6">
        <v>41836</v>
      </c>
      <c r="F196" s="5">
        <v>30</v>
      </c>
      <c r="G196" s="5" t="s">
        <v>38</v>
      </c>
      <c r="H196" s="5" t="s">
        <v>270</v>
      </c>
      <c r="I196" s="5">
        <v>1</v>
      </c>
      <c r="J196" s="5">
        <v>16</v>
      </c>
      <c r="K196" s="5">
        <v>3</v>
      </c>
      <c r="L196" s="5">
        <v>2</v>
      </c>
      <c r="M196" s="5">
        <v>4</v>
      </c>
      <c r="N196" s="5">
        <v>38.799999999999997</v>
      </c>
      <c r="O196" s="5" t="s">
        <v>39</v>
      </c>
      <c r="P196" s="5" t="s">
        <v>34</v>
      </c>
      <c r="Q196" s="5">
        <v>3</v>
      </c>
      <c r="R196" s="5">
        <v>1</v>
      </c>
      <c r="S196" s="5">
        <v>1</v>
      </c>
      <c r="T196" s="5">
        <v>0</v>
      </c>
      <c r="U196" s="5">
        <v>0</v>
      </c>
      <c r="V196" s="5">
        <v>1</v>
      </c>
      <c r="W196" s="5">
        <v>0</v>
      </c>
      <c r="X196" s="5">
        <v>0</v>
      </c>
      <c r="Y196" s="5">
        <v>61</v>
      </c>
      <c r="Z196" s="5">
        <v>63.8</v>
      </c>
      <c r="AA196" s="5">
        <v>1</v>
      </c>
      <c r="AB196" s="5">
        <v>1</v>
      </c>
      <c r="AC196" s="5">
        <v>1</v>
      </c>
      <c r="AD196" s="5">
        <v>0</v>
      </c>
      <c r="AE196" s="5">
        <v>0</v>
      </c>
      <c r="AF196" s="5">
        <v>1</v>
      </c>
      <c r="AG196" s="5">
        <v>198</v>
      </c>
    </row>
    <row r="197" spans="1:33">
      <c r="A197" s="4" t="s">
        <v>273</v>
      </c>
      <c r="B197" s="7">
        <v>9913</v>
      </c>
      <c r="C197">
        <v>6.792642129723685</v>
      </c>
      <c r="D197">
        <f>C197/LN(B197)</f>
        <v>0.73820209826610161</v>
      </c>
      <c r="E197" s="6">
        <v>41837</v>
      </c>
      <c r="F197" s="5">
        <v>30</v>
      </c>
      <c r="G197" s="5" t="s">
        <v>41</v>
      </c>
      <c r="H197" s="5" t="s">
        <v>270</v>
      </c>
      <c r="I197" s="5">
        <v>1</v>
      </c>
      <c r="J197" s="5">
        <v>17</v>
      </c>
      <c r="K197" s="5">
        <v>3</v>
      </c>
      <c r="L197" s="5">
        <v>2</v>
      </c>
      <c r="M197" s="5">
        <v>4</v>
      </c>
      <c r="N197" s="5">
        <v>38.9</v>
      </c>
      <c r="O197" s="5" t="s">
        <v>39</v>
      </c>
      <c r="P197" s="5" t="s">
        <v>34</v>
      </c>
      <c r="Q197" s="5">
        <v>4</v>
      </c>
      <c r="R197" s="5">
        <v>1</v>
      </c>
      <c r="S197" s="5">
        <v>3</v>
      </c>
      <c r="T197" s="5">
        <v>1</v>
      </c>
      <c r="U197" s="5">
        <v>1</v>
      </c>
      <c r="V197" s="5">
        <v>1</v>
      </c>
      <c r="W197" s="5">
        <v>0</v>
      </c>
      <c r="X197" s="5">
        <v>0</v>
      </c>
      <c r="Y197" s="5">
        <v>68</v>
      </c>
      <c r="Z197" s="5">
        <v>63.8</v>
      </c>
      <c r="AA197" s="5">
        <v>1</v>
      </c>
      <c r="AB197" s="5">
        <v>1</v>
      </c>
      <c r="AC197" s="5">
        <v>1</v>
      </c>
      <c r="AD197" s="5">
        <v>1</v>
      </c>
      <c r="AE197" s="5">
        <v>1</v>
      </c>
      <c r="AF197" s="5">
        <v>2</v>
      </c>
      <c r="AG197" s="5">
        <v>199</v>
      </c>
    </row>
    <row r="198" spans="1:33">
      <c r="A198" s="4" t="s">
        <v>274</v>
      </c>
      <c r="B198" s="7">
        <v>6736</v>
      </c>
      <c r="C198">
        <v>6.450031433642283</v>
      </c>
      <c r="D198">
        <f>C198/LN(B198)</f>
        <v>0.73169249266447323</v>
      </c>
      <c r="E198" s="6">
        <v>41838</v>
      </c>
      <c r="F198" s="5">
        <v>30</v>
      </c>
      <c r="G198" s="5" t="s">
        <v>43</v>
      </c>
      <c r="H198" s="5" t="s">
        <v>270</v>
      </c>
      <c r="I198" s="5">
        <v>1</v>
      </c>
      <c r="J198" s="5">
        <v>18</v>
      </c>
      <c r="K198" s="5">
        <v>3</v>
      </c>
      <c r="L198" s="5">
        <v>2</v>
      </c>
      <c r="M198" s="5">
        <v>4</v>
      </c>
      <c r="N198" s="5">
        <v>38.9</v>
      </c>
      <c r="O198" s="5" t="s">
        <v>39</v>
      </c>
      <c r="P198" s="5" t="s">
        <v>34</v>
      </c>
      <c r="Q198" s="5">
        <v>5</v>
      </c>
      <c r="R198" s="5">
        <v>1</v>
      </c>
      <c r="S198" s="5">
        <v>1</v>
      </c>
      <c r="T198" s="5">
        <v>0</v>
      </c>
      <c r="U198" s="5">
        <v>0</v>
      </c>
      <c r="V198" s="5">
        <v>1</v>
      </c>
      <c r="W198" s="5">
        <v>0</v>
      </c>
      <c r="X198" s="5">
        <v>0</v>
      </c>
      <c r="Y198" s="5">
        <v>68</v>
      </c>
      <c r="Z198" s="5">
        <v>63.8</v>
      </c>
      <c r="AA198" s="5">
        <v>1</v>
      </c>
      <c r="AB198" s="5">
        <v>1</v>
      </c>
      <c r="AC198" s="5">
        <v>1</v>
      </c>
      <c r="AD198" s="5">
        <v>2</v>
      </c>
      <c r="AE198" s="5">
        <v>4</v>
      </c>
      <c r="AF198" s="5">
        <v>2</v>
      </c>
      <c r="AG198" s="5"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2017-01-30T18:48:41Z</dcterms:created>
  <dcterms:modified xsi:type="dcterms:W3CDTF">2017-02-02T22:00:19Z</dcterms:modified>
</cp:coreProperties>
</file>