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"/>
    </mc:Choice>
  </mc:AlternateContent>
  <xr:revisionPtr revIDLastSave="0" documentId="8_{D0BDB050-0CEB-464D-BE5E-B7EB3D6B4BFD}" xr6:coauthVersionLast="47" xr6:coauthVersionMax="47" xr10:uidLastSave="{00000000-0000-0000-0000-000000000000}"/>
  <bookViews>
    <workbookView xWindow="3860" yWindow="500" windowWidth="24640" windowHeight="13420" xr2:uid="{8835B08A-BC34-BD48-BB20-65E26921D95F}"/>
  </bookViews>
  <sheets>
    <sheet name="data summary" sheetId="3" r:id="rId1"/>
    <sheet name="data + calculations" sheetId="1" r:id="rId2"/>
    <sheet name="std curve" sheetId="2" r:id="rId3"/>
  </sheets>
  <definedNames>
    <definedName name="_xlchart.v1.0" hidden="1">'std curve'!$A$1</definedName>
    <definedName name="_xlchart.v1.1" hidden="1">'std curve'!$A$2:$A$17</definedName>
    <definedName name="_xlchart.v1.2" hidden="1">'std curve'!$B$1</definedName>
    <definedName name="_xlchart.v1.3" hidden="1">'std curve'!$B$2:$B$17</definedName>
    <definedName name="_xlchart.v2.4" hidden="1">'std curve'!$A$1</definedName>
    <definedName name="_xlchart.v2.5" hidden="1">'std curve'!$A$2:$A$17</definedName>
    <definedName name="_xlchart.v2.6" hidden="1">'std curve'!$B$1</definedName>
    <definedName name="_xlchart.v2.7" hidden="1">'std curve'!$B$2:$B$17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20" i="2"/>
  <c r="B19" i="2"/>
</calcChain>
</file>

<file path=xl/sharedStrings.xml><?xml version="1.0" encoding="utf-8"?>
<sst xmlns="http://schemas.openxmlformats.org/spreadsheetml/2006/main" count="153" uniqueCount="27">
  <si>
    <t>Date</t>
  </si>
  <si>
    <t>Buoy</t>
  </si>
  <si>
    <t>Depth</t>
  </si>
  <si>
    <t>Replicate</t>
  </si>
  <si>
    <t>peak</t>
  </si>
  <si>
    <t>STD_0</t>
  </si>
  <si>
    <t>STD0_2</t>
  </si>
  <si>
    <t>STD50_1</t>
  </si>
  <si>
    <t>STD50_2</t>
  </si>
  <si>
    <t>STD100_1</t>
  </si>
  <si>
    <t>STD100_2</t>
  </si>
  <si>
    <t>STD250_1</t>
  </si>
  <si>
    <t>STD250_2</t>
  </si>
  <si>
    <t>STD500_1</t>
  </si>
  <si>
    <t>STD500_2</t>
  </si>
  <si>
    <t>STD1000_1</t>
  </si>
  <si>
    <t>STD1000_2</t>
  </si>
  <si>
    <t>STD2000_1</t>
  </si>
  <si>
    <t>STD2000_2</t>
  </si>
  <si>
    <t>STD4000_1</t>
  </si>
  <si>
    <t>STD4000_2</t>
  </si>
  <si>
    <t>Surface</t>
  </si>
  <si>
    <t>Bottom</t>
  </si>
  <si>
    <t>conc</t>
  </si>
  <si>
    <t>SLOPE</t>
  </si>
  <si>
    <t>INTERCEPT</t>
  </si>
  <si>
    <t>Conc NO3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</si>
</sst>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0201224846894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curve'!$A$2:$A$17</c:f>
              <c:numCache>
                <c:formatCode>0.00E+00</c:formatCode>
                <c:ptCount val="16"/>
                <c:pt idx="0">
                  <c:v>2.5766081353895201E-7</c:v>
                </c:pt>
                <c:pt idx="1">
                  <c:v>2.4254869277765299E-7</c:v>
                </c:pt>
                <c:pt idx="2">
                  <c:v>2.6154364720914399E-6</c:v>
                </c:pt>
                <c:pt idx="3">
                  <c:v>2.8889325340775599E-6</c:v>
                </c:pt>
                <c:pt idx="4">
                  <c:v>2.98755069520468E-6</c:v>
                </c:pt>
                <c:pt idx="5">
                  <c:v>3.6762821161490001E-6</c:v>
                </c:pt>
                <c:pt idx="6">
                  <c:v>1.08149943427072E-5</c:v>
                </c:pt>
                <c:pt idx="7">
                  <c:v>1.04975491447502E-5</c:v>
                </c:pt>
                <c:pt idx="8">
                  <c:v>2.2859695914601301E-5</c:v>
                </c:pt>
                <c:pt idx="9">
                  <c:v>2.2431457482899602E-5</c:v>
                </c:pt>
                <c:pt idx="10">
                  <c:v>4.6095940785161402E-5</c:v>
                </c:pt>
                <c:pt idx="11">
                  <c:v>4.5571687929268802E-5</c:v>
                </c:pt>
                <c:pt idx="12">
                  <c:v>8.6985673091048902E-5</c:v>
                </c:pt>
                <c:pt idx="13">
                  <c:v>8.6188789748400203E-5</c:v>
                </c:pt>
                <c:pt idx="14" formatCode="General">
                  <c:v>1.61654105309573E-4</c:v>
                </c:pt>
                <c:pt idx="15" formatCode="General">
                  <c:v>1.61827497060899E-4</c:v>
                </c:pt>
              </c:numCache>
            </c:numRef>
          </c:xVal>
          <c:yVal>
            <c:numRef>
              <c:f>'std curve'!$B$2:$B$17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49.978500599999997</c:v>
                </c:pt>
                <c:pt idx="3">
                  <c:v>49.978500599999997</c:v>
                </c:pt>
                <c:pt idx="4">
                  <c:v>100.29699100000001</c:v>
                </c:pt>
                <c:pt idx="5">
                  <c:v>100.29699100000001</c:v>
                </c:pt>
                <c:pt idx="6">
                  <c:v>250.15249499999999</c:v>
                </c:pt>
                <c:pt idx="7">
                  <c:v>250.15249499999999</c:v>
                </c:pt>
                <c:pt idx="8">
                  <c:v>498.66503999999998</c:v>
                </c:pt>
                <c:pt idx="9">
                  <c:v>498.66503999999998</c:v>
                </c:pt>
                <c:pt idx="10">
                  <c:v>980.05059800000004</c:v>
                </c:pt>
                <c:pt idx="11">
                  <c:v>980.05059800000004</c:v>
                </c:pt>
                <c:pt idx="12">
                  <c:v>1994.4801600000001</c:v>
                </c:pt>
                <c:pt idx="13">
                  <c:v>1994.4801600000001</c:v>
                </c:pt>
                <c:pt idx="14">
                  <c:v>4159.21522</c:v>
                </c:pt>
                <c:pt idx="15">
                  <c:v>4159.21522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A-F943-8C74-D315347E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56096"/>
        <c:axId val="1224156752"/>
      </c:scatterChart>
      <c:valAx>
        <c:axId val="122425609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56752"/>
        <c:crosses val="autoZero"/>
        <c:crossBetween val="midCat"/>
      </c:valAx>
      <c:valAx>
        <c:axId val="122415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1</xdr:row>
      <xdr:rowOff>177800</xdr:rowOff>
    </xdr:from>
    <xdr:to>
      <xdr:col>8</xdr:col>
      <xdr:colOff>6350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A8128-CA7F-FF87-E73B-B1258217A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6754-0A1F-CA4D-8A65-B90902909FE1}">
  <dimension ref="A1:F61"/>
  <sheetViews>
    <sheetView tabSelected="1" workbookViewId="0">
      <selection activeCell="J42" sqref="J4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26</v>
      </c>
    </row>
    <row r="2" spans="1:6" x14ac:dyDescent="0.2">
      <c r="A2" s="1">
        <v>44697</v>
      </c>
      <c r="B2">
        <v>2</v>
      </c>
      <c r="C2" t="s">
        <v>21</v>
      </c>
      <c r="D2">
        <v>1</v>
      </c>
      <c r="E2">
        <v>660.02063533777778</v>
      </c>
      <c r="F2">
        <v>659.0546005818743</v>
      </c>
    </row>
    <row r="3" spans="1:6" x14ac:dyDescent="0.2">
      <c r="A3" s="1">
        <v>44697</v>
      </c>
      <c r="B3">
        <v>2</v>
      </c>
      <c r="C3" t="s">
        <v>21</v>
      </c>
      <c r="D3">
        <v>2</v>
      </c>
      <c r="E3">
        <v>658.08856582597082</v>
      </c>
    </row>
    <row r="4" spans="1:6" x14ac:dyDescent="0.2">
      <c r="A4" s="1">
        <v>44697</v>
      </c>
      <c r="B4">
        <v>2</v>
      </c>
      <c r="C4" t="s">
        <v>22</v>
      </c>
      <c r="D4">
        <v>1</v>
      </c>
      <c r="E4">
        <v>831.74957758317271</v>
      </c>
      <c r="F4">
        <v>835.5338283884056</v>
      </c>
    </row>
    <row r="5" spans="1:6" x14ac:dyDescent="0.2">
      <c r="A5" s="1">
        <v>44697</v>
      </c>
      <c r="B5">
        <v>2</v>
      </c>
      <c r="C5" t="s">
        <v>22</v>
      </c>
      <c r="D5">
        <v>2</v>
      </c>
      <c r="E5">
        <v>839.31807919363848</v>
      </c>
    </row>
    <row r="6" spans="1:6" x14ac:dyDescent="0.2">
      <c r="A6" s="1">
        <v>44697</v>
      </c>
      <c r="B6">
        <v>4</v>
      </c>
      <c r="C6" t="s">
        <v>21</v>
      </c>
      <c r="D6">
        <v>1</v>
      </c>
      <c r="E6">
        <v>193.67154801100102</v>
      </c>
      <c r="F6">
        <v>193.77625957737791</v>
      </c>
    </row>
    <row r="7" spans="1:6" x14ac:dyDescent="0.2">
      <c r="A7" s="1">
        <v>44697</v>
      </c>
      <c r="B7">
        <v>4</v>
      </c>
      <c r="C7" t="s">
        <v>21</v>
      </c>
      <c r="D7">
        <v>2</v>
      </c>
      <c r="E7">
        <v>193.88097114375478</v>
      </c>
    </row>
    <row r="8" spans="1:6" x14ac:dyDescent="0.2">
      <c r="A8" s="1">
        <v>44697</v>
      </c>
      <c r="B8">
        <v>4</v>
      </c>
      <c r="C8" t="s">
        <v>22</v>
      </c>
      <c r="D8">
        <v>1</v>
      </c>
      <c r="E8">
        <v>354.9439215857397</v>
      </c>
      <c r="F8">
        <v>353.02083637819737</v>
      </c>
    </row>
    <row r="9" spans="1:6" x14ac:dyDescent="0.2">
      <c r="A9" s="1">
        <v>44697</v>
      </c>
      <c r="B9">
        <v>4</v>
      </c>
      <c r="C9" t="s">
        <v>22</v>
      </c>
      <c r="D9">
        <v>2</v>
      </c>
      <c r="E9">
        <v>351.0977511706551</v>
      </c>
    </row>
    <row r="10" spans="1:6" x14ac:dyDescent="0.2">
      <c r="A10" s="1">
        <v>44697</v>
      </c>
      <c r="B10">
        <v>5</v>
      </c>
      <c r="C10" t="s">
        <v>21</v>
      </c>
      <c r="D10">
        <v>1</v>
      </c>
      <c r="E10">
        <v>369.95855923126345</v>
      </c>
      <c r="F10">
        <v>368.31546017993418</v>
      </c>
    </row>
    <row r="11" spans="1:6" x14ac:dyDescent="0.2">
      <c r="A11" s="1">
        <v>44697</v>
      </c>
      <c r="B11">
        <v>5</v>
      </c>
      <c r="C11" t="s">
        <v>21</v>
      </c>
      <c r="D11">
        <v>2</v>
      </c>
      <c r="E11">
        <v>366.6723611286049</v>
      </c>
    </row>
    <row r="12" spans="1:6" x14ac:dyDescent="0.2">
      <c r="A12" s="1">
        <v>44697</v>
      </c>
      <c r="B12">
        <v>5</v>
      </c>
      <c r="C12" t="s">
        <v>22</v>
      </c>
      <c r="D12">
        <v>1</v>
      </c>
      <c r="E12">
        <v>368.27493069829501</v>
      </c>
      <c r="F12">
        <v>366.60393841736681</v>
      </c>
    </row>
    <row r="13" spans="1:6" x14ac:dyDescent="0.2">
      <c r="A13" s="1">
        <v>44697</v>
      </c>
      <c r="B13">
        <v>5</v>
      </c>
      <c r="C13" t="s">
        <v>22</v>
      </c>
      <c r="D13">
        <v>2</v>
      </c>
      <c r="E13">
        <v>364.9329461364386</v>
      </c>
    </row>
    <row r="14" spans="1:6" x14ac:dyDescent="0.2">
      <c r="A14" s="1">
        <v>44697</v>
      </c>
      <c r="B14">
        <v>6</v>
      </c>
      <c r="C14" t="s">
        <v>21</v>
      </c>
      <c r="D14">
        <v>1</v>
      </c>
      <c r="E14">
        <v>388.36089491889425</v>
      </c>
      <c r="F14">
        <v>388.23787516630074</v>
      </c>
    </row>
    <row r="15" spans="1:6" x14ac:dyDescent="0.2">
      <c r="A15" s="1">
        <v>44697</v>
      </c>
      <c r="B15">
        <v>6</v>
      </c>
      <c r="C15" t="s">
        <v>21</v>
      </c>
      <c r="D15">
        <v>2</v>
      </c>
      <c r="E15">
        <v>388.11485541370723</v>
      </c>
    </row>
    <row r="16" spans="1:6" x14ac:dyDescent="0.2">
      <c r="A16" s="1">
        <v>44697</v>
      </c>
      <c r="B16">
        <v>6</v>
      </c>
      <c r="C16" t="s">
        <v>22</v>
      </c>
      <c r="D16">
        <v>1</v>
      </c>
      <c r="E16">
        <v>362.97874902200397</v>
      </c>
      <c r="F16">
        <v>360.93110729419436</v>
      </c>
    </row>
    <row r="17" spans="1:6" x14ac:dyDescent="0.2">
      <c r="A17" s="1">
        <v>44697</v>
      </c>
      <c r="B17">
        <v>6</v>
      </c>
      <c r="C17" t="s">
        <v>22</v>
      </c>
      <c r="D17">
        <v>2</v>
      </c>
      <c r="E17">
        <v>358.88346556638476</v>
      </c>
    </row>
    <row r="18" spans="1:6" x14ac:dyDescent="0.2">
      <c r="A18" s="1">
        <v>44697</v>
      </c>
      <c r="B18">
        <v>7</v>
      </c>
      <c r="C18" t="s">
        <v>21</v>
      </c>
      <c r="D18">
        <v>1</v>
      </c>
      <c r="E18">
        <v>570.88291901987839</v>
      </c>
      <c r="F18">
        <v>567.95244185903141</v>
      </c>
    </row>
    <row r="19" spans="1:6" x14ac:dyDescent="0.2">
      <c r="A19" s="1">
        <v>44697</v>
      </c>
      <c r="B19">
        <v>7</v>
      </c>
      <c r="C19" t="s">
        <v>21</v>
      </c>
      <c r="D19">
        <v>2</v>
      </c>
      <c r="E19">
        <v>565.02196469818443</v>
      </c>
    </row>
    <row r="20" spans="1:6" x14ac:dyDescent="0.2">
      <c r="A20" s="1">
        <v>44697</v>
      </c>
      <c r="B20">
        <v>7</v>
      </c>
      <c r="C20" t="s">
        <v>22</v>
      </c>
      <c r="D20">
        <v>1</v>
      </c>
      <c r="E20">
        <v>499.39727608461806</v>
      </c>
      <c r="F20">
        <v>501.45920522397688</v>
      </c>
    </row>
    <row r="21" spans="1:6" x14ac:dyDescent="0.2">
      <c r="A21" s="1">
        <v>44697</v>
      </c>
      <c r="B21">
        <v>7</v>
      </c>
      <c r="C21" t="s">
        <v>22</v>
      </c>
      <c r="D21">
        <v>2</v>
      </c>
      <c r="E21">
        <v>503.5211343633357</v>
      </c>
    </row>
    <row r="22" spans="1:6" x14ac:dyDescent="0.2">
      <c r="A22" s="1">
        <v>44709</v>
      </c>
      <c r="B22">
        <v>2</v>
      </c>
      <c r="C22" t="s">
        <v>21</v>
      </c>
      <c r="D22">
        <v>1</v>
      </c>
      <c r="E22">
        <v>568.19228525651829</v>
      </c>
      <c r="F22">
        <v>566.75087083657399</v>
      </c>
    </row>
    <row r="23" spans="1:6" x14ac:dyDescent="0.2">
      <c r="A23" s="1">
        <v>44709</v>
      </c>
      <c r="B23">
        <v>2</v>
      </c>
      <c r="C23" t="s">
        <v>21</v>
      </c>
      <c r="D23">
        <v>2</v>
      </c>
      <c r="E23">
        <v>565.30945641662981</v>
      </c>
    </row>
    <row r="24" spans="1:6" x14ac:dyDescent="0.2">
      <c r="A24" s="1">
        <v>44709</v>
      </c>
      <c r="B24">
        <v>2</v>
      </c>
      <c r="C24" t="s">
        <v>22</v>
      </c>
      <c r="D24">
        <v>1</v>
      </c>
      <c r="E24">
        <v>551.413608064659</v>
      </c>
      <c r="F24">
        <v>551.92046575946074</v>
      </c>
    </row>
    <row r="25" spans="1:6" x14ac:dyDescent="0.2">
      <c r="A25" s="1">
        <v>44709</v>
      </c>
      <c r="B25">
        <v>2</v>
      </c>
      <c r="C25" t="s">
        <v>22</v>
      </c>
      <c r="D25">
        <v>2</v>
      </c>
      <c r="E25">
        <v>552.42732345426259</v>
      </c>
    </row>
    <row r="26" spans="1:6" x14ac:dyDescent="0.2">
      <c r="A26" s="1">
        <v>44709</v>
      </c>
      <c r="B26">
        <v>4</v>
      </c>
      <c r="C26" t="s">
        <v>21</v>
      </c>
      <c r="D26">
        <v>1</v>
      </c>
      <c r="E26">
        <v>468.44529716773616</v>
      </c>
      <c r="F26">
        <v>469.61460198746812</v>
      </c>
    </row>
    <row r="27" spans="1:6" x14ac:dyDescent="0.2">
      <c r="A27" s="1">
        <v>44709</v>
      </c>
      <c r="B27">
        <v>4</v>
      </c>
      <c r="C27" t="s">
        <v>21</v>
      </c>
      <c r="D27">
        <v>2</v>
      </c>
      <c r="E27">
        <v>470.78390680720008</v>
      </c>
    </row>
    <row r="28" spans="1:6" x14ac:dyDescent="0.2">
      <c r="A28" s="1">
        <v>44709</v>
      </c>
      <c r="B28">
        <v>4</v>
      </c>
      <c r="C28" t="s">
        <v>22</v>
      </c>
      <c r="D28">
        <v>1</v>
      </c>
      <c r="E28">
        <v>461.12776156631651</v>
      </c>
      <c r="F28">
        <v>458.39474814201117</v>
      </c>
    </row>
    <row r="29" spans="1:6" x14ac:dyDescent="0.2">
      <c r="A29" s="1">
        <v>44709</v>
      </c>
      <c r="B29">
        <v>4</v>
      </c>
      <c r="C29" t="s">
        <v>22</v>
      </c>
      <c r="D29">
        <v>2</v>
      </c>
      <c r="E29">
        <v>455.66173471770577</v>
      </c>
    </row>
    <row r="30" spans="1:6" x14ac:dyDescent="0.2">
      <c r="A30" s="1">
        <v>44709</v>
      </c>
      <c r="B30">
        <v>5</v>
      </c>
      <c r="C30" t="s">
        <v>21</v>
      </c>
      <c r="D30">
        <v>1</v>
      </c>
      <c r="E30">
        <v>384.23837097004696</v>
      </c>
      <c r="F30">
        <v>384.01580467291757</v>
      </c>
    </row>
    <row r="31" spans="1:6" x14ac:dyDescent="0.2">
      <c r="A31" s="1">
        <v>44709</v>
      </c>
      <c r="B31">
        <v>5</v>
      </c>
      <c r="C31" t="s">
        <v>21</v>
      </c>
      <c r="D31">
        <v>2</v>
      </c>
      <c r="E31">
        <v>383.79323837578818</v>
      </c>
    </row>
    <row r="32" spans="1:6" x14ac:dyDescent="0.2">
      <c r="A32" s="1">
        <v>44709</v>
      </c>
      <c r="B32">
        <v>5</v>
      </c>
      <c r="C32" t="s">
        <v>22</v>
      </c>
      <c r="D32">
        <v>1</v>
      </c>
      <c r="E32">
        <v>384.69333231857706</v>
      </c>
      <c r="F32">
        <v>385.97373629193351</v>
      </c>
    </row>
    <row r="33" spans="1:6" x14ac:dyDescent="0.2">
      <c r="A33" s="1">
        <v>44709</v>
      </c>
      <c r="B33">
        <v>5</v>
      </c>
      <c r="C33" t="s">
        <v>22</v>
      </c>
      <c r="D33">
        <v>2</v>
      </c>
      <c r="E33">
        <v>387.25414026528989</v>
      </c>
    </row>
    <row r="34" spans="1:6" x14ac:dyDescent="0.2">
      <c r="A34" s="1">
        <v>44709</v>
      </c>
      <c r="B34">
        <v>6</v>
      </c>
      <c r="C34" t="s">
        <v>21</v>
      </c>
      <c r="D34">
        <v>1</v>
      </c>
      <c r="E34">
        <v>404.16495924749961</v>
      </c>
      <c r="F34">
        <v>405.81682431049296</v>
      </c>
    </row>
    <row r="35" spans="1:6" x14ac:dyDescent="0.2">
      <c r="A35" s="1">
        <v>44709</v>
      </c>
      <c r="B35">
        <v>6</v>
      </c>
      <c r="C35" t="s">
        <v>21</v>
      </c>
      <c r="D35">
        <v>2</v>
      </c>
      <c r="E35">
        <v>407.46868937348626</v>
      </c>
    </row>
    <row r="36" spans="1:6" x14ac:dyDescent="0.2">
      <c r="A36" s="1">
        <v>44709</v>
      </c>
      <c r="B36">
        <v>6</v>
      </c>
      <c r="C36" t="s">
        <v>22</v>
      </c>
      <c r="D36">
        <v>1</v>
      </c>
      <c r="E36">
        <v>428.78594879627946</v>
      </c>
      <c r="F36">
        <v>436.04042677880659</v>
      </c>
    </row>
    <row r="37" spans="1:6" x14ac:dyDescent="0.2">
      <c r="A37" s="1">
        <v>44709</v>
      </c>
      <c r="B37">
        <v>6</v>
      </c>
      <c r="C37" t="s">
        <v>22</v>
      </c>
      <c r="D37">
        <v>2</v>
      </c>
      <c r="E37">
        <v>443.29490476133367</v>
      </c>
    </row>
    <row r="38" spans="1:6" x14ac:dyDescent="0.2">
      <c r="A38" s="1">
        <v>44709</v>
      </c>
      <c r="B38">
        <v>7</v>
      </c>
      <c r="C38" t="s">
        <v>21</v>
      </c>
      <c r="D38">
        <v>1</v>
      </c>
      <c r="E38">
        <v>428.12464770745697</v>
      </c>
      <c r="F38">
        <v>424.72489500274912</v>
      </c>
    </row>
    <row r="39" spans="1:6" x14ac:dyDescent="0.2">
      <c r="A39" s="1">
        <v>44709</v>
      </c>
      <c r="B39">
        <v>7</v>
      </c>
      <c r="C39" t="s">
        <v>21</v>
      </c>
      <c r="D39">
        <v>2</v>
      </c>
      <c r="E39">
        <v>421.32514229804121</v>
      </c>
    </row>
    <row r="40" spans="1:6" x14ac:dyDescent="0.2">
      <c r="A40" s="1">
        <v>44709</v>
      </c>
      <c r="B40">
        <v>7</v>
      </c>
      <c r="C40" t="s">
        <v>22</v>
      </c>
      <c r="D40">
        <v>1</v>
      </c>
      <c r="E40">
        <v>526.33656129143196</v>
      </c>
      <c r="F40">
        <v>510.04305872781259</v>
      </c>
    </row>
    <row r="41" spans="1:6" x14ac:dyDescent="0.2">
      <c r="A41" s="1">
        <v>44709</v>
      </c>
      <c r="B41">
        <v>7</v>
      </c>
      <c r="C41" t="s">
        <v>22</v>
      </c>
      <c r="D41">
        <v>2</v>
      </c>
      <c r="E41">
        <v>493.74955616419322</v>
      </c>
    </row>
    <row r="42" spans="1:6" x14ac:dyDescent="0.2">
      <c r="A42" s="1">
        <v>44721</v>
      </c>
      <c r="B42">
        <v>2</v>
      </c>
      <c r="C42" t="s">
        <v>21</v>
      </c>
      <c r="D42">
        <v>1</v>
      </c>
      <c r="E42">
        <v>502.25013816868397</v>
      </c>
      <c r="F42">
        <v>500.62221942516095</v>
      </c>
    </row>
    <row r="43" spans="1:6" x14ac:dyDescent="0.2">
      <c r="A43" s="1">
        <v>44721</v>
      </c>
      <c r="B43">
        <v>2</v>
      </c>
      <c r="C43" t="s">
        <v>21</v>
      </c>
      <c r="D43">
        <v>2</v>
      </c>
      <c r="E43">
        <v>498.99430068163792</v>
      </c>
    </row>
    <row r="44" spans="1:6" x14ac:dyDescent="0.2">
      <c r="A44" s="1">
        <v>44721</v>
      </c>
      <c r="B44">
        <v>2</v>
      </c>
      <c r="C44" t="s">
        <v>22</v>
      </c>
      <c r="D44">
        <v>1</v>
      </c>
      <c r="E44">
        <v>506.81631853693466</v>
      </c>
      <c r="F44">
        <v>507.25615463449947</v>
      </c>
    </row>
    <row r="45" spans="1:6" x14ac:dyDescent="0.2">
      <c r="A45" s="1">
        <v>44721</v>
      </c>
      <c r="B45">
        <v>2</v>
      </c>
      <c r="C45" t="s">
        <v>22</v>
      </c>
      <c r="D45">
        <v>2</v>
      </c>
      <c r="E45">
        <v>507.69599073206427</v>
      </c>
    </row>
    <row r="46" spans="1:6" x14ac:dyDescent="0.2">
      <c r="A46" s="1">
        <v>44721</v>
      </c>
      <c r="B46">
        <v>4</v>
      </c>
      <c r="C46" t="s">
        <v>21</v>
      </c>
      <c r="D46">
        <v>1</v>
      </c>
      <c r="E46">
        <v>491.03217276493444</v>
      </c>
      <c r="F46">
        <v>490.300698428462</v>
      </c>
    </row>
    <row r="47" spans="1:6" x14ac:dyDescent="0.2">
      <c r="A47" s="1">
        <v>44721</v>
      </c>
      <c r="B47">
        <v>4</v>
      </c>
      <c r="C47" t="s">
        <v>21</v>
      </c>
      <c r="D47">
        <v>2</v>
      </c>
      <c r="E47">
        <v>489.56922409198955</v>
      </c>
    </row>
    <row r="48" spans="1:6" x14ac:dyDescent="0.2">
      <c r="A48" s="1">
        <v>44721</v>
      </c>
      <c r="B48">
        <v>4</v>
      </c>
      <c r="C48" t="s">
        <v>22</v>
      </c>
      <c r="D48">
        <v>1</v>
      </c>
      <c r="E48">
        <v>485.20798831569618</v>
      </c>
      <c r="F48">
        <v>486.56294392991293</v>
      </c>
    </row>
    <row r="49" spans="1:6" x14ac:dyDescent="0.2">
      <c r="A49" s="1">
        <v>44721</v>
      </c>
      <c r="B49">
        <v>4</v>
      </c>
      <c r="C49" t="s">
        <v>22</v>
      </c>
      <c r="D49">
        <v>2</v>
      </c>
      <c r="E49">
        <v>487.91789954412968</v>
      </c>
    </row>
    <row r="50" spans="1:6" x14ac:dyDescent="0.2">
      <c r="A50" s="1">
        <v>44721</v>
      </c>
      <c r="B50">
        <v>5</v>
      </c>
      <c r="C50" t="s">
        <v>21</v>
      </c>
      <c r="D50">
        <v>1</v>
      </c>
      <c r="E50">
        <v>446.28235309883485</v>
      </c>
      <c r="F50">
        <v>447.20799582469419</v>
      </c>
    </row>
    <row r="51" spans="1:6" x14ac:dyDescent="0.2">
      <c r="A51" s="1">
        <v>44721</v>
      </c>
      <c r="B51">
        <v>5</v>
      </c>
      <c r="C51" t="s">
        <v>21</v>
      </c>
      <c r="D51">
        <v>2</v>
      </c>
      <c r="E51">
        <v>448.13363855055354</v>
      </c>
    </row>
    <row r="52" spans="1:6" x14ac:dyDescent="0.2">
      <c r="A52" s="1">
        <v>44721</v>
      </c>
      <c r="B52">
        <v>5</v>
      </c>
      <c r="C52" t="s">
        <v>22</v>
      </c>
      <c r="D52">
        <v>1</v>
      </c>
      <c r="E52">
        <v>416.72487275168947</v>
      </c>
      <c r="F52">
        <v>416.55103039699793</v>
      </c>
    </row>
    <row r="53" spans="1:6" x14ac:dyDescent="0.2">
      <c r="A53" s="1">
        <v>44721</v>
      </c>
      <c r="B53">
        <v>5</v>
      </c>
      <c r="C53" t="s">
        <v>22</v>
      </c>
      <c r="D53">
        <v>2</v>
      </c>
      <c r="E53">
        <v>416.37718804230644</v>
      </c>
    </row>
    <row r="54" spans="1:6" x14ac:dyDescent="0.2">
      <c r="A54" s="1">
        <v>44721</v>
      </c>
      <c r="B54">
        <v>6</v>
      </c>
      <c r="C54" t="s">
        <v>21</v>
      </c>
      <c r="D54">
        <v>1</v>
      </c>
      <c r="E54">
        <v>402.35679036965701</v>
      </c>
      <c r="F54">
        <v>415.42067070929488</v>
      </c>
    </row>
    <row r="55" spans="1:6" x14ac:dyDescent="0.2">
      <c r="A55" s="1">
        <v>44721</v>
      </c>
      <c r="B55">
        <v>6</v>
      </c>
      <c r="C55" t="s">
        <v>21</v>
      </c>
      <c r="D55">
        <v>2</v>
      </c>
      <c r="E55">
        <v>428.48455104893281</v>
      </c>
    </row>
    <row r="56" spans="1:6" x14ac:dyDescent="0.2">
      <c r="A56" s="1">
        <v>44721</v>
      </c>
      <c r="B56">
        <v>6</v>
      </c>
      <c r="C56" t="s">
        <v>22</v>
      </c>
      <c r="D56">
        <v>1</v>
      </c>
      <c r="E56">
        <v>413.36220779836088</v>
      </c>
      <c r="F56">
        <v>419.75553438387112</v>
      </c>
    </row>
    <row r="57" spans="1:6" x14ac:dyDescent="0.2">
      <c r="A57" s="1">
        <v>44721</v>
      </c>
      <c r="B57">
        <v>6</v>
      </c>
      <c r="C57" t="s">
        <v>22</v>
      </c>
      <c r="D57">
        <v>2</v>
      </c>
      <c r="E57">
        <v>426.14886096938142</v>
      </c>
    </row>
    <row r="58" spans="1:6" x14ac:dyDescent="0.2">
      <c r="A58" s="1">
        <v>44721</v>
      </c>
      <c r="B58">
        <v>7</v>
      </c>
      <c r="C58" t="s">
        <v>21</v>
      </c>
      <c r="D58">
        <v>1</v>
      </c>
      <c r="E58">
        <v>391.83484670714637</v>
      </c>
      <c r="F58">
        <v>395.28629078110202</v>
      </c>
    </row>
    <row r="59" spans="1:6" x14ac:dyDescent="0.2">
      <c r="A59" s="1">
        <v>44721</v>
      </c>
      <c r="B59">
        <v>7</v>
      </c>
      <c r="C59" t="s">
        <v>21</v>
      </c>
      <c r="D59">
        <v>2</v>
      </c>
      <c r="E59">
        <v>398.73773485505774</v>
      </c>
    </row>
    <row r="60" spans="1:6" x14ac:dyDescent="0.2">
      <c r="A60" s="1">
        <v>44721</v>
      </c>
      <c r="B60">
        <v>7</v>
      </c>
      <c r="C60" t="s">
        <v>22</v>
      </c>
      <c r="D60">
        <v>1</v>
      </c>
      <c r="E60">
        <v>415.83481236005252</v>
      </c>
      <c r="F60">
        <v>406.27591631032516</v>
      </c>
    </row>
    <row r="61" spans="1:6" x14ac:dyDescent="0.2">
      <c r="A61" s="1">
        <v>44721</v>
      </c>
      <c r="B61">
        <v>7</v>
      </c>
      <c r="C61" t="s">
        <v>22</v>
      </c>
      <c r="D61">
        <v>2</v>
      </c>
      <c r="E61">
        <v>396.71702026059779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A714-7F54-754C-8A95-1598DA6463C4}">
  <dimension ref="A1:L77"/>
  <sheetViews>
    <sheetView workbookViewId="0">
      <selection activeCell="F1" sqref="F1:F1048576"/>
    </sheetView>
  </sheetViews>
  <sheetFormatPr baseColWidth="10" defaultRowHeight="16" x14ac:dyDescent="0.2"/>
  <cols>
    <col min="6" max="6" width="10.83203125" style="3"/>
    <col min="7" max="7" width="17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26</v>
      </c>
    </row>
    <row r="2" spans="1:12" x14ac:dyDescent="0.2">
      <c r="A2" t="s">
        <v>5</v>
      </c>
      <c r="E2" s="2">
        <v>2.5766081353895201E-7</v>
      </c>
      <c r="F2" s="3">
        <f>(E2*L$2)+L$3</f>
        <v>-46.759718872952973</v>
      </c>
      <c r="K2" t="s">
        <v>24</v>
      </c>
      <c r="L2">
        <v>25342143.093785986</v>
      </c>
    </row>
    <row r="3" spans="1:12" x14ac:dyDescent="0.2">
      <c r="A3" t="s">
        <v>6</v>
      </c>
      <c r="E3" s="2">
        <v>2.4254869277765299E-7</v>
      </c>
      <c r="F3" s="3">
        <f t="shared" ref="F3:F66" si="0">(E3*L$2)+L$3</f>
        <v>-47.14269239973639</v>
      </c>
      <c r="K3" t="s">
        <v>25</v>
      </c>
      <c r="L3">
        <v>-53.289396079318408</v>
      </c>
    </row>
    <row r="4" spans="1:12" x14ac:dyDescent="0.2">
      <c r="A4" t="s">
        <v>7</v>
      </c>
      <c r="E4" s="2">
        <v>2.6154364720914399E-6</v>
      </c>
      <c r="F4" s="3">
        <f t="shared" si="0"/>
        <v>12.991369249129662</v>
      </c>
    </row>
    <row r="5" spans="1:12" x14ac:dyDescent="0.2">
      <c r="A5" t="s">
        <v>8</v>
      </c>
      <c r="E5" s="2">
        <v>2.8889325340775599E-6</v>
      </c>
      <c r="F5" s="3">
        <f t="shared" si="0"/>
        <v>19.92234558756887</v>
      </c>
    </row>
    <row r="6" spans="1:12" x14ac:dyDescent="0.2">
      <c r="A6" t="s">
        <v>9</v>
      </c>
      <c r="E6" s="2">
        <v>2.98755069520468E-6</v>
      </c>
      <c r="F6" s="3">
        <f t="shared" si="0"/>
        <v>22.421541138498398</v>
      </c>
    </row>
    <row r="7" spans="1:12" x14ac:dyDescent="0.2">
      <c r="A7" t="s">
        <v>10</v>
      </c>
      <c r="E7" s="2">
        <v>3.6762821161490001E-6</v>
      </c>
      <c r="F7" s="3">
        <f t="shared" si="0"/>
        <v>39.875471361255904</v>
      </c>
    </row>
    <row r="8" spans="1:12" x14ac:dyDescent="0.2">
      <c r="A8" t="s">
        <v>11</v>
      </c>
      <c r="E8" s="2">
        <v>1.08149943427072E-5</v>
      </c>
      <c r="F8" s="3">
        <f t="shared" si="0"/>
        <v>220.78573811205337</v>
      </c>
    </row>
    <row r="9" spans="1:12" x14ac:dyDescent="0.2">
      <c r="A9" t="s">
        <v>12</v>
      </c>
      <c r="E9" s="2">
        <v>1.04975491447502E-5</v>
      </c>
      <c r="F9" s="3">
        <f t="shared" si="0"/>
        <v>212.7409964809919</v>
      </c>
    </row>
    <row r="10" spans="1:12" x14ac:dyDescent="0.2">
      <c r="A10" t="s">
        <v>13</v>
      </c>
      <c r="E10" s="2">
        <v>2.2859695914601301E-5</v>
      </c>
      <c r="F10" s="3">
        <f t="shared" si="0"/>
        <v>526.02428886894268</v>
      </c>
    </row>
    <row r="11" spans="1:12" x14ac:dyDescent="0.2">
      <c r="A11" t="s">
        <v>14</v>
      </c>
      <c r="E11" s="2">
        <v>2.2431457482899602E-5</v>
      </c>
      <c r="F11" s="3">
        <f t="shared" si="0"/>
        <v>515.17180925449975</v>
      </c>
    </row>
    <row r="12" spans="1:12" x14ac:dyDescent="0.2">
      <c r="A12" t="s">
        <v>15</v>
      </c>
      <c r="E12" s="2">
        <v>4.6095940785161402E-5</v>
      </c>
      <c r="F12" s="3">
        <f t="shared" si="0"/>
        <v>1114.8805313409275</v>
      </c>
    </row>
    <row r="13" spans="1:12" x14ac:dyDescent="0.2">
      <c r="A13" t="s">
        <v>16</v>
      </c>
      <c r="E13" s="2">
        <v>4.5571687929268802E-5</v>
      </c>
      <c r="F13" s="3">
        <f t="shared" si="0"/>
        <v>1101.5948404495712</v>
      </c>
    </row>
    <row r="14" spans="1:12" x14ac:dyDescent="0.2">
      <c r="A14" t="s">
        <v>17</v>
      </c>
      <c r="E14" s="2">
        <v>8.6985673091048902E-5</v>
      </c>
      <c r="F14" s="3">
        <f t="shared" si="0"/>
        <v>2151.113978503332</v>
      </c>
    </row>
    <row r="15" spans="1:12" x14ac:dyDescent="0.2">
      <c r="A15" t="s">
        <v>18</v>
      </c>
      <c r="E15" s="2">
        <v>8.6188789748400203E-5</v>
      </c>
      <c r="F15" s="3">
        <f t="shared" si="0"/>
        <v>2130.9192468048741</v>
      </c>
    </row>
    <row r="16" spans="1:12" x14ac:dyDescent="0.2">
      <c r="A16" t="s">
        <v>19</v>
      </c>
      <c r="E16">
        <v>1.61654105309573E-4</v>
      </c>
      <c r="F16" s="3">
        <f t="shared" si="0"/>
        <v>4043.3720723738293</v>
      </c>
    </row>
    <row r="17" spans="1:6" x14ac:dyDescent="0.2">
      <c r="A17" t="s">
        <v>20</v>
      </c>
      <c r="E17">
        <v>1.61827497060899E-4</v>
      </c>
      <c r="F17" s="3">
        <f t="shared" si="0"/>
        <v>4047.7661909472149</v>
      </c>
    </row>
    <row r="18" spans="1:6" x14ac:dyDescent="0.2">
      <c r="A18" s="1">
        <v>44697</v>
      </c>
      <c r="B18">
        <v>2</v>
      </c>
      <c r="C18" t="s">
        <v>21</v>
      </c>
      <c r="D18">
        <v>1</v>
      </c>
      <c r="E18" s="2">
        <v>2.81471866360033E-5</v>
      </c>
      <c r="F18" s="3">
        <f t="shared" si="0"/>
        <v>660.02063533777778</v>
      </c>
    </row>
    <row r="19" spans="1:6" x14ac:dyDescent="0.2">
      <c r="A19" s="1">
        <v>44697</v>
      </c>
      <c r="B19">
        <v>2</v>
      </c>
      <c r="C19" t="s">
        <v>21</v>
      </c>
      <c r="D19">
        <v>2</v>
      </c>
      <c r="E19" s="2">
        <v>2.80709472467513E-5</v>
      </c>
      <c r="F19" s="3">
        <f t="shared" si="0"/>
        <v>658.08856582597082</v>
      </c>
    </row>
    <row r="20" spans="1:6" x14ac:dyDescent="0.2">
      <c r="A20" s="1">
        <v>44697</v>
      </c>
      <c r="B20">
        <v>2</v>
      </c>
      <c r="C20" t="s">
        <v>22</v>
      </c>
      <c r="D20">
        <v>1</v>
      </c>
      <c r="E20" s="2">
        <v>3.4923604147729197E-5</v>
      </c>
      <c r="F20" s="3">
        <f t="shared" si="0"/>
        <v>831.74957758317271</v>
      </c>
    </row>
    <row r="21" spans="1:6" x14ac:dyDescent="0.2">
      <c r="A21" s="1">
        <v>44697</v>
      </c>
      <c r="B21">
        <v>2</v>
      </c>
      <c r="C21" t="s">
        <v>22</v>
      </c>
      <c r="D21">
        <v>2</v>
      </c>
      <c r="E21" s="2">
        <v>3.5222256932635997E-5</v>
      </c>
      <c r="F21" s="3">
        <f t="shared" si="0"/>
        <v>839.31807919363848</v>
      </c>
    </row>
    <row r="22" spans="1:6" x14ac:dyDescent="0.2">
      <c r="A22" s="1">
        <v>44697</v>
      </c>
      <c r="B22">
        <v>4</v>
      </c>
      <c r="C22" t="s">
        <v>21</v>
      </c>
      <c r="D22">
        <v>1</v>
      </c>
      <c r="E22" s="2">
        <v>9.7450694353815497E-6</v>
      </c>
      <c r="F22" s="3">
        <f t="shared" si="0"/>
        <v>193.67154801100102</v>
      </c>
    </row>
    <row r="23" spans="1:6" x14ac:dyDescent="0.2">
      <c r="A23" s="1">
        <v>44697</v>
      </c>
      <c r="B23">
        <v>4</v>
      </c>
      <c r="C23" t="s">
        <v>21</v>
      </c>
      <c r="D23">
        <v>2</v>
      </c>
      <c r="E23" s="2">
        <v>9.7533332642131802E-6</v>
      </c>
      <c r="F23" s="3">
        <f t="shared" si="0"/>
        <v>193.88097114375478</v>
      </c>
    </row>
    <row r="24" spans="1:6" x14ac:dyDescent="0.2">
      <c r="A24" s="1">
        <v>44697</v>
      </c>
      <c r="B24">
        <v>4</v>
      </c>
      <c r="C24" t="s">
        <v>22</v>
      </c>
      <c r="D24">
        <v>1</v>
      </c>
      <c r="E24" s="2">
        <v>1.6108871146148601E-5</v>
      </c>
      <c r="F24" s="3">
        <f t="shared" si="0"/>
        <v>354.9439215857397</v>
      </c>
    </row>
    <row r="25" spans="1:6" x14ac:dyDescent="0.2">
      <c r="A25" s="1">
        <v>44697</v>
      </c>
      <c r="B25">
        <v>4</v>
      </c>
      <c r="C25" t="s">
        <v>22</v>
      </c>
      <c r="D25">
        <v>2</v>
      </c>
      <c r="E25" s="2">
        <v>1.5957101408251899E-5</v>
      </c>
      <c r="F25" s="3">
        <f t="shared" si="0"/>
        <v>351.0977511706551</v>
      </c>
    </row>
    <row r="26" spans="1:6" x14ac:dyDescent="0.2">
      <c r="A26" s="1">
        <v>44697</v>
      </c>
      <c r="B26">
        <v>5</v>
      </c>
      <c r="C26" t="s">
        <v>21</v>
      </c>
      <c r="D26">
        <v>1</v>
      </c>
      <c r="E26" s="2">
        <v>1.6701348175023299E-5</v>
      </c>
      <c r="F26" s="3">
        <f t="shared" si="0"/>
        <v>369.95855923126345</v>
      </c>
    </row>
    <row r="27" spans="1:6" x14ac:dyDescent="0.2">
      <c r="A27" s="1">
        <v>44697</v>
      </c>
      <c r="B27">
        <v>5</v>
      </c>
      <c r="C27" t="s">
        <v>21</v>
      </c>
      <c r="D27">
        <v>2</v>
      </c>
      <c r="E27" s="2">
        <v>1.65716749232191E-5</v>
      </c>
      <c r="F27" s="3">
        <f t="shared" si="0"/>
        <v>366.6723611286049</v>
      </c>
    </row>
    <row r="28" spans="1:6" x14ac:dyDescent="0.2">
      <c r="A28" s="1">
        <v>44697</v>
      </c>
      <c r="B28">
        <v>5</v>
      </c>
      <c r="C28" t="s">
        <v>22</v>
      </c>
      <c r="D28">
        <v>1</v>
      </c>
      <c r="E28" s="2">
        <v>1.6634912257321401E-5</v>
      </c>
      <c r="F28" s="3">
        <f t="shared" si="0"/>
        <v>368.27493069829501</v>
      </c>
    </row>
    <row r="29" spans="1:6" x14ac:dyDescent="0.2">
      <c r="A29" s="1">
        <v>44697</v>
      </c>
      <c r="B29">
        <v>5</v>
      </c>
      <c r="C29" t="s">
        <v>22</v>
      </c>
      <c r="D29">
        <v>2</v>
      </c>
      <c r="E29" s="2">
        <v>1.6503037673964799E-5</v>
      </c>
      <c r="F29" s="3">
        <f t="shared" si="0"/>
        <v>364.9329461364386</v>
      </c>
    </row>
    <row r="30" spans="1:6" x14ac:dyDescent="0.2">
      <c r="A30" s="1">
        <v>44697</v>
      </c>
      <c r="B30">
        <v>6</v>
      </c>
      <c r="C30" t="s">
        <v>21</v>
      </c>
      <c r="D30">
        <v>1</v>
      </c>
      <c r="E30" s="2">
        <v>1.7427503639441899E-5</v>
      </c>
      <c r="F30" s="3">
        <f t="shared" si="0"/>
        <v>388.36089491889425</v>
      </c>
    </row>
    <row r="31" spans="1:6" x14ac:dyDescent="0.2">
      <c r="A31" s="1">
        <v>44697</v>
      </c>
      <c r="B31">
        <v>6</v>
      </c>
      <c r="C31" t="s">
        <v>21</v>
      </c>
      <c r="D31">
        <v>2</v>
      </c>
      <c r="E31" s="2">
        <v>1.7417794929950501E-5</v>
      </c>
      <c r="F31" s="3">
        <f t="shared" si="0"/>
        <v>388.11485541370723</v>
      </c>
    </row>
    <row r="32" spans="1:6" x14ac:dyDescent="0.2">
      <c r="A32" s="1">
        <v>44697</v>
      </c>
      <c r="B32">
        <v>6</v>
      </c>
      <c r="C32" t="s">
        <v>22</v>
      </c>
      <c r="D32">
        <v>1</v>
      </c>
      <c r="E32" s="2">
        <v>1.6425925130357002E-5</v>
      </c>
      <c r="F32" s="3">
        <f t="shared" si="0"/>
        <v>362.97874902200397</v>
      </c>
    </row>
    <row r="33" spans="1:6" x14ac:dyDescent="0.2">
      <c r="A33" s="1">
        <v>44697</v>
      </c>
      <c r="B33">
        <v>6</v>
      </c>
      <c r="C33" t="s">
        <v>22</v>
      </c>
      <c r="D33">
        <v>2</v>
      </c>
      <c r="E33" s="2">
        <v>1.6264325401381302E-5</v>
      </c>
      <c r="F33" s="3">
        <f t="shared" si="0"/>
        <v>358.88346556638476</v>
      </c>
    </row>
    <row r="34" spans="1:6" x14ac:dyDescent="0.2">
      <c r="A34" s="1">
        <v>44697</v>
      </c>
      <c r="B34">
        <v>7</v>
      </c>
      <c r="C34" t="s">
        <v>21</v>
      </c>
      <c r="D34">
        <v>1</v>
      </c>
      <c r="E34" s="2">
        <v>2.4629815749570399E-5</v>
      </c>
      <c r="F34" s="3">
        <f t="shared" si="0"/>
        <v>570.88291901987839</v>
      </c>
    </row>
    <row r="35" spans="1:6" x14ac:dyDescent="0.2">
      <c r="A35" s="1">
        <v>44697</v>
      </c>
      <c r="B35">
        <v>7</v>
      </c>
      <c r="C35" t="s">
        <v>21</v>
      </c>
      <c r="D35">
        <v>2</v>
      </c>
      <c r="E35" s="2">
        <v>2.4398542715557301E-5</v>
      </c>
      <c r="F35" s="3">
        <f t="shared" si="0"/>
        <v>565.02196469818443</v>
      </c>
    </row>
    <row r="36" spans="1:6" x14ac:dyDescent="0.2">
      <c r="A36" s="1">
        <v>44697</v>
      </c>
      <c r="B36">
        <v>7</v>
      </c>
      <c r="C36" t="s">
        <v>22</v>
      </c>
      <c r="D36">
        <v>1</v>
      </c>
      <c r="E36" s="2">
        <v>2.1808995005614101E-5</v>
      </c>
      <c r="F36" s="3">
        <f t="shared" si="0"/>
        <v>499.39727608461806</v>
      </c>
    </row>
    <row r="37" spans="1:6" x14ac:dyDescent="0.2">
      <c r="A37" s="1">
        <v>44697</v>
      </c>
      <c r="B37">
        <v>7</v>
      </c>
      <c r="C37" t="s">
        <v>22</v>
      </c>
      <c r="D37">
        <v>2</v>
      </c>
      <c r="E37" s="2">
        <v>2.1971722296019501E-5</v>
      </c>
      <c r="F37" s="3">
        <f t="shared" si="0"/>
        <v>503.5211343633357</v>
      </c>
    </row>
    <row r="38" spans="1:6" x14ac:dyDescent="0.2">
      <c r="A38" s="1">
        <v>44709</v>
      </c>
      <c r="B38">
        <v>2</v>
      </c>
      <c r="C38" t="s">
        <v>21</v>
      </c>
      <c r="D38">
        <v>1</v>
      </c>
      <c r="E38" s="2">
        <v>2.4523643443881701E-5</v>
      </c>
      <c r="F38" s="3">
        <f t="shared" si="0"/>
        <v>568.19228525651829</v>
      </c>
    </row>
    <row r="39" spans="1:6" x14ac:dyDescent="0.2">
      <c r="A39" s="1">
        <v>44709</v>
      </c>
      <c r="B39">
        <v>2</v>
      </c>
      <c r="C39" t="s">
        <v>21</v>
      </c>
      <c r="D39">
        <v>2</v>
      </c>
      <c r="E39" s="2">
        <v>2.4409887127803E-5</v>
      </c>
      <c r="F39" s="3">
        <f t="shared" si="0"/>
        <v>565.30945641662981</v>
      </c>
    </row>
    <row r="40" spans="1:6" x14ac:dyDescent="0.2">
      <c r="A40" s="1">
        <v>44709</v>
      </c>
      <c r="B40">
        <v>2</v>
      </c>
      <c r="C40" t="s">
        <v>22</v>
      </c>
      <c r="D40">
        <v>1</v>
      </c>
      <c r="E40" s="2">
        <v>2.3861557481784301E-5</v>
      </c>
      <c r="F40" s="3">
        <f t="shared" si="0"/>
        <v>551.413608064659</v>
      </c>
    </row>
    <row r="41" spans="1:6" x14ac:dyDescent="0.2">
      <c r="A41" s="1">
        <v>44709</v>
      </c>
      <c r="B41">
        <v>2</v>
      </c>
      <c r="C41" t="s">
        <v>22</v>
      </c>
      <c r="D41">
        <v>2</v>
      </c>
      <c r="E41" s="2">
        <v>2.3901558652397698E-5</v>
      </c>
      <c r="F41" s="3">
        <f t="shared" si="0"/>
        <v>552.42732345426259</v>
      </c>
    </row>
    <row r="42" spans="1:6" x14ac:dyDescent="0.2">
      <c r="A42" s="1">
        <v>44709</v>
      </c>
      <c r="B42">
        <v>4</v>
      </c>
      <c r="C42" t="s">
        <v>21</v>
      </c>
      <c r="D42">
        <v>1</v>
      </c>
      <c r="E42" s="2">
        <v>2.05876310979787E-5</v>
      </c>
      <c r="F42" s="3">
        <f t="shared" si="0"/>
        <v>468.44529716773616</v>
      </c>
    </row>
    <row r="43" spans="1:6" x14ac:dyDescent="0.2">
      <c r="A43" s="1">
        <v>44709</v>
      </c>
      <c r="B43">
        <v>4</v>
      </c>
      <c r="C43" t="s">
        <v>21</v>
      </c>
      <c r="D43">
        <v>2</v>
      </c>
      <c r="E43" s="2">
        <v>2.0679912545163701E-5</v>
      </c>
      <c r="F43" s="3">
        <f t="shared" si="0"/>
        <v>470.78390680720008</v>
      </c>
    </row>
    <row r="44" spans="1:6" x14ac:dyDescent="0.2">
      <c r="A44" s="1">
        <v>44709</v>
      </c>
      <c r="B44">
        <v>4</v>
      </c>
      <c r="C44" t="s">
        <v>22</v>
      </c>
      <c r="D44">
        <v>1</v>
      </c>
      <c r="E44" s="2">
        <v>2.0298881422217699E-5</v>
      </c>
      <c r="F44" s="3">
        <f t="shared" si="0"/>
        <v>461.12776156631651</v>
      </c>
    </row>
    <row r="45" spans="1:6" x14ac:dyDescent="0.2">
      <c r="A45" s="1">
        <v>44709</v>
      </c>
      <c r="B45">
        <v>4</v>
      </c>
      <c r="C45" t="s">
        <v>22</v>
      </c>
      <c r="D45">
        <v>2</v>
      </c>
      <c r="E45" s="2">
        <v>2.0083192211230999E-5</v>
      </c>
      <c r="F45" s="3">
        <f t="shared" si="0"/>
        <v>455.66173471770577</v>
      </c>
    </row>
    <row r="46" spans="1:6" x14ac:dyDescent="0.2">
      <c r="A46" s="1">
        <v>44709</v>
      </c>
      <c r="B46">
        <v>5</v>
      </c>
      <c r="C46" t="s">
        <v>21</v>
      </c>
      <c r="D46">
        <v>1</v>
      </c>
      <c r="E46" s="2">
        <v>1.7264829001642299E-5</v>
      </c>
      <c r="F46" s="3">
        <f t="shared" si="0"/>
        <v>384.23837097004696</v>
      </c>
    </row>
    <row r="47" spans="1:6" x14ac:dyDescent="0.2">
      <c r="A47" s="1">
        <v>44709</v>
      </c>
      <c r="B47">
        <v>5</v>
      </c>
      <c r="C47" t="s">
        <v>21</v>
      </c>
      <c r="D47">
        <v>2</v>
      </c>
      <c r="E47" s="2">
        <v>1.7247264086449001E-5</v>
      </c>
      <c r="F47" s="3">
        <f t="shared" si="0"/>
        <v>383.79323837578818</v>
      </c>
    </row>
    <row r="48" spans="1:6" x14ac:dyDescent="0.2">
      <c r="A48" s="1">
        <v>44709</v>
      </c>
      <c r="B48">
        <v>5</v>
      </c>
      <c r="C48" t="s">
        <v>22</v>
      </c>
      <c r="D48">
        <v>1</v>
      </c>
      <c r="E48" s="2">
        <v>1.7282781759104301E-5</v>
      </c>
      <c r="F48" s="3">
        <f t="shared" si="0"/>
        <v>384.69333231857706</v>
      </c>
    </row>
    <row r="49" spans="1:6" x14ac:dyDescent="0.2">
      <c r="A49" s="1">
        <v>44709</v>
      </c>
      <c r="B49">
        <v>5</v>
      </c>
      <c r="C49" t="s">
        <v>22</v>
      </c>
      <c r="D49">
        <v>2</v>
      </c>
      <c r="E49" s="2">
        <v>1.73838311430193E-5</v>
      </c>
      <c r="F49" s="3">
        <f t="shared" si="0"/>
        <v>387.25414026528989</v>
      </c>
    </row>
    <row r="50" spans="1:6" x14ac:dyDescent="0.2">
      <c r="A50" s="1">
        <v>44709</v>
      </c>
      <c r="B50">
        <v>6</v>
      </c>
      <c r="C50" t="s">
        <v>21</v>
      </c>
      <c r="D50">
        <v>1</v>
      </c>
      <c r="E50" s="2">
        <v>1.8051131415124399E-5</v>
      </c>
      <c r="F50" s="3">
        <f t="shared" si="0"/>
        <v>404.16495924749961</v>
      </c>
    </row>
    <row r="51" spans="1:6" x14ac:dyDescent="0.2">
      <c r="A51" s="1">
        <v>44709</v>
      </c>
      <c r="B51">
        <v>6</v>
      </c>
      <c r="C51" t="s">
        <v>21</v>
      </c>
      <c r="D51">
        <v>2</v>
      </c>
      <c r="E51" s="2">
        <v>1.81814964799005E-5</v>
      </c>
      <c r="F51" s="3">
        <f t="shared" si="0"/>
        <v>407.46868937348626</v>
      </c>
    </row>
    <row r="52" spans="1:6" x14ac:dyDescent="0.2">
      <c r="A52" s="1">
        <v>44709</v>
      </c>
      <c r="B52">
        <v>6</v>
      </c>
      <c r="C52" t="s">
        <v>22</v>
      </c>
      <c r="D52">
        <v>1</v>
      </c>
      <c r="E52" s="2">
        <v>1.90226747237413E-5</v>
      </c>
      <c r="F52" s="3">
        <f t="shared" si="0"/>
        <v>428.78594879627946</v>
      </c>
    </row>
    <row r="53" spans="1:6" x14ac:dyDescent="0.2">
      <c r="A53" s="1">
        <v>44709</v>
      </c>
      <c r="B53">
        <v>6</v>
      </c>
      <c r="C53" t="s">
        <v>22</v>
      </c>
      <c r="D53">
        <v>2</v>
      </c>
      <c r="E53" s="2">
        <v>1.9595197572790001E-5</v>
      </c>
      <c r="F53" s="3">
        <f t="shared" si="0"/>
        <v>443.29490476133367</v>
      </c>
    </row>
    <row r="54" spans="1:6" x14ac:dyDescent="0.2">
      <c r="A54" s="1">
        <v>44709</v>
      </c>
      <c r="B54">
        <v>7</v>
      </c>
      <c r="C54" t="s">
        <v>21</v>
      </c>
      <c r="D54">
        <v>1</v>
      </c>
      <c r="E54" s="2">
        <v>1.89965798079966E-5</v>
      </c>
      <c r="F54" s="3">
        <f t="shared" si="0"/>
        <v>428.12464770745697</v>
      </c>
    </row>
    <row r="55" spans="1:6" x14ac:dyDescent="0.2">
      <c r="A55" s="1">
        <v>44709</v>
      </c>
      <c r="B55">
        <v>7</v>
      </c>
      <c r="C55" t="s">
        <v>21</v>
      </c>
      <c r="D55">
        <v>2</v>
      </c>
      <c r="E55" s="2">
        <v>1.8728271583855801E-5</v>
      </c>
      <c r="F55" s="3">
        <f t="shared" si="0"/>
        <v>421.32514229804121</v>
      </c>
    </row>
    <row r="56" spans="1:6" x14ac:dyDescent="0.2">
      <c r="A56" s="1">
        <v>44709</v>
      </c>
      <c r="B56">
        <v>7</v>
      </c>
      <c r="C56" t="s">
        <v>22</v>
      </c>
      <c r="D56">
        <v>1</v>
      </c>
      <c r="E56" s="2">
        <v>2.2872018172483501E-5</v>
      </c>
      <c r="F56" s="3">
        <f t="shared" si="0"/>
        <v>526.33656129143196</v>
      </c>
    </row>
    <row r="57" spans="1:6" x14ac:dyDescent="0.2">
      <c r="A57" s="1">
        <v>44709</v>
      </c>
      <c r="B57">
        <v>7</v>
      </c>
      <c r="C57" t="s">
        <v>22</v>
      </c>
      <c r="D57">
        <v>2</v>
      </c>
      <c r="E57" s="2">
        <v>2.1586136192942899E-5</v>
      </c>
      <c r="F57" s="3">
        <f t="shared" si="0"/>
        <v>493.74955616419322</v>
      </c>
    </row>
    <row r="58" spans="1:6" x14ac:dyDescent="0.2">
      <c r="A58" s="1">
        <v>44721</v>
      </c>
      <c r="B58">
        <v>2</v>
      </c>
      <c r="C58" t="s">
        <v>21</v>
      </c>
      <c r="D58">
        <v>1</v>
      </c>
      <c r="E58" s="2">
        <v>2.19215688346509E-5</v>
      </c>
      <c r="F58" s="3">
        <f t="shared" si="0"/>
        <v>502.25013816868397</v>
      </c>
    </row>
    <row r="59" spans="1:6" x14ac:dyDescent="0.2">
      <c r="A59" s="1">
        <v>44721</v>
      </c>
      <c r="B59">
        <v>2</v>
      </c>
      <c r="C59" t="s">
        <v>21</v>
      </c>
      <c r="D59">
        <v>2</v>
      </c>
      <c r="E59" s="2">
        <v>2.1793093611580899E-5</v>
      </c>
      <c r="F59" s="3">
        <f t="shared" si="0"/>
        <v>498.99430068163792</v>
      </c>
    </row>
    <row r="60" spans="1:6" x14ac:dyDescent="0.2">
      <c r="A60" s="1">
        <v>44721</v>
      </c>
      <c r="B60">
        <v>2</v>
      </c>
      <c r="C60" t="s">
        <v>22</v>
      </c>
      <c r="D60">
        <v>1</v>
      </c>
      <c r="E60" s="2">
        <v>2.21017501378403E-5</v>
      </c>
      <c r="F60" s="3">
        <f t="shared" si="0"/>
        <v>506.81631853693466</v>
      </c>
    </row>
    <row r="61" spans="1:6" x14ac:dyDescent="0.2">
      <c r="A61" s="1">
        <v>44721</v>
      </c>
      <c r="B61">
        <v>2</v>
      </c>
      <c r="C61" t="s">
        <v>22</v>
      </c>
      <c r="D61">
        <v>2</v>
      </c>
      <c r="E61" s="2">
        <v>2.2136461969111798E-5</v>
      </c>
      <c r="F61" s="3">
        <f t="shared" si="0"/>
        <v>507.69599073206427</v>
      </c>
    </row>
    <row r="62" spans="1:6" x14ac:dyDescent="0.2">
      <c r="A62" s="1">
        <v>44721</v>
      </c>
      <c r="B62">
        <v>4</v>
      </c>
      <c r="C62" t="s">
        <v>21</v>
      </c>
      <c r="D62">
        <v>1</v>
      </c>
      <c r="E62" s="2">
        <v>2.14789083476418E-5</v>
      </c>
      <c r="F62" s="3">
        <f t="shared" si="0"/>
        <v>491.03217276493444</v>
      </c>
    </row>
    <row r="63" spans="1:6" x14ac:dyDescent="0.2">
      <c r="A63" s="1">
        <v>44721</v>
      </c>
      <c r="B63">
        <v>4</v>
      </c>
      <c r="C63" t="s">
        <v>21</v>
      </c>
      <c r="D63">
        <v>2</v>
      </c>
      <c r="E63" s="2">
        <v>2.1421180448800302E-5</v>
      </c>
      <c r="F63" s="3">
        <f t="shared" si="0"/>
        <v>489.56922409198955</v>
      </c>
    </row>
    <row r="64" spans="1:6" x14ac:dyDescent="0.2">
      <c r="A64" s="1">
        <v>44721</v>
      </c>
      <c r="B64">
        <v>4</v>
      </c>
      <c r="C64" t="s">
        <v>22</v>
      </c>
      <c r="D64">
        <v>1</v>
      </c>
      <c r="E64" s="2">
        <v>2.1249086251393502E-5</v>
      </c>
      <c r="F64" s="3">
        <f t="shared" si="0"/>
        <v>485.20798831569618</v>
      </c>
    </row>
    <row r="65" spans="1:6" x14ac:dyDescent="0.2">
      <c r="A65" s="1">
        <v>44721</v>
      </c>
      <c r="B65">
        <v>4</v>
      </c>
      <c r="C65" t="s">
        <v>22</v>
      </c>
      <c r="D65">
        <v>2</v>
      </c>
      <c r="E65" s="2">
        <v>2.1356019245118801E-5</v>
      </c>
      <c r="F65" s="3">
        <f t="shared" si="0"/>
        <v>487.91789954412968</v>
      </c>
    </row>
    <row r="66" spans="1:6" x14ac:dyDescent="0.2">
      <c r="A66" s="1">
        <v>44721</v>
      </c>
      <c r="B66">
        <v>5</v>
      </c>
      <c r="C66" t="s">
        <v>21</v>
      </c>
      <c r="D66">
        <v>1</v>
      </c>
      <c r="E66" s="2">
        <v>1.9713082170254598E-5</v>
      </c>
      <c r="F66" s="3">
        <f t="shared" si="0"/>
        <v>446.28235309883485</v>
      </c>
    </row>
    <row r="67" spans="1:6" x14ac:dyDescent="0.2">
      <c r="A67" s="1">
        <v>44721</v>
      </c>
      <c r="B67">
        <v>5</v>
      </c>
      <c r="C67" t="s">
        <v>21</v>
      </c>
      <c r="D67">
        <v>2</v>
      </c>
      <c r="E67" s="2">
        <v>1.97861338235764E-5</v>
      </c>
      <c r="F67" s="3">
        <f t="shared" ref="F67:F77" si="1">(E67*L$2)+L$3</f>
        <v>448.13363855055354</v>
      </c>
    </row>
    <row r="68" spans="1:6" x14ac:dyDescent="0.2">
      <c r="A68" s="1">
        <v>44721</v>
      </c>
      <c r="B68">
        <v>5</v>
      </c>
      <c r="C68" t="s">
        <v>22</v>
      </c>
      <c r="D68">
        <v>1</v>
      </c>
      <c r="E68" s="2">
        <v>1.8546745122998599E-5</v>
      </c>
      <c r="F68" s="3">
        <f t="shared" si="1"/>
        <v>416.72487275168947</v>
      </c>
    </row>
    <row r="69" spans="1:6" x14ac:dyDescent="0.2">
      <c r="A69" s="1">
        <v>44721</v>
      </c>
      <c r="B69">
        <v>5</v>
      </c>
      <c r="C69" t="s">
        <v>22</v>
      </c>
      <c r="D69">
        <v>2</v>
      </c>
      <c r="E69" s="2">
        <v>1.8533025497626099E-5</v>
      </c>
      <c r="F69" s="3">
        <f t="shared" si="1"/>
        <v>416.37718804230644</v>
      </c>
    </row>
    <row r="70" spans="1:6" x14ac:dyDescent="0.2">
      <c r="A70" s="1">
        <v>44721</v>
      </c>
      <c r="B70">
        <v>6</v>
      </c>
      <c r="C70" t="s">
        <v>21</v>
      </c>
      <c r="D70">
        <v>1</v>
      </c>
      <c r="E70" s="2">
        <v>1.7979781140163399E-5</v>
      </c>
      <c r="F70" s="3">
        <f t="shared" si="1"/>
        <v>402.35679036965701</v>
      </c>
    </row>
    <row r="71" spans="1:6" x14ac:dyDescent="0.2">
      <c r="A71" s="1">
        <v>44721</v>
      </c>
      <c r="B71">
        <v>6</v>
      </c>
      <c r="C71" t="s">
        <v>21</v>
      </c>
      <c r="D71">
        <v>2</v>
      </c>
      <c r="E71" s="2">
        <v>1.9010781580125499E-5</v>
      </c>
      <c r="F71" s="3">
        <f t="shared" si="1"/>
        <v>428.48455104893281</v>
      </c>
    </row>
    <row r="72" spans="1:6" x14ac:dyDescent="0.2">
      <c r="A72" s="1">
        <v>44721</v>
      </c>
      <c r="B72">
        <v>6</v>
      </c>
      <c r="C72" t="s">
        <v>22</v>
      </c>
      <c r="D72">
        <v>1</v>
      </c>
      <c r="E72" s="2">
        <v>1.84140544921832E-5</v>
      </c>
      <c r="F72" s="3">
        <f t="shared" si="1"/>
        <v>413.36220779836088</v>
      </c>
    </row>
    <row r="73" spans="1:6" x14ac:dyDescent="0.2">
      <c r="A73" s="1">
        <v>44721</v>
      </c>
      <c r="B73">
        <v>6</v>
      </c>
      <c r="C73" t="s">
        <v>22</v>
      </c>
      <c r="D73">
        <v>2</v>
      </c>
      <c r="E73" s="2">
        <v>1.8918615338663301E-5</v>
      </c>
      <c r="F73" s="3">
        <f t="shared" si="1"/>
        <v>426.14886096938142</v>
      </c>
    </row>
    <row r="74" spans="1:6" x14ac:dyDescent="0.2">
      <c r="A74" s="1">
        <v>44721</v>
      </c>
      <c r="B74">
        <v>7</v>
      </c>
      <c r="C74" t="s">
        <v>21</v>
      </c>
      <c r="D74">
        <v>1</v>
      </c>
      <c r="E74" s="2">
        <v>1.7564585644519201E-5</v>
      </c>
      <c r="F74" s="3">
        <f t="shared" si="1"/>
        <v>391.83484670714637</v>
      </c>
    </row>
    <row r="75" spans="1:6" x14ac:dyDescent="0.2">
      <c r="A75" s="1">
        <v>44721</v>
      </c>
      <c r="B75">
        <v>7</v>
      </c>
      <c r="C75" t="s">
        <v>21</v>
      </c>
      <c r="D75">
        <v>2</v>
      </c>
      <c r="E75" s="2">
        <v>1.7836973347578301E-5</v>
      </c>
      <c r="F75" s="3">
        <f t="shared" si="1"/>
        <v>398.73773485505774</v>
      </c>
    </row>
    <row r="76" spans="1:6" x14ac:dyDescent="0.2">
      <c r="A76" s="1">
        <v>44721</v>
      </c>
      <c r="B76">
        <v>7</v>
      </c>
      <c r="C76" t="s">
        <v>22</v>
      </c>
      <c r="D76">
        <v>1</v>
      </c>
      <c r="E76" s="2">
        <v>1.8511623373889102E-5</v>
      </c>
      <c r="F76" s="3">
        <f t="shared" si="1"/>
        <v>415.83481236005252</v>
      </c>
    </row>
    <row r="77" spans="1:6" x14ac:dyDescent="0.2">
      <c r="A77" s="1">
        <v>44721</v>
      </c>
      <c r="B77">
        <v>7</v>
      </c>
      <c r="C77" t="s">
        <v>22</v>
      </c>
      <c r="D77">
        <v>2</v>
      </c>
      <c r="E77" s="2">
        <v>1.7757236026745501E-5</v>
      </c>
      <c r="F77" s="3">
        <f t="shared" si="1"/>
        <v>396.71702026059779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E342-2847-0848-8761-18BAB54B3C0D}">
  <dimension ref="A1:B20"/>
  <sheetViews>
    <sheetView workbookViewId="0">
      <selection activeCell="A19" sqref="A19:B20"/>
    </sheetView>
  </sheetViews>
  <sheetFormatPr baseColWidth="10" defaultRowHeight="16" x14ac:dyDescent="0.2"/>
  <sheetData>
    <row r="1" spans="1:2" x14ac:dyDescent="0.2">
      <c r="A1" t="s">
        <v>4</v>
      </c>
      <c r="B1" t="s">
        <v>23</v>
      </c>
    </row>
    <row r="2" spans="1:2" x14ac:dyDescent="0.2">
      <c r="A2" s="2">
        <v>2.5766081353895201E-7</v>
      </c>
      <c r="B2">
        <v>0</v>
      </c>
    </row>
    <row r="3" spans="1:2" x14ac:dyDescent="0.2">
      <c r="A3" s="2">
        <v>2.4254869277765299E-7</v>
      </c>
      <c r="B3">
        <v>0</v>
      </c>
    </row>
    <row r="4" spans="1:2" x14ac:dyDescent="0.2">
      <c r="A4" s="2">
        <v>2.6154364720914399E-6</v>
      </c>
      <c r="B4">
        <v>49.978500599999997</v>
      </c>
    </row>
    <row r="5" spans="1:2" x14ac:dyDescent="0.2">
      <c r="A5" s="2">
        <v>2.8889325340775599E-6</v>
      </c>
      <c r="B5">
        <v>49.978500599999997</v>
      </c>
    </row>
    <row r="6" spans="1:2" x14ac:dyDescent="0.2">
      <c r="A6" s="2">
        <v>2.98755069520468E-6</v>
      </c>
      <c r="B6">
        <v>100.29699100000001</v>
      </c>
    </row>
    <row r="7" spans="1:2" x14ac:dyDescent="0.2">
      <c r="A7" s="2">
        <v>3.6762821161490001E-6</v>
      </c>
      <c r="B7">
        <v>100.29699100000001</v>
      </c>
    </row>
    <row r="8" spans="1:2" x14ac:dyDescent="0.2">
      <c r="A8" s="2">
        <v>1.08149943427072E-5</v>
      </c>
      <c r="B8">
        <v>250.15249499999999</v>
      </c>
    </row>
    <row r="9" spans="1:2" x14ac:dyDescent="0.2">
      <c r="A9" s="2">
        <v>1.04975491447502E-5</v>
      </c>
      <c r="B9">
        <v>250.15249499999999</v>
      </c>
    </row>
    <row r="10" spans="1:2" x14ac:dyDescent="0.2">
      <c r="A10" s="2">
        <v>2.2859695914601301E-5</v>
      </c>
      <c r="B10">
        <v>498.66503999999998</v>
      </c>
    </row>
    <row r="11" spans="1:2" x14ac:dyDescent="0.2">
      <c r="A11" s="2">
        <v>2.2431457482899602E-5</v>
      </c>
      <c r="B11">
        <v>498.66503999999998</v>
      </c>
    </row>
    <row r="12" spans="1:2" x14ac:dyDescent="0.2">
      <c r="A12" s="2">
        <v>4.6095940785161402E-5</v>
      </c>
      <c r="B12">
        <v>980.05059800000004</v>
      </c>
    </row>
    <row r="13" spans="1:2" x14ac:dyDescent="0.2">
      <c r="A13" s="2">
        <v>4.5571687929268802E-5</v>
      </c>
      <c r="B13">
        <v>980.05059800000004</v>
      </c>
    </row>
    <row r="14" spans="1:2" x14ac:dyDescent="0.2">
      <c r="A14" s="2">
        <v>8.6985673091048902E-5</v>
      </c>
      <c r="B14">
        <v>1994.4801600000001</v>
      </c>
    </row>
    <row r="15" spans="1:2" x14ac:dyDescent="0.2">
      <c r="A15" s="2">
        <v>8.6188789748400203E-5</v>
      </c>
      <c r="B15">
        <v>1994.4801600000001</v>
      </c>
    </row>
    <row r="16" spans="1:2" x14ac:dyDescent="0.2">
      <c r="A16">
        <v>1.61654105309573E-4</v>
      </c>
      <c r="B16">
        <v>4159.21522</v>
      </c>
    </row>
    <row r="17" spans="1:2" x14ac:dyDescent="0.2">
      <c r="A17">
        <v>1.61827497060899E-4</v>
      </c>
      <c r="B17">
        <v>4159.21522</v>
      </c>
    </row>
    <row r="19" spans="1:2" x14ac:dyDescent="0.2">
      <c r="A19" t="s">
        <v>24</v>
      </c>
      <c r="B19">
        <f>SLOPE(B2:B17,A2:A17)</f>
        <v>25342143.093785986</v>
      </c>
    </row>
    <row r="20" spans="1:2" x14ac:dyDescent="0.2">
      <c r="A20" t="s">
        <v>25</v>
      </c>
      <c r="B20">
        <f>INTERCEPT(B2:B17,A2:A17)</f>
        <v>-53.289396079318408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2022-12-21T21:42:06Z</dcterms:created>
  <dcterms:modified xsi:type="dcterms:W3CDTF">2022-12-21T21:53:40Z</dcterms:modified>
</cp:coreProperties>
</file>