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carissasosa/Downloads/"/>
    </mc:Choice>
  </mc:AlternateContent>
  <xr:revisionPtr revIDLastSave="0" documentId="13_ncr:1_{C2F0D3FC-92A9-BD4E-87FE-6A29620B41FA}" xr6:coauthVersionLast="36" xr6:coauthVersionMax="36" xr10:uidLastSave="{00000000-0000-0000-0000-000000000000}"/>
  <bookViews>
    <workbookView xWindow="0" yWindow="460" windowWidth="24000" windowHeight="8920" xr2:uid="{00000000-000D-0000-FFFF-FFFF00000000}"/>
  </bookViews>
  <sheets>
    <sheet name="NCSE2017 US &amp; Canada Endowments" sheetId="1" r:id="rId1"/>
    <sheet name="Return Quartiles" sheetId="2" r:id="rId2"/>
    <sheet name="Asset Allocations" sheetId="3" r:id="rId3"/>
  </sheets>
  <calcPr calcId="181029"/>
</workbook>
</file>

<file path=xl/calcChain.xml><?xml version="1.0" encoding="utf-8"?>
<calcChain xmlns="http://schemas.openxmlformats.org/spreadsheetml/2006/main">
  <c r="H279" i="1" l="1"/>
  <c r="H183" i="1" l="1"/>
  <c r="H775" i="1" l="1"/>
  <c r="H400" i="1"/>
  <c r="H497" i="1"/>
  <c r="H47" i="1"/>
  <c r="H240" i="1"/>
  <c r="H202" i="1"/>
  <c r="H81" i="1"/>
  <c r="H415" i="1"/>
  <c r="A2" i="1"/>
  <c r="H822" i="1" l="1"/>
  <c r="H821" i="1"/>
  <c r="A819" i="1" l="1"/>
  <c r="A755" i="1"/>
  <c r="A818" i="1"/>
  <c r="A817" i="1"/>
  <c r="A816" i="1"/>
  <c r="A815" i="1"/>
  <c r="A814" i="1"/>
  <c r="A571"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4" i="1"/>
  <c r="A753" i="1"/>
  <c r="A752" i="1"/>
  <c r="A751" i="1"/>
  <c r="A750" i="1"/>
  <c r="A749" i="1"/>
  <c r="A748" i="1"/>
  <c r="A747" i="1"/>
  <c r="A746" i="1"/>
  <c r="A745" i="1"/>
  <c r="A744" i="1"/>
  <c r="A743" i="1"/>
  <c r="A742" i="1"/>
  <c r="A741" i="1"/>
  <c r="A740" i="1"/>
  <c r="A279"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07" i="1"/>
  <c r="A610" i="1"/>
  <c r="A609" i="1"/>
  <c r="A608"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80" i="1"/>
  <c r="A294" i="1"/>
  <c r="A293" i="1"/>
  <c r="A292" i="1"/>
  <c r="A291" i="1"/>
  <c r="A290" i="1"/>
  <c r="A289" i="1"/>
  <c r="A288" i="1"/>
  <c r="A287" i="1"/>
  <c r="A286" i="1"/>
  <c r="A285" i="1"/>
  <c r="A284" i="1"/>
  <c r="A283" i="1"/>
  <c r="A282" i="1"/>
  <c r="A281"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38" i="1"/>
  <c r="A253" i="1"/>
  <c r="A252" i="1"/>
  <c r="A251" i="1"/>
  <c r="A250" i="1"/>
  <c r="A249" i="1"/>
  <c r="A248" i="1"/>
  <c r="A247" i="1"/>
  <c r="A246" i="1"/>
  <c r="A245" i="1"/>
  <c r="A244" i="1"/>
  <c r="A243" i="1"/>
  <c r="A242" i="1"/>
  <c r="A241" i="1"/>
  <c r="A240" i="1"/>
  <c r="A239" i="1"/>
  <c r="A236" i="1"/>
  <c r="A235" i="1"/>
  <c r="A234" i="1"/>
  <c r="A237"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66"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87" i="1"/>
  <c r="A98" i="1"/>
  <c r="A97" i="1"/>
  <c r="A96" i="1"/>
  <c r="A95" i="1"/>
  <c r="A94" i="1"/>
  <c r="A93" i="1"/>
  <c r="A92" i="1"/>
  <c r="A91" i="1"/>
  <c r="A90" i="1"/>
  <c r="A89" i="1"/>
  <c r="A88"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H819" i="1" l="1"/>
  <c r="H755" i="1"/>
  <c r="H818" i="1"/>
  <c r="H817" i="1"/>
  <c r="H816" i="1"/>
  <c r="H815" i="1"/>
  <c r="H814" i="1"/>
  <c r="H571"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2" i="1"/>
  <c r="H781" i="1"/>
  <c r="H780" i="1"/>
  <c r="H779" i="1"/>
  <c r="H778" i="1"/>
  <c r="H777" i="1"/>
  <c r="H776" i="1"/>
  <c r="H774" i="1"/>
  <c r="H773" i="1"/>
  <c r="H772" i="1"/>
  <c r="H771" i="1"/>
  <c r="H770" i="1"/>
  <c r="H769" i="1"/>
  <c r="H768" i="1"/>
  <c r="H767" i="1"/>
  <c r="H766" i="1"/>
  <c r="H765" i="1"/>
  <c r="H764" i="1"/>
  <c r="H763" i="1"/>
  <c r="H762" i="1"/>
  <c r="H761" i="1"/>
  <c r="H760" i="1"/>
  <c r="H759" i="1"/>
  <c r="H758" i="1"/>
  <c r="H756"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8" i="1"/>
  <c r="H707" i="1"/>
  <c r="H706" i="1"/>
  <c r="H705" i="1"/>
  <c r="H704" i="1"/>
  <c r="H703" i="1"/>
  <c r="H702" i="1"/>
  <c r="H701" i="1"/>
  <c r="H700" i="1"/>
  <c r="H699" i="1"/>
  <c r="H697" i="1"/>
  <c r="H696" i="1"/>
  <c r="H695" i="1"/>
  <c r="H694" i="1"/>
  <c r="H693" i="1"/>
  <c r="H692" i="1"/>
  <c r="H691"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07" i="1"/>
  <c r="H610" i="1"/>
  <c r="H609" i="1"/>
  <c r="H608"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4" i="1"/>
  <c r="H523" i="1"/>
  <c r="H522" i="1"/>
  <c r="H521" i="1"/>
  <c r="H520" i="1"/>
  <c r="H519" i="1"/>
  <c r="H518" i="1"/>
  <c r="H517" i="1"/>
  <c r="H516" i="1"/>
  <c r="H515" i="1"/>
  <c r="H514" i="1"/>
  <c r="H513" i="1"/>
  <c r="H511" i="1"/>
  <c r="H510" i="1"/>
  <c r="H509" i="1"/>
  <c r="H508" i="1"/>
  <c r="H507" i="1"/>
  <c r="H506" i="1"/>
  <c r="H505" i="1"/>
  <c r="H504" i="1"/>
  <c r="H503" i="1"/>
  <c r="H502" i="1"/>
  <c r="H501" i="1"/>
  <c r="H500" i="1"/>
  <c r="H499" i="1"/>
  <c r="H498"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4" i="1"/>
  <c r="H453" i="1"/>
  <c r="H452" i="1"/>
  <c r="H451" i="1"/>
  <c r="H450" i="1"/>
  <c r="H449" i="1"/>
  <c r="H448" i="1"/>
  <c r="H447" i="1"/>
  <c r="H446" i="1"/>
  <c r="H445" i="1"/>
  <c r="H444" i="1"/>
  <c r="H443" i="1"/>
  <c r="H442" i="1"/>
  <c r="H441" i="1"/>
  <c r="H440" i="1"/>
  <c r="H438" i="1"/>
  <c r="H437" i="1"/>
  <c r="H436" i="1"/>
  <c r="H435" i="1"/>
  <c r="H434" i="1"/>
  <c r="H433" i="1"/>
  <c r="H432" i="1"/>
  <c r="H431" i="1"/>
  <c r="H430" i="1"/>
  <c r="H429" i="1"/>
  <c r="H428" i="1"/>
  <c r="H427" i="1"/>
  <c r="H426" i="1"/>
  <c r="H425" i="1"/>
  <c r="H424" i="1"/>
  <c r="H423" i="1"/>
  <c r="H422" i="1"/>
  <c r="H421" i="1"/>
  <c r="H420" i="1"/>
  <c r="H419" i="1"/>
  <c r="H418" i="1"/>
  <c r="H417" i="1"/>
  <c r="H416" i="1"/>
  <c r="H414" i="1"/>
  <c r="H413" i="1"/>
  <c r="H412" i="1"/>
  <c r="H411" i="1"/>
  <c r="H410" i="1"/>
  <c r="H409" i="1"/>
  <c r="H408" i="1"/>
  <c r="H407" i="1"/>
  <c r="H406" i="1"/>
  <c r="H405" i="1"/>
  <c r="H404" i="1"/>
  <c r="H403" i="1"/>
  <c r="H402" i="1"/>
  <c r="H401" i="1"/>
  <c r="H399" i="1"/>
  <c r="H398" i="1"/>
  <c r="H397" i="1"/>
  <c r="H396" i="1"/>
  <c r="H395" i="1"/>
  <c r="H394" i="1"/>
  <c r="H393" i="1"/>
  <c r="H392" i="1"/>
  <c r="H391" i="1"/>
  <c r="H390" i="1"/>
  <c r="H389" i="1"/>
  <c r="H388" i="1"/>
  <c r="H387" i="1"/>
  <c r="H386" i="1"/>
  <c r="H384" i="1"/>
  <c r="H383"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80" i="1"/>
  <c r="H294" i="1"/>
  <c r="H293" i="1"/>
  <c r="H292" i="1"/>
  <c r="H291" i="1"/>
  <c r="H290" i="1"/>
  <c r="H289" i="1"/>
  <c r="H288" i="1"/>
  <c r="H287" i="1"/>
  <c r="H286" i="1"/>
  <c r="H285" i="1"/>
  <c r="H284" i="1"/>
  <c r="H283" i="1"/>
  <c r="H282" i="1"/>
  <c r="H281"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38" i="1"/>
  <c r="H253" i="1"/>
  <c r="H252" i="1"/>
  <c r="H251" i="1"/>
  <c r="H250" i="1"/>
  <c r="H249" i="1"/>
  <c r="H248" i="1"/>
  <c r="H247" i="1"/>
  <c r="H246" i="1"/>
  <c r="H245" i="1"/>
  <c r="H244" i="1"/>
  <c r="H243" i="1"/>
  <c r="H242" i="1"/>
  <c r="H241" i="1"/>
  <c r="H239" i="1"/>
  <c r="H236" i="1"/>
  <c r="H235" i="1"/>
  <c r="H234" i="1"/>
  <c r="H237"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1" i="1"/>
  <c r="H200" i="1"/>
  <c r="H199" i="1"/>
  <c r="H166" i="1"/>
  <c r="H198" i="1"/>
  <c r="H197" i="1"/>
  <c r="H196" i="1"/>
  <c r="H195" i="1"/>
  <c r="H194" i="1"/>
  <c r="H193" i="1"/>
  <c r="H192" i="1"/>
  <c r="H191" i="1"/>
  <c r="H190" i="1"/>
  <c r="H189" i="1"/>
  <c r="H188" i="1"/>
  <c r="H187" i="1"/>
  <c r="H186" i="1"/>
  <c r="H185" i="1"/>
  <c r="H184" i="1"/>
  <c r="H182" i="1"/>
  <c r="H181" i="1"/>
  <c r="H180" i="1"/>
  <c r="H179" i="1"/>
  <c r="H178" i="1"/>
  <c r="H177" i="1"/>
  <c r="H176" i="1"/>
  <c r="H175" i="1"/>
  <c r="H174" i="1"/>
  <c r="H173" i="1"/>
  <c r="H172" i="1"/>
  <c r="H171" i="1"/>
  <c r="H170" i="1"/>
  <c r="H169" i="1"/>
  <c r="H168" i="1"/>
  <c r="H167"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87" i="1"/>
  <c r="H98" i="1"/>
  <c r="H97" i="1"/>
  <c r="H96" i="1"/>
  <c r="H95" i="1"/>
  <c r="H94" i="1"/>
  <c r="H93" i="1"/>
  <c r="H92" i="1"/>
  <c r="H91" i="1"/>
  <c r="H90" i="1"/>
  <c r="H89" i="1"/>
  <c r="H88" i="1"/>
  <c r="H86" i="1"/>
  <c r="H85" i="1"/>
  <c r="H84" i="1"/>
  <c r="H83" i="1"/>
  <c r="H82"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6" i="1"/>
  <c r="H45" i="1"/>
  <c r="H44" i="1"/>
  <c r="H43" i="1"/>
  <c r="H42" i="1"/>
  <c r="H41" i="1"/>
  <c r="H40" i="1"/>
  <c r="H39" i="1"/>
  <c r="H38" i="1"/>
  <c r="H37" i="1"/>
  <c r="H36" i="1"/>
  <c r="H35" i="1"/>
  <c r="H33" i="1"/>
  <c r="H32" i="1"/>
  <c r="H31" i="1"/>
  <c r="H30" i="1"/>
  <c r="H29" i="1"/>
  <c r="H28" i="1"/>
  <c r="H27"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<sst xmlns="http://schemas.openxmlformats.org/spreadsheetml/2006/main" count="2712" uniqueCount="1562">
  <si>
    <t>City</t>
  </si>
  <si>
    <t>State</t>
  </si>
  <si>
    <t>Harvard University</t>
  </si>
  <si>
    <t>Boston</t>
  </si>
  <si>
    <t>MA</t>
  </si>
  <si>
    <t>Yale University</t>
  </si>
  <si>
    <t>New Haven</t>
  </si>
  <si>
    <t>CT</t>
  </si>
  <si>
    <t>The University of Texas System</t>
  </si>
  <si>
    <t>Austin</t>
  </si>
  <si>
    <t>TX</t>
  </si>
  <si>
    <t>Stanford University</t>
  </si>
  <si>
    <t>Stanford</t>
  </si>
  <si>
    <t>CA</t>
  </si>
  <si>
    <t>Princeton University</t>
  </si>
  <si>
    <t>Princeton</t>
  </si>
  <si>
    <t>NJ</t>
  </si>
  <si>
    <t>Massachusetts Institute of Technology</t>
  </si>
  <si>
    <t>Cambridge</t>
  </si>
  <si>
    <t>University of Pennsylvania</t>
  </si>
  <si>
    <t>Philadelphia</t>
  </si>
  <si>
    <t>PA</t>
  </si>
  <si>
    <t>College Station</t>
  </si>
  <si>
    <t>University of Michigan</t>
  </si>
  <si>
    <t>Ann Arbor</t>
  </si>
  <si>
    <t>MI</t>
  </si>
  <si>
    <t>Northwestern University</t>
  </si>
  <si>
    <t>Evanston</t>
  </si>
  <si>
    <t>IL</t>
  </si>
  <si>
    <t>Columbia University</t>
  </si>
  <si>
    <t>New York</t>
  </si>
  <si>
    <t>NY</t>
  </si>
  <si>
    <t>The University of California</t>
  </si>
  <si>
    <t>Oakland</t>
  </si>
  <si>
    <t>University of Notre Dame</t>
  </si>
  <si>
    <t>Notre Dame</t>
  </si>
  <si>
    <t>IN</t>
  </si>
  <si>
    <t>Duke University</t>
  </si>
  <si>
    <t>Durham</t>
  </si>
  <si>
    <t>NC</t>
  </si>
  <si>
    <t>Washington University in St. Louis</t>
  </si>
  <si>
    <t>St. Louis</t>
  </si>
  <si>
    <t>MO</t>
  </si>
  <si>
    <t>The University of Chicago</t>
  </si>
  <si>
    <t>Chicago</t>
  </si>
  <si>
    <t>Emory University</t>
  </si>
  <si>
    <t>Atlanta</t>
  </si>
  <si>
    <t>GA</t>
  </si>
  <si>
    <t>Cornell University</t>
  </si>
  <si>
    <t>Ithaca</t>
  </si>
  <si>
    <t>University of Virginia</t>
  </si>
  <si>
    <t>Charlottesville</t>
  </si>
  <si>
    <t>VA</t>
  </si>
  <si>
    <t>Rice University</t>
  </si>
  <si>
    <t>Houston</t>
  </si>
  <si>
    <t>University of Southern California</t>
  </si>
  <si>
    <t>Los Angeles</t>
  </si>
  <si>
    <t>Dartmouth College</t>
  </si>
  <si>
    <t>Hanover</t>
  </si>
  <si>
    <t>NH</t>
  </si>
  <si>
    <t>The Ohio State University</t>
  </si>
  <si>
    <t>Columbus</t>
  </si>
  <si>
    <t>OH</t>
  </si>
  <si>
    <t>Vanderbilt University</t>
  </si>
  <si>
    <t>Nashville</t>
  </si>
  <si>
    <t>TN</t>
  </si>
  <si>
    <t>The Pennsylvania State University</t>
  </si>
  <si>
    <t>University Park</t>
  </si>
  <si>
    <t>University of Pittsburgh</t>
  </si>
  <si>
    <t>Pittsburgh</t>
  </si>
  <si>
    <t>Johns Hopkins University</t>
  </si>
  <si>
    <t>Baltimore</t>
  </si>
  <si>
    <t>MD</t>
  </si>
  <si>
    <t>Minneapolis</t>
  </si>
  <si>
    <t>MN</t>
  </si>
  <si>
    <t>Brown University</t>
  </si>
  <si>
    <t>Providence</t>
  </si>
  <si>
    <t>RI</t>
  </si>
  <si>
    <t>University of North Carolina at Chapel Hill and Foundations</t>
  </si>
  <si>
    <t>Chapel Hill</t>
  </si>
  <si>
    <t>University of Wisconsin Foundation</t>
  </si>
  <si>
    <t>Madison</t>
  </si>
  <si>
    <t>WI</t>
  </si>
  <si>
    <t>Michigan State University</t>
  </si>
  <si>
    <t>East Lansing</t>
  </si>
  <si>
    <t>California Institute of Technology</t>
  </si>
  <si>
    <t>Pasadena</t>
  </si>
  <si>
    <t>Urbana</t>
  </si>
  <si>
    <t>University of Washington</t>
  </si>
  <si>
    <t>Seattle</t>
  </si>
  <si>
    <t>WA</t>
  </si>
  <si>
    <t>The President and Trustees of Williams College</t>
  </si>
  <si>
    <t>Williamstown</t>
  </si>
  <si>
    <t>Purdue University</t>
  </si>
  <si>
    <t>West Lafayette</t>
  </si>
  <si>
    <t>University of Richmond</t>
  </si>
  <si>
    <t>Richmond</t>
  </si>
  <si>
    <t>Trustees of Boston College</t>
  </si>
  <si>
    <t>Chestnut Hill</t>
  </si>
  <si>
    <t>Amherst College</t>
  </si>
  <si>
    <t>Amherst</t>
  </si>
  <si>
    <t>Indiana University and Foundation</t>
  </si>
  <si>
    <t>Bloomington</t>
  </si>
  <si>
    <t>Pomona College</t>
  </si>
  <si>
    <t>Claremont</t>
  </si>
  <si>
    <t>University of Rochester</t>
  </si>
  <si>
    <t>Rochester</t>
  </si>
  <si>
    <t>The UCLA Foundation</t>
  </si>
  <si>
    <t>The Rockefeller University</t>
  </si>
  <si>
    <t>Georgia Institute of Technology and related Foundations</t>
  </si>
  <si>
    <t>Trustees of Boston University</t>
  </si>
  <si>
    <t>Swarthmore College</t>
  </si>
  <si>
    <t>Swarthmore</t>
  </si>
  <si>
    <t>Wellesley College</t>
  </si>
  <si>
    <t>Wellesley</t>
  </si>
  <si>
    <t>Trustees of Grinnell College</t>
  </si>
  <si>
    <t>Grinnell</t>
  </si>
  <si>
    <t>IA</t>
  </si>
  <si>
    <t>Virginia Commonwealth University</t>
  </si>
  <si>
    <t>Toronto</t>
  </si>
  <si>
    <t>ON</t>
  </si>
  <si>
    <t>Case Western Reserve University</t>
  </si>
  <si>
    <t>Cleveland</t>
  </si>
  <si>
    <t>University of California Berkeley Foundation</t>
  </si>
  <si>
    <t>Berkeley</t>
  </si>
  <si>
    <t>Smith College</t>
  </si>
  <si>
    <t>Northampton</t>
  </si>
  <si>
    <t>Tufts University</t>
  </si>
  <si>
    <t>Somerville</t>
  </si>
  <si>
    <t>The George Washington University</t>
  </si>
  <si>
    <t>Ashburn</t>
  </si>
  <si>
    <t>Georgetown University</t>
  </si>
  <si>
    <t>Washington</t>
  </si>
  <si>
    <t>DC</t>
  </si>
  <si>
    <t>University of Oklahoma</t>
  </si>
  <si>
    <t>Norman</t>
  </si>
  <si>
    <t>OK</t>
  </si>
  <si>
    <t>University of Nebraska Board of Regents</t>
  </si>
  <si>
    <t>Lincoln</t>
  </si>
  <si>
    <t>NE</t>
  </si>
  <si>
    <t>The Kansas University Endowment Association</t>
  </si>
  <si>
    <t>Lawrence</t>
  </si>
  <si>
    <t>KS</t>
  </si>
  <si>
    <t>University of Florida Foundation Inc.</t>
  </si>
  <si>
    <t>Gainesville</t>
  </si>
  <si>
    <t>FL</t>
  </si>
  <si>
    <t>Columbia</t>
  </si>
  <si>
    <t>Washington and Lee University</t>
  </si>
  <si>
    <t>Lexington</t>
  </si>
  <si>
    <t>Texas Christian University</t>
  </si>
  <si>
    <t>Fort Worth</t>
  </si>
  <si>
    <t>Southern Methodist University</t>
  </si>
  <si>
    <t>Dallas</t>
  </si>
  <si>
    <t>Bowdoin College</t>
  </si>
  <si>
    <t>Brunswick</t>
  </si>
  <si>
    <t>ME</t>
  </si>
  <si>
    <t>University of Iowa &amp; Foundation</t>
  </si>
  <si>
    <t>Iowa City</t>
  </si>
  <si>
    <t>University of Delaware</t>
  </si>
  <si>
    <t>Newark</t>
  </si>
  <si>
    <t>DE</t>
  </si>
  <si>
    <t>The University of Alabama System</t>
  </si>
  <si>
    <t>Tuscaloosa</t>
  </si>
  <si>
    <t>AL</t>
  </si>
  <si>
    <t>University of California San Francisco Foundation</t>
  </si>
  <si>
    <t>San Francisco</t>
  </si>
  <si>
    <t>Liberty University Inc.</t>
  </si>
  <si>
    <t>Lynchburg</t>
  </si>
  <si>
    <t>Tulane University</t>
  </si>
  <si>
    <t>New Orleans</t>
  </si>
  <si>
    <t>LA</t>
  </si>
  <si>
    <t>University of Kentucky</t>
  </si>
  <si>
    <t>KY</t>
  </si>
  <si>
    <t>University of Cincinnati</t>
  </si>
  <si>
    <t>Cincinnati</t>
  </si>
  <si>
    <t>Lehigh University</t>
  </si>
  <si>
    <t>Bethlehem</t>
  </si>
  <si>
    <t>Vancouver</t>
  </si>
  <si>
    <t>BC</t>
  </si>
  <si>
    <t>Texas Tech University System</t>
  </si>
  <si>
    <t>Lubbock</t>
  </si>
  <si>
    <t>Syracuse University</t>
  </si>
  <si>
    <t>Syracuse</t>
  </si>
  <si>
    <t>Baylor University</t>
  </si>
  <si>
    <t>Waco</t>
  </si>
  <si>
    <t>Montreal</t>
  </si>
  <si>
    <t>QC</t>
  </si>
  <si>
    <t>Rutgers the State University of New Jersey</t>
  </si>
  <si>
    <t>Piscataway</t>
  </si>
  <si>
    <t>University of Colorado Foundation</t>
  </si>
  <si>
    <t>Denver</t>
  </si>
  <si>
    <t>CO</t>
  </si>
  <si>
    <t>Wake Forest University</t>
  </si>
  <si>
    <t>Winston Salem</t>
  </si>
  <si>
    <t>TRINITY UNIVERSITY</t>
  </si>
  <si>
    <t>San Antonio</t>
  </si>
  <si>
    <t>Baylor College of Medicine</t>
  </si>
  <si>
    <t>The University of Georgia and Related Foundations</t>
  </si>
  <si>
    <t>Athens</t>
  </si>
  <si>
    <t>Berea College</t>
  </si>
  <si>
    <t>Berea</t>
  </si>
  <si>
    <t>Saint Louis University</t>
  </si>
  <si>
    <t>The University of Utah</t>
  </si>
  <si>
    <t>Salt Lake City</t>
  </si>
  <si>
    <t>UT</t>
  </si>
  <si>
    <t>NC State University and Related Foundations</t>
  </si>
  <si>
    <t>Raleigh</t>
  </si>
  <si>
    <t>The University System of Maryland Foundation Inc</t>
  </si>
  <si>
    <t>Adelphi</t>
  </si>
  <si>
    <t>Middlebury College</t>
  </si>
  <si>
    <t>Middlebury</t>
  </si>
  <si>
    <t>VT</t>
  </si>
  <si>
    <t>Princeton Theological Seminary</t>
  </si>
  <si>
    <t>The University of Tennessee</t>
  </si>
  <si>
    <t>Knoxville</t>
  </si>
  <si>
    <t>The University of Tulsa</t>
  </si>
  <si>
    <t>Tulsa</t>
  </si>
  <si>
    <t>Edmonton</t>
  </si>
  <si>
    <t>AB</t>
  </si>
  <si>
    <t>VASSAR COLLEGE</t>
  </si>
  <si>
    <t>Poughkeepsie</t>
  </si>
  <si>
    <t>University of Arkansas - Fayetteville</t>
  </si>
  <si>
    <t>Fayetteville</t>
  </si>
  <si>
    <t>AR</t>
  </si>
  <si>
    <t>Virginia Tech Foundation</t>
  </si>
  <si>
    <t>Blacksburg</t>
  </si>
  <si>
    <t>Brandeis University</t>
  </si>
  <si>
    <t>Washington State University</t>
  </si>
  <si>
    <t>Pullman</t>
  </si>
  <si>
    <t>Carnegie Institution of Washington</t>
  </si>
  <si>
    <t>University of Houston System</t>
  </si>
  <si>
    <t>Berry College Inc.</t>
  </si>
  <si>
    <t>Mount Berry</t>
  </si>
  <si>
    <t>Coral Gables</t>
  </si>
  <si>
    <t>Santa Clara University</t>
  </si>
  <si>
    <t>Santa Clara</t>
  </si>
  <si>
    <t>Hamilton College</t>
  </si>
  <si>
    <t>Clinton</t>
  </si>
  <si>
    <t>Oklahoma State University Foundation</t>
  </si>
  <si>
    <t>Stillwater</t>
  </si>
  <si>
    <t>Wesleyan University</t>
  </si>
  <si>
    <t>Middletown</t>
  </si>
  <si>
    <t>Colgate University</t>
  </si>
  <si>
    <t>Hamilton</t>
  </si>
  <si>
    <t>The Medical College of Wisconsin Inc.</t>
  </si>
  <si>
    <t>Milwaukee</t>
  </si>
  <si>
    <t>College of William &amp; Mary and Foundations</t>
  </si>
  <si>
    <t>Williamsburg</t>
  </si>
  <si>
    <t>University of California Irvine Foundation</t>
  </si>
  <si>
    <t>Irvine</t>
  </si>
  <si>
    <t>Pepperdine University</t>
  </si>
  <si>
    <t>Malibu</t>
  </si>
  <si>
    <t>Loma Linda University</t>
  </si>
  <si>
    <t>Loma Linda</t>
  </si>
  <si>
    <t>Bryn Mawr College</t>
  </si>
  <si>
    <t>Bryn Mawr</t>
  </si>
  <si>
    <t>The University of Arizona and University of Arizona Foundation</t>
  </si>
  <si>
    <t>Tucson</t>
  </si>
  <si>
    <t>AZ</t>
  </si>
  <si>
    <t>Rochester Institute of Technology</t>
  </si>
  <si>
    <t>Iowa State University and Foundation</t>
  </si>
  <si>
    <t>Ames</t>
  </si>
  <si>
    <t>Oberlin College</t>
  </si>
  <si>
    <t>Oberlin</t>
  </si>
  <si>
    <t>Baton Rouge</t>
  </si>
  <si>
    <t>University of Oregon Foundation</t>
  </si>
  <si>
    <t>Eugene</t>
  </si>
  <si>
    <t>OR</t>
  </si>
  <si>
    <t>Carleton College</t>
  </si>
  <si>
    <t>Northfield</t>
  </si>
  <si>
    <t>University of Massachusetts Foundation Inc.</t>
  </si>
  <si>
    <t>Bucknell University</t>
  </si>
  <si>
    <t>Lewisburg</t>
  </si>
  <si>
    <t>The Cooper Union for the Advancement of Science and Art</t>
  </si>
  <si>
    <t>Lafayette College</t>
  </si>
  <si>
    <t>Easton</t>
  </si>
  <si>
    <t>Kingston</t>
  </si>
  <si>
    <t>Claremont McKenna College</t>
  </si>
  <si>
    <t>Denison University</t>
  </si>
  <si>
    <t>Granville</t>
  </si>
  <si>
    <t>Northeastern University</t>
  </si>
  <si>
    <t>The President and Trustees of Colby College</t>
  </si>
  <si>
    <t>Waterville</t>
  </si>
  <si>
    <t>SC</t>
  </si>
  <si>
    <t>College of the Holy Cross</t>
  </si>
  <si>
    <t>Worcester</t>
  </si>
  <si>
    <t>Macalester College</t>
  </si>
  <si>
    <t>Saint Paul</t>
  </si>
  <si>
    <t>Colorado College</t>
  </si>
  <si>
    <t>Colorado Springs</t>
  </si>
  <si>
    <t>Auburn University and Foundation</t>
  </si>
  <si>
    <t>Auburn</t>
  </si>
  <si>
    <t>Mount Holyoke College</t>
  </si>
  <si>
    <t>South Hadley</t>
  </si>
  <si>
    <t>University of Louisville Foundation</t>
  </si>
  <si>
    <t>Louisville</t>
  </si>
  <si>
    <t>St. John's University New York</t>
  </si>
  <si>
    <t>Jamaica</t>
  </si>
  <si>
    <t>Davidson College</t>
  </si>
  <si>
    <t>Davidson</t>
  </si>
  <si>
    <t>Oklahoma State Regents for Higher Education</t>
  </si>
  <si>
    <t>Oklahoma City</t>
  </si>
  <si>
    <t>Colorado Seminary dba University of Denver</t>
  </si>
  <si>
    <t>Drexel University</t>
  </si>
  <si>
    <t>FORDHAM UNIVERSITY</t>
  </si>
  <si>
    <t>Bronx</t>
  </si>
  <si>
    <t>Clemson University Foundation</t>
  </si>
  <si>
    <t>Clemson</t>
  </si>
  <si>
    <t>The Principia Corporation</t>
  </si>
  <si>
    <t>Rensselaer Polytechnic Institute</t>
  </si>
  <si>
    <t>Troy</t>
  </si>
  <si>
    <t>University of Mississippi Foundation</t>
  </si>
  <si>
    <t>University</t>
  </si>
  <si>
    <t>MS</t>
  </si>
  <si>
    <t>DePauw University</t>
  </si>
  <si>
    <t>Greencastle</t>
  </si>
  <si>
    <t>Arizona State University &amp; Foundation</t>
  </si>
  <si>
    <t>Tempe</t>
  </si>
  <si>
    <t>Furman University</t>
  </si>
  <si>
    <t>Greenville</t>
  </si>
  <si>
    <t>University at Buffalo Foundation</t>
  </si>
  <si>
    <t>Buffalo</t>
  </si>
  <si>
    <t>Portland</t>
  </si>
  <si>
    <t>American University</t>
  </si>
  <si>
    <t>Villanova University</t>
  </si>
  <si>
    <t>Villanova</t>
  </si>
  <si>
    <t>Yeshiva University</t>
  </si>
  <si>
    <t>Florida State University Foundation</t>
  </si>
  <si>
    <t>Tallahassee</t>
  </si>
  <si>
    <t>Marquette University</t>
  </si>
  <si>
    <t>UC SAN DIEGO FOUNDATION</t>
  </si>
  <si>
    <t>La Jolla</t>
  </si>
  <si>
    <t>Rush University Medical Center</t>
  </si>
  <si>
    <t>Loyola University of Chicago</t>
  </si>
  <si>
    <t>Temple University</t>
  </si>
  <si>
    <t>Trinity College</t>
  </si>
  <si>
    <t>Hartford</t>
  </si>
  <si>
    <t>West Virginia University Foundation Inc.</t>
  </si>
  <si>
    <t>Morgantown</t>
  </si>
  <si>
    <t>WV</t>
  </si>
  <si>
    <t>Oregon State University Foundation</t>
  </si>
  <si>
    <t>Corvallis</t>
  </si>
  <si>
    <t>Reed College</t>
  </si>
  <si>
    <t>Ohio University and The Ohio University Foundation</t>
  </si>
  <si>
    <t>Creighton University</t>
  </si>
  <si>
    <t>Omaha</t>
  </si>
  <si>
    <t>University of Dayton</t>
  </si>
  <si>
    <t>Dayton</t>
  </si>
  <si>
    <t>The American University in Cairo</t>
  </si>
  <si>
    <t>Whitman College</t>
  </si>
  <si>
    <t>Walla Walla</t>
  </si>
  <si>
    <t>Hofstra University</t>
  </si>
  <si>
    <t>Hempstead</t>
  </si>
  <si>
    <t>Miami University Foundation</t>
  </si>
  <si>
    <t>Oxford</t>
  </si>
  <si>
    <t>Haverford College</t>
  </si>
  <si>
    <t>Haverford</t>
  </si>
  <si>
    <t>Kansas State University Foundation</t>
  </si>
  <si>
    <t>Manhattan</t>
  </si>
  <si>
    <t>London</t>
  </si>
  <si>
    <t>University of San Diego</t>
  </si>
  <si>
    <t>San Diego</t>
  </si>
  <si>
    <t>Worcester Polytechnic Institute</t>
  </si>
  <si>
    <t>Lebanese American University</t>
  </si>
  <si>
    <t>St. Olaf College</t>
  </si>
  <si>
    <t>DePaul University</t>
  </si>
  <si>
    <t>University of St. Thomas</t>
  </si>
  <si>
    <t>St. Paul</t>
  </si>
  <si>
    <t>Whitehead Institute for Biomedical Research</t>
  </si>
  <si>
    <t>Quinnipiac University</t>
  </si>
  <si>
    <t>Hamden</t>
  </si>
  <si>
    <t>National Academy of Sciences</t>
  </si>
  <si>
    <t>Mississippi State University &amp; Foundation</t>
  </si>
  <si>
    <t>Mississippi State</t>
  </si>
  <si>
    <t>University of Wyoming Foundation</t>
  </si>
  <si>
    <t>Laramie</t>
  </si>
  <si>
    <t>WY</t>
  </si>
  <si>
    <t>College of the Ozarks</t>
  </si>
  <si>
    <t>Point Lookout</t>
  </si>
  <si>
    <t>Halifax</t>
  </si>
  <si>
    <t>NS</t>
  </si>
  <si>
    <t>Loyola Marymount University</t>
  </si>
  <si>
    <t>American University of Beirut</t>
  </si>
  <si>
    <t>Wheaton College (IL)</t>
  </si>
  <si>
    <t>Wheaton</t>
  </si>
  <si>
    <t>Wheaton College</t>
  </si>
  <si>
    <t>Miami Dade College</t>
  </si>
  <si>
    <t>Miami</t>
  </si>
  <si>
    <t>University of South Florida Foundation Inc.</t>
  </si>
  <si>
    <t>Tampa</t>
  </si>
  <si>
    <t>VMI Foundation Inc</t>
  </si>
  <si>
    <t>The University of Toledo and The University of Toledo Foundation</t>
  </si>
  <si>
    <t>Toledo</t>
  </si>
  <si>
    <t>Earlham College</t>
  </si>
  <si>
    <t>University of New Mexico Foundation Inc.</t>
  </si>
  <si>
    <t>Albuquerque</t>
  </si>
  <si>
    <t>NM</t>
  </si>
  <si>
    <t>UNION COLLEGE</t>
  </si>
  <si>
    <t>Schenectady</t>
  </si>
  <si>
    <t>University of the Pacific</t>
  </si>
  <si>
    <t>Stockton</t>
  </si>
  <si>
    <t>University of Connecticut and Foundations</t>
  </si>
  <si>
    <t>Storrs</t>
  </si>
  <si>
    <t>Medical College of Virginia Foundation</t>
  </si>
  <si>
    <t>Clark University</t>
  </si>
  <si>
    <t>Occidental College</t>
  </si>
  <si>
    <t>DICKINSON COLLEGE</t>
  </si>
  <si>
    <t>Carlisle</t>
  </si>
  <si>
    <t>The UC Davis Foundation</t>
  </si>
  <si>
    <t>Davis</t>
  </si>
  <si>
    <t>The University of the South</t>
  </si>
  <si>
    <t>Sewanee</t>
  </si>
  <si>
    <t>Michigan State University Foundation</t>
  </si>
  <si>
    <t>Lansing</t>
  </si>
  <si>
    <t>Babson College</t>
  </si>
  <si>
    <t>Babson Park</t>
  </si>
  <si>
    <t>Western Michigan University Foundation</t>
  </si>
  <si>
    <t>Kalamazoo</t>
  </si>
  <si>
    <t>Abilene</t>
  </si>
  <si>
    <t>Franklin W. Olin College of Engineering</t>
  </si>
  <si>
    <t>Needham</t>
  </si>
  <si>
    <t>The New School</t>
  </si>
  <si>
    <t>Skidmore College</t>
  </si>
  <si>
    <t>Saratoga Springs</t>
  </si>
  <si>
    <t>Spelman College</t>
  </si>
  <si>
    <t>UNIVERSITY OF SOUTH ALABAMA FOUNDATION</t>
  </si>
  <si>
    <t>Mobile</t>
  </si>
  <si>
    <t>Rollins College</t>
  </si>
  <si>
    <t>Winter Park</t>
  </si>
  <si>
    <t>Utah State University</t>
  </si>
  <si>
    <t>Logan</t>
  </si>
  <si>
    <t>Orange</t>
  </si>
  <si>
    <t>Fairfield University</t>
  </si>
  <si>
    <t>Fairfield</t>
  </si>
  <si>
    <t>Burnaby</t>
  </si>
  <si>
    <t>Brookings Institution</t>
  </si>
  <si>
    <t>University of San Francisco</t>
  </si>
  <si>
    <t>The University of Puget Sound</t>
  </si>
  <si>
    <t>Tacoma</t>
  </si>
  <si>
    <t>Rhodes College</t>
  </si>
  <si>
    <t>Memphis</t>
  </si>
  <si>
    <t>Medical University of South Carolina Foundation</t>
  </si>
  <si>
    <t>Charleston</t>
  </si>
  <si>
    <t>Detroit</t>
  </si>
  <si>
    <t>Franklin &amp; Marshall College</t>
  </si>
  <si>
    <t>Lancaster</t>
  </si>
  <si>
    <t>WABASH COLLEGE</t>
  </si>
  <si>
    <t>Crawfordsville</t>
  </si>
  <si>
    <t>Berklee College of Music Incorporated</t>
  </si>
  <si>
    <t>Reno</t>
  </si>
  <si>
    <t>NV</t>
  </si>
  <si>
    <t>Philadelphia College of Osteopathic Medicine</t>
  </si>
  <si>
    <t>Victoria</t>
  </si>
  <si>
    <t>COLORADO STATE UNIVERSITY FOUNDATION</t>
  </si>
  <si>
    <t>Fort Collins</t>
  </si>
  <si>
    <t>The Catholic University of America</t>
  </si>
  <si>
    <t>Rhode Island School of Design</t>
  </si>
  <si>
    <t>Barnard College</t>
  </si>
  <si>
    <t>University of California Santa Barbara</t>
  </si>
  <si>
    <t>Santa Barbara</t>
  </si>
  <si>
    <t>American Society for Technion-Israel Institute of Technology Inc.</t>
  </si>
  <si>
    <t>University of Alaska Foundation</t>
  </si>
  <si>
    <t>Fairbanks</t>
  </si>
  <si>
    <t>AK</t>
  </si>
  <si>
    <t>Lawrence University of Wisconsin</t>
  </si>
  <si>
    <t>Appleton</t>
  </si>
  <si>
    <t>University of Maryland College Park Foundation Inc.</t>
  </si>
  <si>
    <t>College Park</t>
  </si>
  <si>
    <t>Gettysburg College</t>
  </si>
  <si>
    <t>Gettysburg</t>
  </si>
  <si>
    <t>Duquesne University of the Holy Spirit</t>
  </si>
  <si>
    <t>University of Hawaii Foundation</t>
  </si>
  <si>
    <t>Honolulu</t>
  </si>
  <si>
    <t>HI</t>
  </si>
  <si>
    <t>Scripps College</t>
  </si>
  <si>
    <t>Centre College of Kentucky</t>
  </si>
  <si>
    <t>Danville</t>
  </si>
  <si>
    <t>Ithaca College</t>
  </si>
  <si>
    <t>Connecticut College</t>
  </si>
  <si>
    <t>New London</t>
  </si>
  <si>
    <t>Harvey Mudd College</t>
  </si>
  <si>
    <t>Bradley University</t>
  </si>
  <si>
    <t>Peoria</t>
  </si>
  <si>
    <t>The College of Wooster</t>
  </si>
  <si>
    <t>Wooster</t>
  </si>
  <si>
    <t>St. Lawrence University</t>
  </si>
  <si>
    <t>Canton</t>
  </si>
  <si>
    <t>Bates College</t>
  </si>
  <si>
    <t>Lewiston</t>
  </si>
  <si>
    <t>SUNY Stony Brook Foundation</t>
  </si>
  <si>
    <t>Stony Brook</t>
  </si>
  <si>
    <t>Teacher's College Columbia University</t>
  </si>
  <si>
    <t>Colorado School of Mines Foundation</t>
  </si>
  <si>
    <t>Golden</t>
  </si>
  <si>
    <t>HAMPTON UNIVERSITY</t>
  </si>
  <si>
    <t>Hampton</t>
  </si>
  <si>
    <t>University of North Carolina at Greensboro Investment Fund Inc.</t>
  </si>
  <si>
    <t>Greensboro</t>
  </si>
  <si>
    <t>Muhlenberg College</t>
  </si>
  <si>
    <t>Allentown</t>
  </si>
  <si>
    <t>UND Alumni Association &amp; Foundation</t>
  </si>
  <si>
    <t>Grand Forks</t>
  </si>
  <si>
    <t>ND</t>
  </si>
  <si>
    <t>University of Idaho Foundation</t>
  </si>
  <si>
    <t>Moscow</t>
  </si>
  <si>
    <t>ID</t>
  </si>
  <si>
    <t>The Citadel</t>
  </si>
  <si>
    <t>BENTLEY UNIVERSITY</t>
  </si>
  <si>
    <t>Waltham</t>
  </si>
  <si>
    <t>Gonzaga University</t>
  </si>
  <si>
    <t>Spokane</t>
  </si>
  <si>
    <t>San Diego State University</t>
  </si>
  <si>
    <t>Seton Hall University</t>
  </si>
  <si>
    <t>South Orange</t>
  </si>
  <si>
    <t>Johnson &amp; Wales University</t>
  </si>
  <si>
    <t>Southwestern University</t>
  </si>
  <si>
    <t>Georgetown</t>
  </si>
  <si>
    <t>West Point Association of Graduates</t>
  </si>
  <si>
    <t>West Point</t>
  </si>
  <si>
    <t>RAND Corporation</t>
  </si>
  <si>
    <t>Santa Monica</t>
  </si>
  <si>
    <t>Salem</t>
  </si>
  <si>
    <t>Kenyon College</t>
  </si>
  <si>
    <t>Gambier</t>
  </si>
  <si>
    <t>Medical College of Georgia Foundation Inc.</t>
  </si>
  <si>
    <t>Augusta</t>
  </si>
  <si>
    <t>Valparaiso University</t>
  </si>
  <si>
    <t>Valparaiso</t>
  </si>
  <si>
    <t>Loyola University New Orleans</t>
  </si>
  <si>
    <t>SAINT JOSEPH'S UNIVERSITY</t>
  </si>
  <si>
    <t>Suffolk University</t>
  </si>
  <si>
    <t>Lewis and Clark College</t>
  </si>
  <si>
    <t>University of New Brunswick</t>
  </si>
  <si>
    <t>Fredericton</t>
  </si>
  <si>
    <t>NB</t>
  </si>
  <si>
    <t>Elon University</t>
  </si>
  <si>
    <t>Elon College</t>
  </si>
  <si>
    <t>Agnes Scott College</t>
  </si>
  <si>
    <t>Decatur</t>
  </si>
  <si>
    <t>Illinois Institute of Technology</t>
  </si>
  <si>
    <t>Stetson University Inc.</t>
  </si>
  <si>
    <t>DeLand</t>
  </si>
  <si>
    <t>Kalamazoo College</t>
  </si>
  <si>
    <t>Youngstown State University Foundation</t>
  </si>
  <si>
    <t>Youngstown</t>
  </si>
  <si>
    <t>Mercy College</t>
  </si>
  <si>
    <t>Dobbs Ferry</t>
  </si>
  <si>
    <t>Inter American University of Puerto Rico</t>
  </si>
  <si>
    <t>San Juan</t>
  </si>
  <si>
    <t>PR</t>
  </si>
  <si>
    <t>Ohio Wesleyan University</t>
  </si>
  <si>
    <t>Delaware</t>
  </si>
  <si>
    <t>University of South Dakota Foundation</t>
  </si>
  <si>
    <t>Vermillion</t>
  </si>
  <si>
    <t>SD</t>
  </si>
  <si>
    <t>Providence College</t>
  </si>
  <si>
    <t>Florida Atlantic University Foundation Inc.</t>
  </si>
  <si>
    <t>Boca Raton</t>
  </si>
  <si>
    <t>LOYOLA UNIVERSITY MARYLAND INC.</t>
  </si>
  <si>
    <t>Norfolk</t>
  </si>
  <si>
    <t>Illinois Wesleyan University</t>
  </si>
  <si>
    <t>Hobart and William Smith Colleges</t>
  </si>
  <si>
    <t>Geneva</t>
  </si>
  <si>
    <t>Washington College</t>
  </si>
  <si>
    <t>Chestertown</t>
  </si>
  <si>
    <t>Drake University</t>
  </si>
  <si>
    <t>Des Moines</t>
  </si>
  <si>
    <t>Hope College</t>
  </si>
  <si>
    <t>Holland</t>
  </si>
  <si>
    <t>California Polytechnic State University Foundation</t>
  </si>
  <si>
    <t>San Luis Obispo</t>
  </si>
  <si>
    <t>Goucher College</t>
  </si>
  <si>
    <t>Towson</t>
  </si>
  <si>
    <t>John Carroll University</t>
  </si>
  <si>
    <t>University Heights</t>
  </si>
  <si>
    <t>The University of Memphis</t>
  </si>
  <si>
    <t>Columbia Theological Seminary</t>
  </si>
  <si>
    <t>Butler University</t>
  </si>
  <si>
    <t>Indianapolis</t>
  </si>
  <si>
    <t>Norton</t>
  </si>
  <si>
    <t>Allegheny College</t>
  </si>
  <si>
    <t>Meadville</t>
  </si>
  <si>
    <t>The University of Akron Foundation</t>
  </si>
  <si>
    <t>Akron</t>
  </si>
  <si>
    <t>University of Maine Foundation</t>
  </si>
  <si>
    <t>Orono</t>
  </si>
  <si>
    <t>University of North Carolina At Charlotte</t>
  </si>
  <si>
    <t>Charlotte</t>
  </si>
  <si>
    <t>Hendrix College</t>
  </si>
  <si>
    <t>Conway</t>
  </si>
  <si>
    <t>Ball State University Foundation</t>
  </si>
  <si>
    <t>Muncie</t>
  </si>
  <si>
    <t>Lycoming College</t>
  </si>
  <si>
    <t>Williamsport</t>
  </si>
  <si>
    <t>Rose-Hulman Institute of Technology</t>
  </si>
  <si>
    <t>Terre Haute</t>
  </si>
  <si>
    <t>Ottawa</t>
  </si>
  <si>
    <t>Florida International University Foundation Inc</t>
  </si>
  <si>
    <t>Wofford College</t>
  </si>
  <si>
    <t>Spartanburg</t>
  </si>
  <si>
    <t>Stonehill College Inc.</t>
  </si>
  <si>
    <t>North Easton</t>
  </si>
  <si>
    <t>Long Island University</t>
  </si>
  <si>
    <t>Brookville</t>
  </si>
  <si>
    <t>Rowan University Foundation</t>
  </si>
  <si>
    <t>Glassboro</t>
  </si>
  <si>
    <t>Clarkson University</t>
  </si>
  <si>
    <t>Potsdam</t>
  </si>
  <si>
    <t>University of South Alabama</t>
  </si>
  <si>
    <t>The University of Scranton</t>
  </si>
  <si>
    <t>Scranton</t>
  </si>
  <si>
    <t>Texas State University</t>
  </si>
  <si>
    <t>San Marcos</t>
  </si>
  <si>
    <t>University of Montana Foundation</t>
  </si>
  <si>
    <t>Missoula</t>
  </si>
  <si>
    <t>MT</t>
  </si>
  <si>
    <t>East Carolina University</t>
  </si>
  <si>
    <t>Lesley University</t>
  </si>
  <si>
    <t>Mills College</t>
  </si>
  <si>
    <t>St. Mary's University of San Anotnio Texas</t>
  </si>
  <si>
    <t>Hollins University</t>
  </si>
  <si>
    <t>Roanoke</t>
  </si>
  <si>
    <t>Claremont Graduate University</t>
  </si>
  <si>
    <t>Le Moyne College</t>
  </si>
  <si>
    <t>SAINT JOHN'S UNIVERSITY</t>
  </si>
  <si>
    <t>Collegeville</t>
  </si>
  <si>
    <t>Transylvania University</t>
  </si>
  <si>
    <t>Saint Mary's College of California</t>
  </si>
  <si>
    <t>Moraga</t>
  </si>
  <si>
    <t>North Dakota State University Foundation and Alumni Association</t>
  </si>
  <si>
    <t>Fargo</t>
  </si>
  <si>
    <t>Saint Mary's College Notre Dame IN</t>
  </si>
  <si>
    <t>Adelphi University</t>
  </si>
  <si>
    <t>Garden City</t>
  </si>
  <si>
    <t>Albion College</t>
  </si>
  <si>
    <t>Albion</t>
  </si>
  <si>
    <t>BRYANT UNIVERSITY</t>
  </si>
  <si>
    <t>Smithfield</t>
  </si>
  <si>
    <t>Gallaudet University</t>
  </si>
  <si>
    <t>PRATT INSTITUTE</t>
  </si>
  <si>
    <t>Brooklyn</t>
  </si>
  <si>
    <t>Stevens Institute of Technology</t>
  </si>
  <si>
    <t>Hoboken</t>
  </si>
  <si>
    <t>Belmont University</t>
  </si>
  <si>
    <t>Northern Arizona University</t>
  </si>
  <si>
    <t>Flagstaff</t>
  </si>
  <si>
    <t>Pace University</t>
  </si>
  <si>
    <t>Xavier University</t>
  </si>
  <si>
    <t>GUSTAVUS ADOLPHUS COLLEGE</t>
  </si>
  <si>
    <t>Saint Peter</t>
  </si>
  <si>
    <t>St. John's College (MD)</t>
  </si>
  <si>
    <t>Annapolis</t>
  </si>
  <si>
    <t>University of the Sciences in Philadelphia</t>
  </si>
  <si>
    <t>New Mexico State University and New Mexico State University Foundation Inc.</t>
  </si>
  <si>
    <t>Las Cruces</t>
  </si>
  <si>
    <t>University of Redlands</t>
  </si>
  <si>
    <t>Redlands</t>
  </si>
  <si>
    <t>Indiana Wesleyan University</t>
  </si>
  <si>
    <t>Marion</t>
  </si>
  <si>
    <t>Montana State University Foundation Inc.</t>
  </si>
  <si>
    <t>Bozeman</t>
  </si>
  <si>
    <t>Baldwin Wallace University</t>
  </si>
  <si>
    <t>University of Hartford</t>
  </si>
  <si>
    <t>West Hartford</t>
  </si>
  <si>
    <t>Columbia College</t>
  </si>
  <si>
    <t>Luther College</t>
  </si>
  <si>
    <t>Decorah</t>
  </si>
  <si>
    <t>University of North Texas Foundation</t>
  </si>
  <si>
    <t>Denton</t>
  </si>
  <si>
    <t>Drew University</t>
  </si>
  <si>
    <t>Ada</t>
  </si>
  <si>
    <t>Augustana College</t>
  </si>
  <si>
    <t>Rock Island</t>
  </si>
  <si>
    <t>Susquehanna University</t>
  </si>
  <si>
    <t>Selinsgrove</t>
  </si>
  <si>
    <t>California Institute of the Arts</t>
  </si>
  <si>
    <t>Valencia</t>
  </si>
  <si>
    <t>Hampden-Sydney College</t>
  </si>
  <si>
    <t>Hampden-Sydney</t>
  </si>
  <si>
    <t>Washburn University Foundation</t>
  </si>
  <si>
    <t>Topeka</t>
  </si>
  <si>
    <t>Sacred Heart University</t>
  </si>
  <si>
    <t>The University of Central Florida</t>
  </si>
  <si>
    <t>Orlando</t>
  </si>
  <si>
    <t>Central Michigan University</t>
  </si>
  <si>
    <t>Mt. Pleasant</t>
  </si>
  <si>
    <t>Georgia State University Foundation Inc.</t>
  </si>
  <si>
    <t>CALIFORNIA STATE UNIVERSITY FRESNO FOUNDATION</t>
  </si>
  <si>
    <t>Fresno</t>
  </si>
  <si>
    <t>Beloit College</t>
  </si>
  <si>
    <t>Beloit</t>
  </si>
  <si>
    <t>York College of Pennsylvania</t>
  </si>
  <si>
    <t>York</t>
  </si>
  <si>
    <t>Meharry Medical College</t>
  </si>
  <si>
    <t>Western Kentucky University and Foundations</t>
  </si>
  <si>
    <t>Bowling Green</t>
  </si>
  <si>
    <t>Mennonite Education Agency Investment Fund LLC</t>
  </si>
  <si>
    <t>Elkhart</t>
  </si>
  <si>
    <t>Campbell University</t>
  </si>
  <si>
    <t>Buies Creek</t>
  </si>
  <si>
    <t>Randolph-Macon College</t>
  </si>
  <si>
    <t>Ashland</t>
  </si>
  <si>
    <t>Asbury Theological Seminary</t>
  </si>
  <si>
    <t>Wilmore</t>
  </si>
  <si>
    <t>University of Dubuque</t>
  </si>
  <si>
    <t>Dubuque</t>
  </si>
  <si>
    <t>Biola University</t>
  </si>
  <si>
    <t>La Mirada</t>
  </si>
  <si>
    <t>Calvin College</t>
  </si>
  <si>
    <t>Grand Rapids</t>
  </si>
  <si>
    <t>University of Rhode Island Foundation</t>
  </si>
  <si>
    <t>Knox College</t>
  </si>
  <si>
    <t>Galesburg</t>
  </si>
  <si>
    <t>San Jose State University and Tower Foundation</t>
  </si>
  <si>
    <t>San Jose</t>
  </si>
  <si>
    <t>Hanover College</t>
  </si>
  <si>
    <t>Whitworth University</t>
  </si>
  <si>
    <t>St. Louis College of Pharmacy</t>
  </si>
  <si>
    <t>Saint Louis</t>
  </si>
  <si>
    <t>St. Ambrose University</t>
  </si>
  <si>
    <t>Davenport</t>
  </si>
  <si>
    <t>Messiah College</t>
  </si>
  <si>
    <t>Grantham</t>
  </si>
  <si>
    <t>Mount Saint Mary's University</t>
  </si>
  <si>
    <t>Illinois College</t>
  </si>
  <si>
    <t>Jacksonville</t>
  </si>
  <si>
    <t>Pitzer College</t>
  </si>
  <si>
    <t>Emmanuel College</t>
  </si>
  <si>
    <t>Roanoke College</t>
  </si>
  <si>
    <t>Saint Anselm College</t>
  </si>
  <si>
    <t>Manchester</t>
  </si>
  <si>
    <t>MOUNT ALLISON UNIVERSITY</t>
  </si>
  <si>
    <t>Sackville</t>
  </si>
  <si>
    <t>UNIVERSITY OF MOUNT UNION</t>
  </si>
  <si>
    <t>Alliance</t>
  </si>
  <si>
    <t>Webster University</t>
  </si>
  <si>
    <t>University of the Incarnate Word</t>
  </si>
  <si>
    <t>Austin College</t>
  </si>
  <si>
    <t>Sherman</t>
  </si>
  <si>
    <t>Washington &amp; Jefferson College</t>
  </si>
  <si>
    <t>Iona College</t>
  </si>
  <si>
    <t>New Rochelle</t>
  </si>
  <si>
    <t>Ursinus College</t>
  </si>
  <si>
    <t>Southern Illinois University Foundation</t>
  </si>
  <si>
    <t>Carbondale</t>
  </si>
  <si>
    <t>Kent State University Foundation</t>
  </si>
  <si>
    <t>Kent</t>
  </si>
  <si>
    <t>The Culinary Institute of America</t>
  </si>
  <si>
    <t>Hyde Park</t>
  </si>
  <si>
    <t>Harding University Inc.</t>
  </si>
  <si>
    <t>Searcy</t>
  </si>
  <si>
    <t>Concordia College</t>
  </si>
  <si>
    <t>Moorhead</t>
  </si>
  <si>
    <t>Oklahoma Baptist University</t>
  </si>
  <si>
    <t>Shawnee</t>
  </si>
  <si>
    <t>Buena Vista University</t>
  </si>
  <si>
    <t>Storm Lake</t>
  </si>
  <si>
    <t>Embry-Riddle Aeronautical University</t>
  </si>
  <si>
    <t>Daytona Beach</t>
  </si>
  <si>
    <t>Weber State University</t>
  </si>
  <si>
    <t>Ogden</t>
  </si>
  <si>
    <t>University of Chattanooga Foundation Inc.</t>
  </si>
  <si>
    <t>Chattanooga</t>
  </si>
  <si>
    <t>The Marshall University Foundation Inc</t>
  </si>
  <si>
    <t>Huntington</t>
  </si>
  <si>
    <t>Austin Presbyterian Theological Seminary</t>
  </si>
  <si>
    <t>Indiana Institute of Technology</t>
  </si>
  <si>
    <t>Fort Wayne</t>
  </si>
  <si>
    <t>McDaniel College</t>
  </si>
  <si>
    <t>Westminster</t>
  </si>
  <si>
    <t>Alma College</t>
  </si>
  <si>
    <t>Alma</t>
  </si>
  <si>
    <t>Juniata College</t>
  </si>
  <si>
    <t>Huntingdon</t>
  </si>
  <si>
    <t>Alfred University</t>
  </si>
  <si>
    <t>Alfred</t>
  </si>
  <si>
    <t>University of Northern Iowa Foundation</t>
  </si>
  <si>
    <t>Cedar Falls</t>
  </si>
  <si>
    <t>Westminster College (Pennsylvania)</t>
  </si>
  <si>
    <t>New Wilmington</t>
  </si>
  <si>
    <t>Westminster College</t>
  </si>
  <si>
    <t>Grand Valley State University</t>
  </si>
  <si>
    <t>Allendale</t>
  </si>
  <si>
    <t>East Tennessee State University</t>
  </si>
  <si>
    <t>Johnson City</t>
  </si>
  <si>
    <t>Linfield College</t>
  </si>
  <si>
    <t>McMinnville</t>
  </si>
  <si>
    <t>John Brown University</t>
  </si>
  <si>
    <t>Siloam Springs</t>
  </si>
  <si>
    <t>South Dakota State University Foundation</t>
  </si>
  <si>
    <t>Brookings</t>
  </si>
  <si>
    <t>Monmouth College</t>
  </si>
  <si>
    <t>Monmouth</t>
  </si>
  <si>
    <t>Illinois State University Foundation</t>
  </si>
  <si>
    <t>Normal</t>
  </si>
  <si>
    <t>Florida A&amp;M University Foundation Inc.</t>
  </si>
  <si>
    <t>The Foundation of the State University of New York at Binghamton Inc.</t>
  </si>
  <si>
    <t>Binghamton</t>
  </si>
  <si>
    <t>Doane University</t>
  </si>
  <si>
    <t>Crete</t>
  </si>
  <si>
    <t>New Jersey Institute of Technology</t>
  </si>
  <si>
    <t>Moravian College</t>
  </si>
  <si>
    <t>Queens University of Charlotte</t>
  </si>
  <si>
    <t>University of the Ozarks</t>
  </si>
  <si>
    <t>Clarksville</t>
  </si>
  <si>
    <t>Roosevelt University</t>
  </si>
  <si>
    <t>St. Norbert College</t>
  </si>
  <si>
    <t>De Pere</t>
  </si>
  <si>
    <t>North Central College</t>
  </si>
  <si>
    <t>Naperville</t>
  </si>
  <si>
    <t>Millikin University</t>
  </si>
  <si>
    <t>Goshen College</t>
  </si>
  <si>
    <t>Goshen</t>
  </si>
  <si>
    <t>Carthage College</t>
  </si>
  <si>
    <t>Kenosha</t>
  </si>
  <si>
    <t>Wittenberg University</t>
  </si>
  <si>
    <t>Springfield</t>
  </si>
  <si>
    <t>Michigan Technological University</t>
  </si>
  <si>
    <t>Houghton</t>
  </si>
  <si>
    <t>Cottey College</t>
  </si>
  <si>
    <t>Nevada</t>
  </si>
  <si>
    <t>University of North Florida Foundation Inc.</t>
  </si>
  <si>
    <t>Lenoir-Rhyne University</t>
  </si>
  <si>
    <t>Hickory</t>
  </si>
  <si>
    <t>Sam Houston State University</t>
  </si>
  <si>
    <t>Huntsville</t>
  </si>
  <si>
    <t>Troy University Foundation</t>
  </si>
  <si>
    <t>Sarah Lawrence College</t>
  </si>
  <si>
    <t>Bronxville</t>
  </si>
  <si>
    <t>Lynchburg College</t>
  </si>
  <si>
    <t>Curry College</t>
  </si>
  <si>
    <t>Milton</t>
  </si>
  <si>
    <t>Meredith College</t>
  </si>
  <si>
    <t>Seattle Pacific University</t>
  </si>
  <si>
    <t>CALIFORNIA STATE UNIVERSITY NORTHRIDGE</t>
  </si>
  <si>
    <t>Northridge</t>
  </si>
  <si>
    <t>Assumption College</t>
  </si>
  <si>
    <t>University of Indianapolis</t>
  </si>
  <si>
    <t>Northern Kentucky University Foundation Inc.</t>
  </si>
  <si>
    <t>Highland Heights</t>
  </si>
  <si>
    <t>Christian Theological Seminary</t>
  </si>
  <si>
    <t>St. Edward's University</t>
  </si>
  <si>
    <t>Appalachian State University and Foundation</t>
  </si>
  <si>
    <t>Boone</t>
  </si>
  <si>
    <t>Boise State University Foundation Inc.</t>
  </si>
  <si>
    <t>Boise</t>
  </si>
  <si>
    <t>Niagara University</t>
  </si>
  <si>
    <t>Niagara Falls</t>
  </si>
  <si>
    <t>UC Santa Cruz Foundation</t>
  </si>
  <si>
    <t>Santa Cruz</t>
  </si>
  <si>
    <t>Middle Tennessee State University</t>
  </si>
  <si>
    <t>Murfreesboro</t>
  </si>
  <si>
    <t>California State Polytechnic University Pomona</t>
  </si>
  <si>
    <t>Pomona</t>
  </si>
  <si>
    <t>California Lutheran University</t>
  </si>
  <si>
    <t>Thousand Oaks</t>
  </si>
  <si>
    <t>Luther Seminary</t>
  </si>
  <si>
    <t>Northwood University</t>
  </si>
  <si>
    <t>Midland</t>
  </si>
  <si>
    <t>Presbyterian College</t>
  </si>
  <si>
    <t>Pacific Lutheran University</t>
  </si>
  <si>
    <t>The University of Southern Mississippi Foundation</t>
  </si>
  <si>
    <t>Hattiesburg</t>
  </si>
  <si>
    <t>University of North Carolina Wilmington</t>
  </si>
  <si>
    <t>Wilmington</t>
  </si>
  <si>
    <t>Wentworth Institute of Technology Inc.</t>
  </si>
  <si>
    <t>SUNY Upstate Medical University</t>
  </si>
  <si>
    <t>Texas Lutheran University</t>
  </si>
  <si>
    <t>Seguin</t>
  </si>
  <si>
    <t>James Madison University Foundation Inc.</t>
  </si>
  <si>
    <t>Harrisonburg</t>
  </si>
  <si>
    <t>Trustees of the Hamline University of Minnesota</t>
  </si>
  <si>
    <t>Whittier College</t>
  </si>
  <si>
    <t>Whittier</t>
  </si>
  <si>
    <t>University of La Verne</t>
  </si>
  <si>
    <t>La Verne</t>
  </si>
  <si>
    <t>Eastern Virginia Medical School Foundation</t>
  </si>
  <si>
    <t>Fort Hays State University Foundation</t>
  </si>
  <si>
    <t>Hays</t>
  </si>
  <si>
    <t>HOOD COLLEGE OF FREDERICK MD</t>
  </si>
  <si>
    <t>Frederick</t>
  </si>
  <si>
    <t>ArtCenter College of Design</t>
  </si>
  <si>
    <t>Garrett-Evangelical Theological Seminary</t>
  </si>
  <si>
    <t>Chatham University</t>
  </si>
  <si>
    <t>Drury University</t>
  </si>
  <si>
    <t>Taylor University</t>
  </si>
  <si>
    <t>Upland</t>
  </si>
  <si>
    <t>Bridgewater College</t>
  </si>
  <si>
    <t>Bridgewater</t>
  </si>
  <si>
    <t>Monmouth University</t>
  </si>
  <si>
    <t>West Long Branch</t>
  </si>
  <si>
    <t>Lake Forest College</t>
  </si>
  <si>
    <t>Lake Forest</t>
  </si>
  <si>
    <t>Manhattan College</t>
  </si>
  <si>
    <t>Saint Michael's College</t>
  </si>
  <si>
    <t>Colchester</t>
  </si>
  <si>
    <t>Widener University</t>
  </si>
  <si>
    <t>Chester</t>
  </si>
  <si>
    <t>Maryland Institute College of Art</t>
  </si>
  <si>
    <t>Wright State University Foundation Inc.</t>
  </si>
  <si>
    <t>Franklin University</t>
  </si>
  <si>
    <t>LA SALLE UNIVERSITY</t>
  </si>
  <si>
    <t>Roger Williams University</t>
  </si>
  <si>
    <t>Bristol</t>
  </si>
  <si>
    <t>Oakland University</t>
  </si>
  <si>
    <t>University of Evansville</t>
  </si>
  <si>
    <t>Evansville</t>
  </si>
  <si>
    <t>Franklin College</t>
  </si>
  <si>
    <t>Franklin</t>
  </si>
  <si>
    <t>Westmont College</t>
  </si>
  <si>
    <t>McCormick Theological Seminary</t>
  </si>
  <si>
    <t>SAN FRANCISCO STATE UNIVERSITY FOUNDATION</t>
  </si>
  <si>
    <t>St. John Fisher College</t>
  </si>
  <si>
    <t>Emporia State University Foundation Inc.</t>
  </si>
  <si>
    <t>Emporia</t>
  </si>
  <si>
    <t>Fairleigh Dickinson University</t>
  </si>
  <si>
    <t>Teaneck</t>
  </si>
  <si>
    <t>University of Northern Colorado Foundation Inc.</t>
  </si>
  <si>
    <t>Greeley</t>
  </si>
  <si>
    <t>Kettering University</t>
  </si>
  <si>
    <t>Flint</t>
  </si>
  <si>
    <t>Eastern Illinois University Foundation</t>
  </si>
  <si>
    <t>McMurry University</t>
  </si>
  <si>
    <t>Brite Divinity School</t>
  </si>
  <si>
    <t>College of St. Scholastica Inc.</t>
  </si>
  <si>
    <t>Duluth</t>
  </si>
  <si>
    <t>Augustana University</t>
  </si>
  <si>
    <t>Sioux Falls</t>
  </si>
  <si>
    <t>Louisville Presbyterian Theological Seminary</t>
  </si>
  <si>
    <t>College of Charleston Foundation</t>
  </si>
  <si>
    <t>Saginaw Valley State University Foundation</t>
  </si>
  <si>
    <t>University Center</t>
  </si>
  <si>
    <t>DeSales University</t>
  </si>
  <si>
    <t>Center Valley</t>
  </si>
  <si>
    <t>Lipscomb University</t>
  </si>
  <si>
    <t>Ripon College</t>
  </si>
  <si>
    <t>Ripon</t>
  </si>
  <si>
    <t>Endicott College</t>
  </si>
  <si>
    <t>Beverly</t>
  </si>
  <si>
    <t>Palm Beach Atlantic University</t>
  </si>
  <si>
    <t>West Palm Beach</t>
  </si>
  <si>
    <t>New York Medical College</t>
  </si>
  <si>
    <t>Valhalla</t>
  </si>
  <si>
    <t>Capital University</t>
  </si>
  <si>
    <t>George Mason University Foundation Inc.</t>
  </si>
  <si>
    <t>Fairfax</t>
  </si>
  <si>
    <t>Murray State University</t>
  </si>
  <si>
    <t>Murray</t>
  </si>
  <si>
    <t>Marietta College</t>
  </si>
  <si>
    <t>Marietta</t>
  </si>
  <si>
    <t>Muskingum University</t>
  </si>
  <si>
    <t>New Concord</t>
  </si>
  <si>
    <t>Western Carolina University</t>
  </si>
  <si>
    <t>Cullowhee</t>
  </si>
  <si>
    <t>Converse College</t>
  </si>
  <si>
    <t>Central College</t>
  </si>
  <si>
    <t>Pella</t>
  </si>
  <si>
    <t>Elizabethtown College</t>
  </si>
  <si>
    <t>Elizabethtown</t>
  </si>
  <si>
    <t>St. Francis College</t>
  </si>
  <si>
    <t>Brooklyn Heights</t>
  </si>
  <si>
    <t>Purchase College Foundation</t>
  </si>
  <si>
    <t>Purchase</t>
  </si>
  <si>
    <t>King's College</t>
  </si>
  <si>
    <t>Wilkes Barre</t>
  </si>
  <si>
    <t>Broward College Foundation Inc.</t>
  </si>
  <si>
    <t>Fort Lauderdale</t>
  </si>
  <si>
    <t>North Park University</t>
  </si>
  <si>
    <t>Northern Illinois University Foundation</t>
  </si>
  <si>
    <t>DeKalb</t>
  </si>
  <si>
    <t>Guilford College</t>
  </si>
  <si>
    <t>Cornell College</t>
  </si>
  <si>
    <t>Mount Vernon</t>
  </si>
  <si>
    <t>Wagner College</t>
  </si>
  <si>
    <t>Staten Island</t>
  </si>
  <si>
    <t>The Ferris Foundation</t>
  </si>
  <si>
    <t>Big Rapids</t>
  </si>
  <si>
    <t>University of Arkansas Fort Smith Foundation Inc.</t>
  </si>
  <si>
    <t>Fort Smith</t>
  </si>
  <si>
    <t>Flagler College Inc.</t>
  </si>
  <si>
    <t>St. Augustine</t>
  </si>
  <si>
    <t>Florida Institute of Technology</t>
  </si>
  <si>
    <t>Melbourne</t>
  </si>
  <si>
    <t>College of Saint Benedict</t>
  </si>
  <si>
    <t>St. Joseph</t>
  </si>
  <si>
    <t>Montclair State University Foundation</t>
  </si>
  <si>
    <t>Montclair</t>
  </si>
  <si>
    <t>Eastern Michigan University Foundation</t>
  </si>
  <si>
    <t>Ypsilanti</t>
  </si>
  <si>
    <t>University of Wisconsin - Eau Claire Foundation Inc.</t>
  </si>
  <si>
    <t>Eau Clair</t>
  </si>
  <si>
    <t>Springfield College</t>
  </si>
  <si>
    <t>Valencia College Foundation</t>
  </si>
  <si>
    <t>College of Central Florida Foundation Inc.</t>
  </si>
  <si>
    <t>Ocala</t>
  </si>
  <si>
    <t>Pittsburg State University Foundation Inc.</t>
  </si>
  <si>
    <t>Pittsburg</t>
  </si>
  <si>
    <t>University of West Florida Foundation Inc.</t>
  </si>
  <si>
    <t>Pensacola</t>
  </si>
  <si>
    <t>Lewis University</t>
  </si>
  <si>
    <t>Romeoville</t>
  </si>
  <si>
    <t>Arcadia University</t>
  </si>
  <si>
    <t>Glenside</t>
  </si>
  <si>
    <t>Albright College</t>
  </si>
  <si>
    <t>Reading</t>
  </si>
  <si>
    <t>Florida Southern College</t>
  </si>
  <si>
    <t>Lakeland</t>
  </si>
  <si>
    <t>Lebanon Valley College</t>
  </si>
  <si>
    <t>Annville</t>
  </si>
  <si>
    <t>California State University Long Beach</t>
  </si>
  <si>
    <t>Long Beach</t>
  </si>
  <si>
    <t>Western Washington University Foundation</t>
  </si>
  <si>
    <t>Bellingham</t>
  </si>
  <si>
    <t>Arkansas State University System Foundation Inc.</t>
  </si>
  <si>
    <t>State University</t>
  </si>
  <si>
    <t>Pacific University</t>
  </si>
  <si>
    <t>Forest Grove</t>
  </si>
  <si>
    <t>Maryville College</t>
  </si>
  <si>
    <t>Maryville</t>
  </si>
  <si>
    <t>Nazareth College</t>
  </si>
  <si>
    <t>Eastern Kentucky University Foundation</t>
  </si>
  <si>
    <t>Webb Institute</t>
  </si>
  <si>
    <t>Glen Cove</t>
  </si>
  <si>
    <t>University at Albany Foundation</t>
  </si>
  <si>
    <t>Albany</t>
  </si>
  <si>
    <t>Texas Woman's University</t>
  </si>
  <si>
    <t>Keck Graduate Institute of Applied Life Sciences</t>
  </si>
  <si>
    <t>St. Bonaventure University</t>
  </si>
  <si>
    <t>Saint Bonaventure</t>
  </si>
  <si>
    <t>Shenandoah University</t>
  </si>
  <si>
    <t>Winchester</t>
  </si>
  <si>
    <t>Indiana State University Foundation Inc.</t>
  </si>
  <si>
    <t>Cal State Fullerton Philanthropic Foundation</t>
  </si>
  <si>
    <t>Fullerton</t>
  </si>
  <si>
    <t>Tennessee Tech University</t>
  </si>
  <si>
    <t>Cookeville</t>
  </si>
  <si>
    <t>Clark College Foundation</t>
  </si>
  <si>
    <t>California State University Chico</t>
  </si>
  <si>
    <t>Chico</t>
  </si>
  <si>
    <t>Gannon University</t>
  </si>
  <si>
    <t>Erie</t>
  </si>
  <si>
    <t>Manchester University</t>
  </si>
  <si>
    <t>North Manchester</t>
  </si>
  <si>
    <t>Minnesota State University Mankato</t>
  </si>
  <si>
    <t>Mankato</t>
  </si>
  <si>
    <t>Salve Regina University</t>
  </si>
  <si>
    <t>Newport</t>
  </si>
  <si>
    <t>Rider University</t>
  </si>
  <si>
    <t>Lawrenceville</t>
  </si>
  <si>
    <t>Prince George</t>
  </si>
  <si>
    <t>COLUMBUS STATE UNIVERSITY FOUNDATION INC.</t>
  </si>
  <si>
    <t>Carroll University</t>
  </si>
  <si>
    <t>Waukesha</t>
  </si>
  <si>
    <t>Regis University</t>
  </si>
  <si>
    <t>Bellarmine University</t>
  </si>
  <si>
    <t>Kentucky Community and Technical College System</t>
  </si>
  <si>
    <t>Virginia Wesleyan University</t>
  </si>
  <si>
    <t>Virginia Beach</t>
  </si>
  <si>
    <t>Wilson College</t>
  </si>
  <si>
    <t>Chambersburg</t>
  </si>
  <si>
    <t>Nebraska Wesleyan University</t>
  </si>
  <si>
    <t>ECKERD COLLEGE</t>
  </si>
  <si>
    <t>St. Petersburg</t>
  </si>
  <si>
    <t>Tennessee State University Foundation</t>
  </si>
  <si>
    <t>Howard Payne University</t>
  </si>
  <si>
    <t>Brownwood</t>
  </si>
  <si>
    <t>North Carolina A&amp;T State University and Foundation</t>
  </si>
  <si>
    <t>Salisbury</t>
  </si>
  <si>
    <t>HIGH POINT UNIVERSITY</t>
  </si>
  <si>
    <t>High Point</t>
  </si>
  <si>
    <t>Foundation for the University Virgin Islands (FUVI)</t>
  </si>
  <si>
    <t>Kings Hill</t>
  </si>
  <si>
    <t>VI</t>
  </si>
  <si>
    <t>Wilkes University</t>
  </si>
  <si>
    <t>Merrimack College</t>
  </si>
  <si>
    <t>North Andover</t>
  </si>
  <si>
    <t>New York Chiropractic College</t>
  </si>
  <si>
    <t>Seneca Falls</t>
  </si>
  <si>
    <t>Texas Southern University</t>
  </si>
  <si>
    <t>Warren Wilson College</t>
  </si>
  <si>
    <t>Asheville</t>
  </si>
  <si>
    <t>State University College at Oneonta Foundation</t>
  </si>
  <si>
    <t>Oneonta</t>
  </si>
  <si>
    <t>Minneapolis College of Art and Design</t>
  </si>
  <si>
    <t>Freed-Hardeman University</t>
  </si>
  <si>
    <t>Henderson</t>
  </si>
  <si>
    <t>GEORGIAN COURT UNIVERSITY</t>
  </si>
  <si>
    <t>Lakewood</t>
  </si>
  <si>
    <t>Western New England University</t>
  </si>
  <si>
    <t>Graceland University</t>
  </si>
  <si>
    <t>Lamoni</t>
  </si>
  <si>
    <t>Houghton College</t>
  </si>
  <si>
    <t>Alabama A&amp;M University</t>
  </si>
  <si>
    <t>Georgia Southern University Foundation Inc.</t>
  </si>
  <si>
    <t>Statesboro</t>
  </si>
  <si>
    <t>Ferrum College</t>
  </si>
  <si>
    <t>Ferrum</t>
  </si>
  <si>
    <t>Holy Names University</t>
  </si>
  <si>
    <t>LaGrange College</t>
  </si>
  <si>
    <t>LaGrange</t>
  </si>
  <si>
    <t>Viterbo University Inc.</t>
  </si>
  <si>
    <t>La Crosse</t>
  </si>
  <si>
    <t>Maryville University of St. Louis</t>
  </si>
  <si>
    <t>Winthrop University Foundation</t>
  </si>
  <si>
    <t>Rock Hill</t>
  </si>
  <si>
    <t>Radford University Foundation Inc.</t>
  </si>
  <si>
    <t>Radford</t>
  </si>
  <si>
    <t>Hartford Seminary Foundation</t>
  </si>
  <si>
    <t>Northwestern College</t>
  </si>
  <si>
    <t>Orange City</t>
  </si>
  <si>
    <t>Misericordia University</t>
  </si>
  <si>
    <t>Friends University</t>
  </si>
  <si>
    <t>Wichita</t>
  </si>
  <si>
    <t>Moody Bible Institute of Chicago</t>
  </si>
  <si>
    <t>Heidelberg University</t>
  </si>
  <si>
    <t>Tiffin</t>
  </si>
  <si>
    <t>SAINT FRANCIS UNIVERSITY</t>
  </si>
  <si>
    <t>Loretto</t>
  </si>
  <si>
    <t>Gateway Seminary</t>
  </si>
  <si>
    <t>Ontario</t>
  </si>
  <si>
    <t>Hampshire College</t>
  </si>
  <si>
    <t>University of Mary Washington</t>
  </si>
  <si>
    <t>Fredericksburg</t>
  </si>
  <si>
    <t>California Baptist University</t>
  </si>
  <si>
    <t>Riverside</t>
  </si>
  <si>
    <t>Sonoma State University Foundation</t>
  </si>
  <si>
    <t>Rohnert Park</t>
  </si>
  <si>
    <t>Golden Gate University</t>
  </si>
  <si>
    <t>University of Baltimore Foundation</t>
  </si>
  <si>
    <t>McPherson College</t>
  </si>
  <si>
    <t>McPherson</t>
  </si>
  <si>
    <t>Northampton County Area Community College Foundation</t>
  </si>
  <si>
    <t>Ringling College of Art and Design Inc.</t>
  </si>
  <si>
    <t>Sarasota</t>
  </si>
  <si>
    <t>Graduate Theological Union</t>
  </si>
  <si>
    <t>The University Foundation at Sacramento State</t>
  </si>
  <si>
    <t>Sacramento</t>
  </si>
  <si>
    <t>Morningside College</t>
  </si>
  <si>
    <t>Sioux City</t>
  </si>
  <si>
    <t>Brenau University</t>
  </si>
  <si>
    <t>Coker College</t>
  </si>
  <si>
    <t>Hartsville</t>
  </si>
  <si>
    <t>Cleveland Institute of Music</t>
  </si>
  <si>
    <t>The University of North Carolina at Asheville</t>
  </si>
  <si>
    <t>Jacksonville University</t>
  </si>
  <si>
    <t>Augsburg University</t>
  </si>
  <si>
    <t>Bethany Lutheran College Inc</t>
  </si>
  <si>
    <t>SALUS UNIVERSITY</t>
  </si>
  <si>
    <t>Elkins Park</t>
  </si>
  <si>
    <t>Marymount University</t>
  </si>
  <si>
    <t>Arlington</t>
  </si>
  <si>
    <t>University of Central Missouri</t>
  </si>
  <si>
    <t>Warrensburg</t>
  </si>
  <si>
    <t>SUNY CORTLAND- COLLEGE FOUNDATION</t>
  </si>
  <si>
    <t>Cortland</t>
  </si>
  <si>
    <t>The College of Saint Rose</t>
  </si>
  <si>
    <t>Winston-Salem State University and Foundation</t>
  </si>
  <si>
    <t>Winston-Salem</t>
  </si>
  <si>
    <t>Bloomsburg University Foundation</t>
  </si>
  <si>
    <t>Bloomsburg</t>
  </si>
  <si>
    <t>Concordia University St. Paul</t>
  </si>
  <si>
    <t>Lasell College</t>
  </si>
  <si>
    <t>Newton</t>
  </si>
  <si>
    <t>McKendree University</t>
  </si>
  <si>
    <t>Lebanon</t>
  </si>
  <si>
    <t>Ashland University</t>
  </si>
  <si>
    <t>Mount Aloysius College</t>
  </si>
  <si>
    <t>Cresson</t>
  </si>
  <si>
    <t>San Francisco Conservatory of Music</t>
  </si>
  <si>
    <t>Rust College</t>
  </si>
  <si>
    <t>Holly Springs</t>
  </si>
  <si>
    <t>Barry University Inc.</t>
  </si>
  <si>
    <t>Miami Shores</t>
  </si>
  <si>
    <t>Carroll College</t>
  </si>
  <si>
    <t>Helena</t>
  </si>
  <si>
    <t>Coastal Educational Foundation Inc. (Coastal Carolina University)</t>
  </si>
  <si>
    <t>Shippensburg University Foundation</t>
  </si>
  <si>
    <t>Shippensburg</t>
  </si>
  <si>
    <t>California State University Los Angeles Foundation</t>
  </si>
  <si>
    <t>Christian Brothers University</t>
  </si>
  <si>
    <t>Southern Nazarene University</t>
  </si>
  <si>
    <t>Bethany</t>
  </si>
  <si>
    <t>West Chester University  &amp; Foundation</t>
  </si>
  <si>
    <t>West Chester</t>
  </si>
  <si>
    <t>CSUSB Philanthropic Foundation</t>
  </si>
  <si>
    <t>San Bernardino</t>
  </si>
  <si>
    <t>Mary Baldwin University</t>
  </si>
  <si>
    <t>Staunton</t>
  </si>
  <si>
    <t>Montana Tech Foundation</t>
  </si>
  <si>
    <t>Butte</t>
  </si>
  <si>
    <t>Colby-Sawyer College</t>
  </si>
  <si>
    <t>National Louis University</t>
  </si>
  <si>
    <t>Wheeling</t>
  </si>
  <si>
    <t>University of New England</t>
  </si>
  <si>
    <t>Biddeford</t>
  </si>
  <si>
    <t>Virginia State University</t>
  </si>
  <si>
    <t>Petersburg</t>
  </si>
  <si>
    <t>Molloy College</t>
  </si>
  <si>
    <t>Rockville Centre</t>
  </si>
  <si>
    <t>Loras College</t>
  </si>
  <si>
    <t>University of Wyoming</t>
  </si>
  <si>
    <t>KENTUCKY WESLEYAN COLLEGE</t>
  </si>
  <si>
    <t>Owensboro</t>
  </si>
  <si>
    <t>Western University of Health Sciences</t>
  </si>
  <si>
    <t>LUTHERAN SCHOOL OF THEOLOGY AT CHICAGO</t>
  </si>
  <si>
    <t>William Peace University</t>
  </si>
  <si>
    <t>University of Jamestown</t>
  </si>
  <si>
    <t>Jamestown</t>
  </si>
  <si>
    <t>Parker University</t>
  </si>
  <si>
    <t>The Sage Colleges</t>
  </si>
  <si>
    <t>Harrisburg Area Community College Foundation</t>
  </si>
  <si>
    <t>Harrisburg</t>
  </si>
  <si>
    <t>Sinclair Community College Foundation</t>
  </si>
  <si>
    <t>Broome Community College Foundation Inc.</t>
  </si>
  <si>
    <t>Notre Dame of Maryland University</t>
  </si>
  <si>
    <t>Marywood University</t>
  </si>
  <si>
    <t>Oswego College Foundation Inc.</t>
  </si>
  <si>
    <t>Oswego</t>
  </si>
  <si>
    <t>Robert Morris University</t>
  </si>
  <si>
    <t>Moon Township</t>
  </si>
  <si>
    <t>Rockhurst University</t>
  </si>
  <si>
    <t>Kansas City</t>
  </si>
  <si>
    <t>Olivet Nazarene University Foundation</t>
  </si>
  <si>
    <t>Bourbonnais</t>
  </si>
  <si>
    <t>Dominican University</t>
  </si>
  <si>
    <t>River Forest</t>
  </si>
  <si>
    <t>Wisconsin Lutheran College Inc.</t>
  </si>
  <si>
    <t>UNIVERSITY OF CENTRAL OKLAHOMA FOUNDATION</t>
  </si>
  <si>
    <t>Edmond</t>
  </si>
  <si>
    <t>Fredonia State University of New York</t>
  </si>
  <si>
    <t>Fredonia</t>
  </si>
  <si>
    <t>Cedar Crest College</t>
  </si>
  <si>
    <t>Lamar University</t>
  </si>
  <si>
    <t>Beaumont</t>
  </si>
  <si>
    <t>St. Mary's College of Maryland Foundation Inc.</t>
  </si>
  <si>
    <t>St. Mary's City</t>
  </si>
  <si>
    <t>Delaware Valley University</t>
  </si>
  <si>
    <t>Doylestown</t>
  </si>
  <si>
    <t>PHILADELPHIA UNIVERSITY</t>
  </si>
  <si>
    <t>Mercyhurst University</t>
  </si>
  <si>
    <t>Humboldt State University Advancement Foundation</t>
  </si>
  <si>
    <t>Arcata</t>
  </si>
  <si>
    <t>Rocky Mountain College</t>
  </si>
  <si>
    <t>Billings</t>
  </si>
  <si>
    <t>SUNY Potsdam College Foundation Inc.</t>
  </si>
  <si>
    <t>Manhattanville College</t>
  </si>
  <si>
    <t>Cuesta College Foundation</t>
  </si>
  <si>
    <t>Georgia Southwestern Foundation Inc.</t>
  </si>
  <si>
    <t>Americus</t>
  </si>
  <si>
    <t>Cedarville University</t>
  </si>
  <si>
    <t>Cedarville</t>
  </si>
  <si>
    <t>Eastern Mennonite University</t>
  </si>
  <si>
    <t>University of Saint Joseph</t>
  </si>
  <si>
    <t>Clarke University</t>
  </si>
  <si>
    <t>Kutztown University Foundation Inc.</t>
  </si>
  <si>
    <t>Kutztown</t>
  </si>
  <si>
    <t>Alverno College</t>
  </si>
  <si>
    <t>Colorado Mesa University Foundation</t>
  </si>
  <si>
    <t>Grand Junction</t>
  </si>
  <si>
    <t>Northwest Missouri State University</t>
  </si>
  <si>
    <t>Brevard College</t>
  </si>
  <si>
    <t>Brevard</t>
  </si>
  <si>
    <t>St. Thomas University</t>
  </si>
  <si>
    <t>Miami Gardens</t>
  </si>
  <si>
    <t>The Worcester State Foundation Inc.</t>
  </si>
  <si>
    <t>American University in Bulgaria</t>
  </si>
  <si>
    <t>Southern CT State University Foundation Inc.</t>
  </si>
  <si>
    <t>Mount Mercy University</t>
  </si>
  <si>
    <t>Cedar Rapids</t>
  </si>
  <si>
    <t>Meadville Lombard Theological School</t>
  </si>
  <si>
    <t>Bradford Educational Foundation - University of Pittsburgh at Bradford</t>
  </si>
  <si>
    <t>Bradford</t>
  </si>
  <si>
    <t>Walla Walla University</t>
  </si>
  <si>
    <t>College Place</t>
  </si>
  <si>
    <t>Wichita State University Foundation</t>
  </si>
  <si>
    <t>Peirce College</t>
  </si>
  <si>
    <t>Rhode Island College Foundation</t>
  </si>
  <si>
    <t>Culver-Stockton College</t>
  </si>
  <si>
    <t>Spring Hill College</t>
  </si>
  <si>
    <t>Ohio Dominican University</t>
  </si>
  <si>
    <t>California State University San Marcos Foundation</t>
  </si>
  <si>
    <t>Husson University</t>
  </si>
  <si>
    <t>Bangor</t>
  </si>
  <si>
    <t>The College of New Jersey Foundation Inc.</t>
  </si>
  <si>
    <t>Trenton</t>
  </si>
  <si>
    <t>California State University Bakersfield Foundation</t>
  </si>
  <si>
    <t>Bakersfield</t>
  </si>
  <si>
    <t>TRI-COUNTY TECHNICAL COLLEGE FOUNDATION INC.</t>
  </si>
  <si>
    <t>Pendleton</t>
  </si>
  <si>
    <t>Marshall B. Ketchum University</t>
  </si>
  <si>
    <t>California State University Office of the Chancellor</t>
  </si>
  <si>
    <t>Utica College</t>
  </si>
  <si>
    <t>Utica</t>
  </si>
  <si>
    <t>University of Rio Grande</t>
  </si>
  <si>
    <t>Rio Grande</t>
  </si>
  <si>
    <t>California State University Monterey Bay</t>
  </si>
  <si>
    <t>Seaside</t>
  </si>
  <si>
    <t>Grand View University</t>
  </si>
  <si>
    <t>Vaughn College of Aeronautics and Technology</t>
  </si>
  <si>
    <t>Flushing</t>
  </si>
  <si>
    <t>SIUE Foundation</t>
  </si>
  <si>
    <t>Edwardsville</t>
  </si>
  <si>
    <t>Delta College</t>
  </si>
  <si>
    <t>Johnson County Community College Foundation</t>
  </si>
  <si>
    <t>Overland Park</t>
  </si>
  <si>
    <t>Averett University</t>
  </si>
  <si>
    <t>Spartanburg Methodist College</t>
  </si>
  <si>
    <t>Fayetteville State University</t>
  </si>
  <si>
    <t>Chaminade University of Honolulu</t>
  </si>
  <si>
    <t>Eastern Washington University Foundation</t>
  </si>
  <si>
    <t>Cheney</t>
  </si>
  <si>
    <t>LeTourneau University</t>
  </si>
  <si>
    <t>Longview</t>
  </si>
  <si>
    <t>Auburn Theological Seminary</t>
  </si>
  <si>
    <t>Central Oregon Community College Foundation</t>
  </si>
  <si>
    <t>Bend</t>
  </si>
  <si>
    <t>Plattsburgh College Foundation - SUNY Plattsburgh</t>
  </si>
  <si>
    <t>Plattsburgh</t>
  </si>
  <si>
    <t>Cardinal Stritch University Inc.</t>
  </si>
  <si>
    <t>The University of North Carolina School of the Arts</t>
  </si>
  <si>
    <t>Kalamazoo Valley Community College</t>
  </si>
  <si>
    <t>Simmons College</t>
  </si>
  <si>
    <t>Norfolk State University Foundation</t>
  </si>
  <si>
    <t>Ramapo College of New Jersey</t>
  </si>
  <si>
    <t>Mahwah</t>
  </si>
  <si>
    <t>Shawnee State University Development Foundation</t>
  </si>
  <si>
    <t>Portsmouth</t>
  </si>
  <si>
    <t>Defiance College</t>
  </si>
  <si>
    <t>Defiance</t>
  </si>
  <si>
    <t>Church Divinity School of the Pacific</t>
  </si>
  <si>
    <t>Fitchburg State University Foundation Inc.</t>
  </si>
  <si>
    <t>Fitchburg</t>
  </si>
  <si>
    <t>Thomas College</t>
  </si>
  <si>
    <t>Cal State East Bay Educational Foundation</t>
  </si>
  <si>
    <t>Hayward</t>
  </si>
  <si>
    <t>Spring Arbor University</t>
  </si>
  <si>
    <t>Spring Arbor</t>
  </si>
  <si>
    <t>Lakeland University Foundation Inc.</t>
  </si>
  <si>
    <t>Sheboygan</t>
  </si>
  <si>
    <t>Massachusetts College of Art and Design Foundation Inc.</t>
  </si>
  <si>
    <t>North Iowa Area Community College</t>
  </si>
  <si>
    <t>Mason City</t>
  </si>
  <si>
    <t>Langley</t>
  </si>
  <si>
    <t>California State University Channel Islands</t>
  </si>
  <si>
    <t>Camarillo</t>
  </si>
  <si>
    <t>Virginia State University Foundation</t>
  </si>
  <si>
    <t>Northern Michigan University</t>
  </si>
  <si>
    <t>Marquette</t>
  </si>
  <si>
    <t>The Foundation for Florida Gateway College</t>
  </si>
  <si>
    <t>Lake City</t>
  </si>
  <si>
    <t>POLYTECHNIC UNIVERSITY OF PUERTO RICO</t>
  </si>
  <si>
    <t>Hato Rey</t>
  </si>
  <si>
    <t>Schoolcraft College Foundation</t>
  </si>
  <si>
    <t>Livonia</t>
  </si>
  <si>
    <t>Keuka College</t>
  </si>
  <si>
    <t>Keuka Park</t>
  </si>
  <si>
    <t>William Rainey Harper College Educational Foundation</t>
  </si>
  <si>
    <t>Palatine</t>
  </si>
  <si>
    <t>Nichols College</t>
  </si>
  <si>
    <t>Dudley</t>
  </si>
  <si>
    <t>California State University Stanislaus Foundation</t>
  </si>
  <si>
    <t>Turlock</t>
  </si>
  <si>
    <t>New England College</t>
  </si>
  <si>
    <t>Henniker</t>
  </si>
  <si>
    <t>Massachusetts College of Liberal Arts Foundation Inc.</t>
  </si>
  <si>
    <t>North Adams</t>
  </si>
  <si>
    <t>Canton College Foundation Inc.</t>
  </si>
  <si>
    <t>Five Colleges Incorporated</t>
  </si>
  <si>
    <t>Weber State University Foundation</t>
  </si>
  <si>
    <t>Dakota State University Foundation</t>
  </si>
  <si>
    <t>Boston Architectural College</t>
  </si>
  <si>
    <t>California State University Dominguez Hills Philanthropic Foundation</t>
  </si>
  <si>
    <t>Carson</t>
  </si>
  <si>
    <t>Northeast State Community College</t>
  </si>
  <si>
    <t>Blountville</t>
  </si>
  <si>
    <t>J Sargeant Reynolds Community College Educational Foundation</t>
  </si>
  <si>
    <t>Cornerstone University</t>
  </si>
  <si>
    <t>Pellissippi State Community College Foundation</t>
  </si>
  <si>
    <t>Mid-America Baptist Theological Seminary</t>
  </si>
  <si>
    <t>Cordova</t>
  </si>
  <si>
    <t>The California Maritime Academy Foundation Inc.</t>
  </si>
  <si>
    <t>Vallejo</t>
  </si>
  <si>
    <t>Blue Ridge Community College Educational Foundation Inc.</t>
  </si>
  <si>
    <t>Weyers Cave</t>
  </si>
  <si>
    <t>Simpson University</t>
  </si>
  <si>
    <t>Redding</t>
  </si>
  <si>
    <t>Midlands Technical College Foundation</t>
  </si>
  <si>
    <t>Indiana</t>
  </si>
  <si>
    <t>ELGIN COMMUNITY COLLEGE FOUNDATION</t>
  </si>
  <si>
    <t>Elgin</t>
  </si>
  <si>
    <t>The Hillsborough Community College Foundation</t>
  </si>
  <si>
    <t>NAVAL POSTGRADUATE SCHOOL FOUNDATION</t>
  </si>
  <si>
    <t>Monterey</t>
  </si>
  <si>
    <t>Thomas University</t>
  </si>
  <si>
    <t>Thomasville</t>
  </si>
  <si>
    <t>TEXAS COLLEGE</t>
  </si>
  <si>
    <t>Tyler</t>
  </si>
  <si>
    <t>University of North Carolina at Pembroke</t>
  </si>
  <si>
    <t>Pembroke</t>
  </si>
  <si>
    <t>Southern Virginia University</t>
  </si>
  <si>
    <t>Buena Vista</t>
  </si>
  <si>
    <t>Institution Name</t>
  </si>
  <si>
    <t>FY2016 Endowment (in $1,000s)</t>
  </si>
  <si>
    <t>FY2017 Endowment (in $1,000s)</t>
  </si>
  <si>
    <r>
      <t>Change in Market Value (%)</t>
    </r>
    <r>
      <rPr>
        <b/>
        <vertAlign val="superscript"/>
        <sz val="11"/>
        <color theme="1"/>
        <rFont val="Calibri"/>
        <family val="2"/>
        <scheme val="minor"/>
      </rPr>
      <t>2</t>
    </r>
  </si>
  <si>
    <t>FY2017 Endowment Value per FTE Student ($)</t>
  </si>
  <si>
    <r>
      <t>IPEDS Carnegie Classification</t>
    </r>
    <r>
      <rPr>
        <b/>
        <vertAlign val="superscript"/>
        <sz val="11"/>
        <color theme="1"/>
        <rFont val="Calibri"/>
        <family val="2"/>
        <scheme val="minor"/>
      </rPr>
      <t>6</t>
    </r>
  </si>
  <si>
    <t>Rank</t>
  </si>
  <si>
    <t>N/A</t>
  </si>
  <si>
    <t>Average</t>
  </si>
  <si>
    <t>Median</t>
  </si>
  <si>
    <t>IPEDS (the Integrated Postsecondary Education Data System) is conducted each year by the National Center for Education Statistics.</t>
  </si>
  <si>
    <t xml:space="preserve">    1) withdrawals to fund institutional operations and capital expenses;</t>
  </si>
  <si>
    <t xml:space="preserve">    2) the payment of endowment management and investment fees;</t>
  </si>
  <si>
    <t xml:space="preserve">    3) additions from donor gifts and other contributions; and</t>
  </si>
  <si>
    <t xml:space="preserve">    4) investment gains or losses.</t>
  </si>
  <si>
    <t xml:space="preserve">The market values also include the estimated valuations of real estate and other “illiquid” assets, which may have large increases or decreases in value during a relatively short period of time. In addition, transfers to the endowment from other institutional budget accounts, and changes in foreign currency exchange rates for non-U.S. investments, may account for large changes in endowment market values. </t>
  </si>
  <si>
    <r>
      <t xml:space="preserve">These factors suggest that any large increases or decreases in endowments over the past year may be exaggerated. </t>
    </r>
    <r>
      <rPr>
        <b/>
        <u/>
        <sz val="11"/>
        <color theme="1"/>
        <rFont val="Calibri"/>
        <family val="2"/>
        <scheme val="minor"/>
      </rPr>
      <t>As such, large percentage changes should be interpreted very cautiously.</t>
    </r>
  </si>
  <si>
    <t xml:space="preserve">#Endowment market value data for Canadian institutions are expressed in U.S. dollars, based on the U.S./Canadian dollar conversion rates in effect on or around June 30, 2016 (for FY2016) and June 30, 2016 (for FY2015), as reported by the Bank of Canada Web site (http://www.bankofcanada.ca/en/rates/exchform.html). Data from Canadian institutions is NOT included in the full 2016 NCSE report.  </t>
  </si>
  <si>
    <t xml:space="preserve">Endowment per FTE is calculated by dividing FY2016 endowment values by FTE enrollment. Endowment per FTE and FTE enrollment are provided for U.S. colleges and universities and affiliated foundations only. </t>
  </si>
  <si>
    <t>1=HBCU</t>
  </si>
  <si>
    <t>2=Non-HBCU (records with blanks should also be considered non-HBCUs)</t>
  </si>
  <si>
    <t xml:space="preserve">   0=State system office (does not directly enroll students)</t>
  </si>
  <si>
    <t xml:space="preserve">   1=4-year public college or university</t>
  </si>
  <si>
    <t xml:space="preserve">  2=4-year private non-profit college or university</t>
  </si>
  <si>
    <t xml:space="preserve">  4=2-year public college (community college)</t>
  </si>
  <si>
    <t xml:space="preserve">  5=2-year private non-profit college</t>
  </si>
  <si>
    <t xml:space="preserve">1=Associate's </t>
  </si>
  <si>
    <t>2=Bachelor's</t>
  </si>
  <si>
    <t>3=Master's</t>
  </si>
  <si>
    <t>4=Doctoral/Research</t>
  </si>
  <si>
    <t>5=Special focus (law, medicine, theology, etc.)</t>
  </si>
  <si>
    <t xml:space="preserve">Footnotes: </t>
  </si>
  <si>
    <r>
      <t>University of Toronto</t>
    </r>
    <r>
      <rPr>
        <vertAlign val="superscript"/>
        <sz val="11"/>
        <color theme="1"/>
        <rFont val="Calibri"/>
        <family val="2"/>
        <scheme val="minor"/>
      </rPr>
      <t>#</t>
    </r>
  </si>
  <si>
    <t>University of Missouri -System</t>
  </si>
  <si>
    <r>
      <t>The University of British Columbia</t>
    </r>
    <r>
      <rPr>
        <vertAlign val="superscript"/>
        <sz val="11"/>
        <color theme="1"/>
        <rFont val="Calibri"/>
        <family val="2"/>
        <scheme val="minor"/>
      </rPr>
      <t>#</t>
    </r>
  </si>
  <si>
    <r>
      <t>McGill University</t>
    </r>
    <r>
      <rPr>
        <vertAlign val="superscript"/>
        <sz val="11"/>
        <color theme="1"/>
        <rFont val="Calibri"/>
        <family val="2"/>
        <scheme val="minor"/>
      </rPr>
      <t>#</t>
    </r>
  </si>
  <si>
    <r>
      <t>University of Alberta</t>
    </r>
    <r>
      <rPr>
        <vertAlign val="superscript"/>
        <sz val="11"/>
        <color theme="1"/>
        <rFont val="Calibri"/>
        <family val="2"/>
        <scheme val="minor"/>
      </rPr>
      <t>#</t>
    </r>
  </si>
  <si>
    <r>
      <t>Queen's University</t>
    </r>
    <r>
      <rPr>
        <vertAlign val="superscript"/>
        <sz val="11"/>
        <color theme="1"/>
        <rFont val="Calibri"/>
        <family val="2"/>
        <scheme val="minor"/>
      </rPr>
      <t>#</t>
    </r>
  </si>
  <si>
    <r>
      <t>McMaster University</t>
    </r>
    <r>
      <rPr>
        <vertAlign val="superscript"/>
        <sz val="11"/>
        <color theme="1"/>
        <rFont val="Calibri"/>
        <family val="2"/>
        <scheme val="minor"/>
      </rPr>
      <t>#</t>
    </r>
  </si>
  <si>
    <r>
      <t>Simon Fraser University</t>
    </r>
    <r>
      <rPr>
        <vertAlign val="superscript"/>
        <sz val="11"/>
        <color theme="1"/>
        <rFont val="Calibri"/>
        <family val="2"/>
        <scheme val="minor"/>
      </rPr>
      <t>#</t>
    </r>
  </si>
  <si>
    <r>
      <t>Trinity Western University</t>
    </r>
    <r>
      <rPr>
        <vertAlign val="superscript"/>
        <sz val="11"/>
        <color theme="1"/>
        <rFont val="Calibri"/>
        <family val="2"/>
        <scheme val="minor"/>
      </rPr>
      <t>#</t>
    </r>
  </si>
  <si>
    <r>
      <t>University of Northern British Columbia</t>
    </r>
    <r>
      <rPr>
        <vertAlign val="superscript"/>
        <sz val="11"/>
        <color theme="1"/>
        <rFont val="Calibri"/>
        <family val="2"/>
        <scheme val="minor"/>
      </rPr>
      <t>#</t>
    </r>
  </si>
  <si>
    <r>
      <t>University of Victoria Fondation</t>
    </r>
    <r>
      <rPr>
        <vertAlign val="superscript"/>
        <sz val="11"/>
        <color theme="1"/>
        <rFont val="Calibri"/>
        <family val="2"/>
        <scheme val="minor"/>
      </rPr>
      <t>#</t>
    </r>
  </si>
  <si>
    <r>
      <t>Dalhousie University</t>
    </r>
    <r>
      <rPr>
        <vertAlign val="superscript"/>
        <sz val="11"/>
        <color theme="1"/>
        <rFont val="Calibri"/>
        <family val="2"/>
        <scheme val="minor"/>
      </rPr>
      <t>#</t>
    </r>
  </si>
  <si>
    <r>
      <t>The University of Western Ontario</t>
    </r>
    <r>
      <rPr>
        <vertAlign val="superscript"/>
        <sz val="11"/>
        <color theme="1"/>
        <rFont val="Calibri"/>
        <family val="2"/>
        <scheme val="minor"/>
      </rPr>
      <t>#</t>
    </r>
  </si>
  <si>
    <r>
      <t>Carleton University</t>
    </r>
    <r>
      <rPr>
        <vertAlign val="superscript"/>
        <sz val="11"/>
        <color theme="1"/>
        <rFont val="Calibri"/>
        <family val="2"/>
        <scheme val="minor"/>
      </rPr>
      <t>#</t>
    </r>
  </si>
  <si>
    <r>
      <t>Fall 2016 Full-time Equivalent (FTE) Students</t>
    </r>
    <r>
      <rPr>
        <b/>
        <vertAlign val="superscript"/>
        <sz val="11"/>
        <color theme="1"/>
        <rFont val="Calibri"/>
        <family val="2"/>
        <scheme val="minor"/>
      </rPr>
      <t>3</t>
    </r>
  </si>
  <si>
    <r>
      <t>IPEDS Sector</t>
    </r>
    <r>
      <rPr>
        <b/>
        <vertAlign val="superscript"/>
        <sz val="11"/>
        <color theme="1"/>
        <rFont val="Calibri"/>
        <family val="2"/>
        <scheme val="minor"/>
      </rPr>
      <t>4</t>
    </r>
  </si>
  <si>
    <r>
      <t>IPEDS HBCU Indicator</t>
    </r>
    <r>
      <rPr>
        <b/>
        <vertAlign val="superscript"/>
        <sz val="11"/>
        <color theme="1"/>
        <rFont val="Calibri"/>
        <family val="2"/>
        <scheme val="minor"/>
      </rPr>
      <t>5</t>
    </r>
  </si>
  <si>
    <r>
      <t>The Texas A&amp;M University System</t>
    </r>
    <r>
      <rPr>
        <vertAlign val="superscript"/>
        <sz val="11"/>
        <color theme="1"/>
        <rFont val="Calibri"/>
        <family val="2"/>
        <scheme val="minor"/>
      </rPr>
      <t>i</t>
    </r>
  </si>
  <si>
    <r>
      <t>New York University</t>
    </r>
    <r>
      <rPr>
        <vertAlign val="superscript"/>
        <sz val="11"/>
        <color theme="1"/>
        <rFont val="Calibri"/>
        <family val="2"/>
        <scheme val="minor"/>
      </rPr>
      <t>ii</t>
    </r>
  </si>
  <si>
    <r>
      <t>University of Minnesota &amp; Foundation</t>
    </r>
    <r>
      <rPr>
        <vertAlign val="superscript"/>
        <sz val="11"/>
        <color theme="1"/>
        <rFont val="Calibri"/>
        <family val="2"/>
        <scheme val="minor"/>
      </rPr>
      <t>iii</t>
    </r>
  </si>
  <si>
    <r>
      <t>University of Illinois &amp; Foundation</t>
    </r>
    <r>
      <rPr>
        <vertAlign val="superscript"/>
        <sz val="11"/>
        <color theme="1"/>
        <rFont val="Calibri"/>
        <family val="2"/>
        <scheme val="minor"/>
      </rPr>
      <t>iv</t>
    </r>
  </si>
  <si>
    <r>
      <t>Carnegie Mellon University</t>
    </r>
    <r>
      <rPr>
        <vertAlign val="superscript"/>
        <sz val="11"/>
        <color theme="1"/>
        <rFont val="Calibri"/>
        <family val="2"/>
        <scheme val="minor"/>
      </rPr>
      <t>v</t>
    </r>
  </si>
  <si>
    <r>
      <t>University of Miami</t>
    </r>
    <r>
      <rPr>
        <vertAlign val="superscript"/>
        <sz val="11"/>
        <color theme="1"/>
        <rFont val="Calibri"/>
        <family val="2"/>
        <scheme val="minor"/>
      </rPr>
      <t>vi</t>
    </r>
  </si>
  <si>
    <r>
      <t>LSU System</t>
    </r>
    <r>
      <rPr>
        <vertAlign val="superscript"/>
        <sz val="11"/>
        <color theme="1"/>
        <rFont val="Calibri"/>
        <family val="2"/>
        <scheme val="minor"/>
      </rPr>
      <t>vii</t>
    </r>
  </si>
  <si>
    <r>
      <t>Abilene Christian University</t>
    </r>
    <r>
      <rPr>
        <vertAlign val="superscript"/>
        <sz val="11"/>
        <color theme="1"/>
        <rFont val="Calibri"/>
        <family val="2"/>
        <scheme val="minor"/>
      </rPr>
      <t>x</t>
    </r>
  </si>
  <si>
    <r>
      <t>Oregon Health &amp; Science University Foundation</t>
    </r>
    <r>
      <rPr>
        <vertAlign val="superscript"/>
        <sz val="11"/>
        <color theme="1"/>
        <rFont val="Calibri"/>
        <family val="2"/>
        <scheme val="minor"/>
      </rPr>
      <t>ix</t>
    </r>
  </si>
  <si>
    <r>
      <t>University System of New Hampshire &amp; Foundation</t>
    </r>
    <r>
      <rPr>
        <vertAlign val="superscript"/>
        <sz val="11"/>
        <color theme="1"/>
        <rFont val="Calibri"/>
        <family val="2"/>
        <scheme val="minor"/>
      </rPr>
      <t>viii</t>
    </r>
  </si>
  <si>
    <r>
      <t>Willamette University</t>
    </r>
    <r>
      <rPr>
        <vertAlign val="superscript"/>
        <sz val="11"/>
        <color theme="1"/>
        <rFont val="Calibri"/>
        <family val="2"/>
        <scheme val="minor"/>
      </rPr>
      <t>xiii</t>
    </r>
  </si>
  <si>
    <r>
      <t>Chapman University</t>
    </r>
    <r>
      <rPr>
        <vertAlign val="superscript"/>
        <sz val="11"/>
        <color theme="1"/>
        <rFont val="Calibri"/>
        <family val="2"/>
        <scheme val="minor"/>
      </rPr>
      <t>xi</t>
    </r>
  </si>
  <si>
    <r>
      <t>Old Dominion University</t>
    </r>
    <r>
      <rPr>
        <vertAlign val="superscript"/>
        <sz val="11"/>
        <color theme="1"/>
        <rFont val="Calibri"/>
        <family val="2"/>
        <scheme val="minor"/>
      </rPr>
      <t>xiv</t>
    </r>
  </si>
  <si>
    <r>
      <t>Ohio Northern University</t>
    </r>
    <r>
      <rPr>
        <vertAlign val="superscript"/>
        <sz val="11"/>
        <color theme="1"/>
        <rFont val="Calibri"/>
        <family val="2"/>
        <scheme val="minor"/>
      </rPr>
      <t>xv</t>
    </r>
  </si>
  <si>
    <r>
      <t>Indiana University of Pennsylvania &amp; Foundation</t>
    </r>
    <r>
      <rPr>
        <vertAlign val="superscript"/>
        <sz val="11"/>
        <color theme="1"/>
        <rFont val="Calibri"/>
        <family val="2"/>
        <scheme val="minor"/>
      </rPr>
      <t>xvi</t>
    </r>
  </si>
  <si>
    <r>
      <t>University of Nevada Reno and Related Foundations</t>
    </r>
    <r>
      <rPr>
        <vertAlign val="superscript"/>
        <sz val="11"/>
        <color theme="1"/>
        <rFont val="Calibri"/>
        <family val="2"/>
        <scheme val="minor"/>
      </rPr>
      <t>xii</t>
    </r>
  </si>
  <si>
    <t>Salisbury University Foundation</t>
  </si>
  <si>
    <t xml:space="preserve">Source: NACUBO and Commonfund Institute, 2017 NACUBO-Commonfund Study of Endowments. This table was created in January 2018. Any changes made after January are not reflected in the full 2017 NCSE final report. </t>
  </si>
  <si>
    <t>Wayne State University Foundation</t>
  </si>
  <si>
    <t>University of South Carolina and Related Foundations</t>
  </si>
  <si>
    <t>1-Year Returns</t>
  </si>
  <si>
    <t>Over $1 Billion</t>
  </si>
  <si>
    <t>$501 Million to $1 Billion</t>
  </si>
  <si>
    <t>$101 Million to $500 Million</t>
  </si>
  <si>
    <t>$51 Million to $100 Million</t>
  </si>
  <si>
    <t>$25 Million to $50 Million</t>
  </si>
  <si>
    <t>Under $25 Million</t>
  </si>
  <si>
    <t>All Institutions</t>
  </si>
  <si>
    <t>3-Year Returns</t>
  </si>
  <si>
    <t>5-Year Returns</t>
  </si>
  <si>
    <t>10-Year Returns</t>
  </si>
  <si>
    <t>Average%</t>
  </si>
  <si>
    <t>5th Percentile %</t>
  </si>
  <si>
    <t>10th Percentile %</t>
  </si>
  <si>
    <t>25th Percentile%</t>
  </si>
  <si>
    <t>Median %</t>
  </si>
  <si>
    <t>75th Percentile %</t>
  </si>
  <si>
    <t>90th Percentile %</t>
  </si>
  <si>
    <t>95th Percentile %</t>
  </si>
  <si>
    <t>FY 2017 Quartiles of Endowment Net Investment Returns by Endowment Size</t>
  </si>
  <si>
    <t>**Inlcudes U.S. Endowments and Affiliated Foundations Only**</t>
  </si>
  <si>
    <t xml:space="preserve">Source: 2017 NACUBO-Commonfund Study of Endowments. </t>
  </si>
  <si>
    <t xml:space="preserve">Due to rounding, calculations for endowment per FTE details may not equal total values. </t>
  </si>
  <si>
    <r>
      <rPr>
        <vertAlign val="superscript"/>
        <sz val="11"/>
        <color theme="1"/>
        <rFont val="Calibri"/>
        <family val="2"/>
        <scheme val="minor"/>
      </rPr>
      <t>1</t>
    </r>
    <r>
      <rPr>
        <sz val="11"/>
        <color theme="1"/>
        <rFont val="Calibri"/>
        <family val="2"/>
        <scheme val="minor"/>
      </rPr>
      <t xml:space="preserve">. IPEDS Unit ID Number. Available only for U.S. colleges, universities, and governing board system offices. There are no IPEDS ID numbers for Canadian institutions or for non-profit higher education organizations that do not enroll students. </t>
    </r>
  </si>
  <si>
    <r>
      <rPr>
        <vertAlign val="superscript"/>
        <sz val="11"/>
        <color theme="1"/>
        <rFont val="Calibri"/>
        <family val="2"/>
        <scheme val="minor"/>
      </rPr>
      <t>2</t>
    </r>
    <r>
      <rPr>
        <sz val="11"/>
        <color theme="1"/>
        <rFont val="Calibri"/>
        <family val="2"/>
        <scheme val="minor"/>
      </rPr>
      <t xml:space="preserve">. The change in market values listed for the participating institutions </t>
    </r>
    <r>
      <rPr>
        <b/>
        <u/>
        <sz val="11"/>
        <color theme="1"/>
        <rFont val="Calibri"/>
        <family val="2"/>
        <scheme val="minor"/>
      </rPr>
      <t>DOES NOT</t>
    </r>
    <r>
      <rPr>
        <sz val="11"/>
        <color theme="1"/>
        <rFont val="Calibri"/>
        <family val="2"/>
        <scheme val="minor"/>
      </rPr>
      <t xml:space="preserve"> represent the investment rate of return for the endowments’ investments. Rather, the change in the market value of an endowment from FY2014 to FY2015 reflects the net impact of:</t>
    </r>
  </si>
  <si>
    <r>
      <rPr>
        <vertAlign val="superscript"/>
        <sz val="11"/>
        <color theme="1"/>
        <rFont val="Calibri"/>
        <family val="2"/>
        <scheme val="minor"/>
      </rPr>
      <t>3</t>
    </r>
    <r>
      <rPr>
        <sz val="11"/>
        <color theme="1"/>
        <rFont val="Calibri"/>
        <family val="2"/>
        <scheme val="minor"/>
      </rPr>
      <t xml:space="preserve">. Except as indicated, FTE is self-reported by each NCSE participating institutions. For institutions that did not report FTE, the data were estimated based on calculations from the IPEDS 2016 Fall Enrollment. </t>
    </r>
  </si>
  <si>
    <r>
      <rPr>
        <vertAlign val="superscript"/>
        <sz val="11"/>
        <color theme="1"/>
        <rFont val="Calibri"/>
        <family val="2"/>
        <scheme val="minor"/>
      </rPr>
      <t>4</t>
    </r>
    <r>
      <rPr>
        <sz val="11"/>
        <color theme="1"/>
        <rFont val="Calibri"/>
        <family val="2"/>
        <scheme val="minor"/>
      </rPr>
      <t>. HBCU indicates the institution's Historically Black College or University status .</t>
    </r>
  </si>
  <si>
    <r>
      <rPr>
        <vertAlign val="superscript"/>
        <sz val="11"/>
        <color theme="1"/>
        <rFont val="Calibri"/>
        <family val="2"/>
        <scheme val="minor"/>
      </rPr>
      <t>5</t>
    </r>
    <r>
      <rPr>
        <sz val="11"/>
        <color theme="1"/>
        <rFont val="Calibri"/>
        <family val="2"/>
        <scheme val="minor"/>
      </rPr>
      <t xml:space="preserve">. Sector indicates the type of institution. Sector is provided by IPEDS and is added for U.S. colleges, universities, and state system offices only. </t>
    </r>
  </si>
  <si>
    <r>
      <rPr>
        <vertAlign val="superscript"/>
        <sz val="11"/>
        <color theme="1"/>
        <rFont val="Calibri"/>
        <family val="2"/>
        <scheme val="minor"/>
      </rPr>
      <t>6</t>
    </r>
    <r>
      <rPr>
        <sz val="11"/>
        <color theme="1"/>
        <rFont val="Calibri"/>
        <family val="2"/>
        <scheme val="minor"/>
      </rPr>
      <t>. Carnegie Classification identifies colleges and universities by their highest degree awarded and research intensity. For more information on the Carnegie Classification system, go to https://en.wikipedia.org/wiki/Carnegie_Classification_of_Institutions_of_Higher_Education</t>
    </r>
  </si>
  <si>
    <r>
      <rPr>
        <vertAlign val="superscript"/>
        <sz val="11"/>
        <color theme="1"/>
        <rFont val="Calibri"/>
        <family val="2"/>
        <scheme val="minor"/>
      </rPr>
      <t>i</t>
    </r>
    <r>
      <rPr>
        <sz val="11"/>
        <color theme="1"/>
        <rFont val="Calibri"/>
        <family val="2"/>
        <scheme val="minor"/>
      </rPr>
      <t xml:space="preserve">.Total includes endowment assets from The Texas A&amp;M University System and multiple supporting foundations, including Texas A&amp;M Foundation. The full 2017 NCSE report incorporates separate information for Texas A&amp;M University System and Texas A&amp;M Foundation, and the Baylor Oral Health Foundation (which provides financial support to The Texas A&amp;M University Baylor College of Dentistry).  </t>
    </r>
  </si>
  <si>
    <r>
      <rPr>
        <vertAlign val="superscript"/>
        <sz val="11"/>
        <color theme="1"/>
        <rFont val="Calibri"/>
        <family val="2"/>
        <scheme val="minor"/>
      </rPr>
      <t>ii</t>
    </r>
    <r>
      <rPr>
        <sz val="11"/>
        <color theme="1"/>
        <rFont val="Calibri"/>
        <family val="2"/>
        <scheme val="minor"/>
      </rPr>
      <t>. Fiscal year end date for New York University is August 31 but the endowment market values are reported for the year ending June 30.</t>
    </r>
  </si>
  <si>
    <r>
      <rPr>
        <vertAlign val="superscript"/>
        <sz val="11"/>
        <color theme="1"/>
        <rFont val="Calibri"/>
        <family val="2"/>
        <scheme val="minor"/>
      </rPr>
      <t>iii</t>
    </r>
    <r>
      <rPr>
        <sz val="11"/>
        <color theme="1"/>
        <rFont val="Calibri"/>
        <family val="2"/>
        <scheme val="minor"/>
      </rPr>
      <t xml:space="preserve">. Total includes endowment assets from the University of Minnesota and the University of Minnesota Foundation. The full 2017 NCSE report incorporates separate information for each of these individual institutions.  </t>
    </r>
  </si>
  <si>
    <r>
      <rPr>
        <vertAlign val="superscript"/>
        <sz val="11"/>
        <color theme="1"/>
        <rFont val="Calibri"/>
        <family val="2"/>
        <scheme val="minor"/>
      </rPr>
      <t>iv</t>
    </r>
    <r>
      <rPr>
        <sz val="11"/>
        <color theme="1"/>
        <rFont val="Calibri"/>
        <family val="2"/>
        <scheme val="minor"/>
      </rPr>
      <t xml:space="preserve">. Total includes endowment assets from the University of Illinois and the University of Illinois Foundation. The full 2017 NCSE report incorporates separate information for each of these individual institutions.  </t>
    </r>
  </si>
  <si>
    <r>
      <rPr>
        <vertAlign val="superscript"/>
        <sz val="11"/>
        <color theme="1"/>
        <rFont val="Calibri"/>
        <family val="2"/>
        <scheme val="minor"/>
      </rPr>
      <t>xvi</t>
    </r>
    <r>
      <rPr>
        <sz val="11"/>
        <color theme="1"/>
        <rFont val="Calibri"/>
        <family val="2"/>
        <scheme val="minor"/>
      </rPr>
      <t>. Total includes endowment assets from the Indiana University of Pennsylvania and the Indiana University of Pennsylvania Foundation. The full 2017 NCSE report includes separate information from each of these individual institutions.</t>
    </r>
  </si>
  <si>
    <r>
      <rPr>
        <vertAlign val="superscript"/>
        <sz val="11"/>
        <color theme="1"/>
        <rFont val="Calibri"/>
        <family val="2"/>
        <scheme val="minor"/>
      </rPr>
      <t>xv</t>
    </r>
    <r>
      <rPr>
        <sz val="11"/>
        <color theme="1"/>
        <rFont val="Calibri"/>
        <family val="2"/>
        <scheme val="minor"/>
      </rPr>
      <t>. Ohio Northern University's fiscal year-end is 5/31 but endowment values are reported for 6/30.</t>
    </r>
  </si>
  <si>
    <r>
      <rPr>
        <vertAlign val="superscript"/>
        <sz val="11"/>
        <color theme="1"/>
        <rFont val="Calibri"/>
        <family val="2"/>
        <scheme val="minor"/>
      </rPr>
      <t>xiv</t>
    </r>
    <r>
      <rPr>
        <sz val="11"/>
        <color theme="1"/>
        <rFont val="Calibri"/>
        <family val="2"/>
        <scheme val="minor"/>
      </rPr>
      <t>. Endowment values for Old Dominion University includes endowment assets from the University, the Educational Foundation, the Athletic Foundation, and the Real Estate Foundation.</t>
    </r>
  </si>
  <si>
    <r>
      <rPr>
        <vertAlign val="superscript"/>
        <sz val="11"/>
        <color theme="1"/>
        <rFont val="Calibri"/>
        <family val="2"/>
        <scheme val="minor"/>
      </rPr>
      <t>xiii</t>
    </r>
    <r>
      <rPr>
        <sz val="11"/>
        <color theme="1"/>
        <rFont val="Calibri"/>
        <family val="2"/>
        <scheme val="minor"/>
      </rPr>
      <t>. Willamette University's fiscal year-end is 5/31 but endowment values are reported for the year ending 6/30.</t>
    </r>
  </si>
  <si>
    <r>
      <rPr>
        <vertAlign val="superscript"/>
        <sz val="11"/>
        <color theme="1"/>
        <rFont val="Calibri"/>
        <family val="2"/>
        <scheme val="minor"/>
      </rPr>
      <t>xii</t>
    </r>
    <r>
      <rPr>
        <sz val="11"/>
        <color theme="1"/>
        <rFont val="Calibri"/>
        <family val="2"/>
        <scheme val="minor"/>
      </rPr>
      <t>.Totals include assets from the University of Nevada, Reno (UNR) endowment, UNR Foundation, and the Athletic Association of Nevada, Reno Endowment.</t>
    </r>
  </si>
  <si>
    <r>
      <rPr>
        <vertAlign val="superscript"/>
        <sz val="11"/>
        <color theme="1"/>
        <rFont val="Calibri"/>
        <family val="2"/>
        <scheme val="minor"/>
      </rPr>
      <t>xi</t>
    </r>
    <r>
      <rPr>
        <sz val="11"/>
        <color theme="1"/>
        <rFont val="Calibri"/>
        <family val="2"/>
        <scheme val="minor"/>
      </rPr>
      <t>. The FY2016 amounts for Chapman University are as of May 31, 2016.</t>
    </r>
  </si>
  <si>
    <r>
      <rPr>
        <vertAlign val="superscript"/>
        <sz val="11"/>
        <color theme="1"/>
        <rFont val="Calibri"/>
        <family val="2"/>
        <scheme val="minor"/>
      </rPr>
      <t>x</t>
    </r>
    <r>
      <rPr>
        <sz val="11"/>
        <color theme="1"/>
        <rFont val="Calibri"/>
        <family val="2"/>
        <scheme val="minor"/>
      </rPr>
      <t>.  Abilene Christian University's fiscal year-end is 5/31 but endowment values are reported for 6/30.</t>
    </r>
  </si>
  <si>
    <r>
      <rPr>
        <vertAlign val="superscript"/>
        <sz val="11"/>
        <color theme="1"/>
        <rFont val="Calibri"/>
        <family val="2"/>
        <scheme val="minor"/>
      </rPr>
      <t>ix</t>
    </r>
    <r>
      <rPr>
        <sz val="11"/>
        <color theme="1"/>
        <rFont val="Calibri"/>
        <family val="2"/>
        <scheme val="minor"/>
      </rPr>
      <t>. Total includes endowment assets from the Oregon Health and Sciences University Foundation and the Doernbecher Children’s Hospital Foundation.</t>
    </r>
  </si>
  <si>
    <r>
      <rPr>
        <vertAlign val="superscript"/>
        <sz val="11"/>
        <color theme="1"/>
        <rFont val="Calibri"/>
        <family val="2"/>
        <scheme val="minor"/>
      </rPr>
      <t>viii</t>
    </r>
    <r>
      <rPr>
        <sz val="11"/>
        <color theme="1"/>
        <rFont val="Calibri"/>
        <family val="2"/>
        <scheme val="minor"/>
      </rPr>
      <t xml:space="preserve">. Total includes endowment assets from the University System of New Hampshire and the University of New Hampshire Foundation. The full 2017 NCSE report incorporates separate information for each of these individual institutions.  </t>
    </r>
  </si>
  <si>
    <r>
      <rPr>
        <vertAlign val="superscript"/>
        <sz val="11"/>
        <color theme="1"/>
        <rFont val="Calibri"/>
        <family val="2"/>
        <scheme val="minor"/>
      </rPr>
      <t>vii</t>
    </r>
    <r>
      <rPr>
        <sz val="11"/>
        <color theme="1"/>
        <rFont val="Calibri"/>
        <family val="2"/>
        <scheme val="minor"/>
      </rPr>
      <t xml:space="preserve">. Total endowment includes data from all institutions in the LSU System. However, the full 2017 NCSE report is based on data solely from the LSU Foundation, the largest segment.  </t>
    </r>
  </si>
  <si>
    <r>
      <rPr>
        <vertAlign val="superscript"/>
        <sz val="11"/>
        <color theme="1"/>
        <rFont val="Calibri"/>
        <family val="2"/>
        <scheme val="minor"/>
      </rPr>
      <t>vi</t>
    </r>
    <r>
      <rPr>
        <sz val="11"/>
        <color theme="1"/>
        <rFont val="Calibri"/>
        <family val="2"/>
        <scheme val="minor"/>
      </rPr>
      <t xml:space="preserve">.  University of Miami's fiscal year-end is 5/31. Endowment values are reported for May 31, 2017 and May 31, 2016, respectively. </t>
    </r>
  </si>
  <si>
    <r>
      <rPr>
        <vertAlign val="superscript"/>
        <sz val="11"/>
        <color theme="1"/>
        <rFont val="Calibri"/>
        <family val="2"/>
        <scheme val="minor"/>
      </rPr>
      <t>v</t>
    </r>
    <r>
      <rPr>
        <sz val="11"/>
        <color theme="1"/>
        <rFont val="Calibri"/>
        <family val="2"/>
        <scheme val="minor"/>
      </rPr>
      <t xml:space="preserve">. The total includes the combined endowment assets of Carnegie Mellon University and a portion of assets held by the Dietrich Foundation reflecting CMU’s allocation as a named beneficiary. The full 2017 NCSE report reflects information for the CMU endowment only.  </t>
    </r>
  </si>
  <si>
    <t>Fiscal Year 2017 Asset Allocations for U.S. Higher Education Endowments and Affiliated Foundations*</t>
  </si>
  <si>
    <t>(All data are dollar-weighted unless otherwise specified)</t>
  </si>
  <si>
    <t>Total Endowment Size</t>
  </si>
  <si>
    <t>Domestic</t>
  </si>
  <si>
    <t>Non-U.S.</t>
  </si>
  <si>
    <t>Alternative</t>
  </si>
  <si>
    <t>Private</t>
  </si>
  <si>
    <t>Marketable</t>
  </si>
  <si>
    <t>Venture</t>
  </si>
  <si>
    <t>Private Equity</t>
  </si>
  <si>
    <t xml:space="preserve">Energy &amp; </t>
  </si>
  <si>
    <t>Commodities &amp;</t>
  </si>
  <si>
    <t>Distressed</t>
  </si>
  <si>
    <t>Not Specified</t>
  </si>
  <si>
    <t>Short-term Securities/</t>
  </si>
  <si>
    <t>Equities</t>
  </si>
  <si>
    <t>Strategies (Total)</t>
  </si>
  <si>
    <t>Equity**</t>
  </si>
  <si>
    <t>Alternatives***</t>
  </si>
  <si>
    <t>Capital</t>
  </si>
  <si>
    <t>Real Estate (non-camus)</t>
  </si>
  <si>
    <t>Natural Resources</t>
  </si>
  <si>
    <t>Managed Futures</t>
  </si>
  <si>
    <t>Debt</t>
  </si>
  <si>
    <t>Alternatives</t>
  </si>
  <si>
    <t>Cash/Other</t>
  </si>
  <si>
    <t>%</t>
  </si>
  <si>
    <t>#</t>
  </si>
  <si>
    <t>Under  $25 Million</t>
  </si>
  <si>
    <t>All Public Institutions</t>
  </si>
  <si>
    <t xml:space="preserve">   Public Colleges, Universities, &amp; Systems</t>
  </si>
  <si>
    <t xml:space="preserve">   Institution-Related Foundations</t>
  </si>
  <si>
    <t xml:space="preserve">   Combined Endowment/Foundation</t>
  </si>
  <si>
    <t>All Private Colleges and Universities</t>
  </si>
  <si>
    <t xml:space="preserve"> </t>
  </si>
  <si>
    <t>Dollar-weighted Average (All Institutions)</t>
  </si>
  <si>
    <t>Equal-weighted Average (All Institutions)</t>
  </si>
  <si>
    <t>Source: 2017 NACUBO-Commonfund Study of Endowments.</t>
  </si>
  <si>
    <t>Note: Data represent asset allocations as of June 30, 2017.</t>
  </si>
  <si>
    <t>#Sample size too small to generate a reliable estimate.</t>
  </si>
  <si>
    <t>*Due to rounding, details may not sum to 100%.</t>
  </si>
  <si>
    <t>**Private equity includes leveraged buyouts (LBOs), mezzanine funds, merger and acquisition (M&amp;A) funds, and international private equity</t>
  </si>
  <si>
    <t>***Marketable alternatives include hedge funds, absolute return, market neutral, long/short, 130/30, event-driven, and derivates.</t>
  </si>
  <si>
    <t>On-campus real estate is included in the Short-term Securities/Cash/Other category.</t>
  </si>
  <si>
    <t xml:space="preserve">Fixed </t>
  </si>
  <si>
    <t>Income</t>
  </si>
  <si>
    <t>UNITID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</si>
</sst>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vertAlign val="superscript"/>
      <sz val="11"/>
      <color theme="1"/>
      <name val="Calibri"/>
      <family val="2"/>
      <scheme val="minor"/>
    </font>
    <font>
      <b/>
      <u/>
      <sz val="11"/>
      <color theme="1"/>
      <name val="Calibri"/>
      <family val="2"/>
      <scheme val="minor"/>
    </font>
    <font>
      <vertAlign val="superscript"/>
      <sz val="11"/>
      <color theme="1"/>
      <name val="Calibri"/>
      <family val="2"/>
      <scheme val="minor"/>
    </font>
    <font>
      <sz val="11"/>
      <name val="Calibri"/>
      <family val="2"/>
      <scheme val="minor"/>
    </font>
    <font>
      <b/>
      <sz val="12"/>
      <color theme="1"/>
      <name val="Times New Roman"/>
      <family val="1"/>
    </font>
    <font>
      <sz val="10"/>
      <color theme="1"/>
      <name val="Times New Roman"/>
      <family val="1"/>
    </font>
    <font>
      <b/>
      <sz val="10"/>
      <color theme="1"/>
      <name val="Times New Roman"/>
      <family val="1"/>
    </font>
    <font>
      <b/>
      <i/>
      <sz val="10"/>
      <color theme="1"/>
      <name val="Times New Roman"/>
      <family val="1"/>
    </font>
    <font>
      <i/>
      <sz val="11"/>
      <color theme="1"/>
      <name val="Calibri"/>
      <family val="2"/>
      <scheme val="minor"/>
    </font>
    <font>
      <i/>
      <sz val="10"/>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99CC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right/>
      <top style="medium">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111">
    <xf numFmtId="0" fontId="0" fillId="0" borderId="0" xfId="0"/>
    <xf numFmtId="10" fontId="0" fillId="0" borderId="0" xfId="0" applyNumberFormat="1"/>
    <xf numFmtId="2" fontId="0" fillId="0" borderId="0" xfId="0" applyNumberFormat="1"/>
    <xf numFmtId="1" fontId="0" fillId="0" borderId="0" xfId="0" applyNumberFormat="1"/>
    <xf numFmtId="0" fontId="2" fillId="2" borderId="1" xfId="0" applyFont="1" applyFill="1" applyBorder="1"/>
    <xf numFmtId="1" fontId="2" fillId="2" borderId="1" xfId="0" applyNumberFormat="1" applyFont="1" applyFill="1" applyBorder="1"/>
    <xf numFmtId="3" fontId="2" fillId="2" borderId="1" xfId="0" applyNumberFormat="1" applyFont="1" applyFill="1" applyBorder="1" applyAlignment="1">
      <alignment wrapText="1"/>
    </xf>
    <xf numFmtId="0" fontId="2" fillId="2" borderId="1" xfId="0" applyFont="1" applyFill="1" applyBorder="1" applyAlignment="1">
      <alignment wrapText="1"/>
    </xf>
    <xf numFmtId="1" fontId="0" fillId="0" borderId="0" xfId="0" applyNumberFormat="1" applyFill="1"/>
    <xf numFmtId="0" fontId="0" fillId="0" borderId="0" xfId="0" applyFill="1"/>
    <xf numFmtId="165" fontId="2" fillId="2" borderId="1" xfId="1" applyNumberFormat="1" applyFont="1" applyFill="1" applyBorder="1" applyAlignment="1">
      <alignment wrapText="1"/>
    </xf>
    <xf numFmtId="1" fontId="2" fillId="2" borderId="1" xfId="0" applyNumberFormat="1" applyFont="1" applyFill="1" applyBorder="1" applyAlignment="1">
      <alignment wrapText="1"/>
    </xf>
    <xf numFmtId="0" fontId="0" fillId="0" borderId="2" xfId="0" applyBorder="1"/>
    <xf numFmtId="0" fontId="0" fillId="0" borderId="0" xfId="0" applyBorder="1"/>
    <xf numFmtId="0" fontId="0" fillId="0" borderId="3" xfId="0" applyBorder="1"/>
    <xf numFmtId="0" fontId="0" fillId="0" borderId="0" xfId="0" applyFill="1" applyBorder="1"/>
    <xf numFmtId="165" fontId="0" fillId="0" borderId="0" xfId="1" applyNumberFormat="1" applyFont="1" applyFill="1" applyBorder="1"/>
    <xf numFmtId="1" fontId="2" fillId="0" borderId="0" xfId="0" applyNumberFormat="1" applyFont="1" applyFill="1"/>
    <xf numFmtId="0" fontId="2" fillId="0" borderId="0" xfId="0" applyFont="1" applyFill="1"/>
    <xf numFmtId="164" fontId="0" fillId="0" borderId="0" xfId="0" applyNumberFormat="1" applyFill="1"/>
    <xf numFmtId="165" fontId="0" fillId="0" borderId="0" xfId="1" applyNumberFormat="1" applyFont="1" applyFill="1"/>
    <xf numFmtId="0" fontId="2" fillId="0" borderId="0" xfId="0" applyFont="1" applyBorder="1"/>
    <xf numFmtId="165" fontId="6" fillId="0" borderId="0" xfId="1" applyNumberFormat="1" applyFont="1" applyFill="1"/>
    <xf numFmtId="165" fontId="0" fillId="0" borderId="0" xfId="1" applyNumberFormat="1" applyFont="1" applyFill="1" applyAlignment="1">
      <alignment horizontal="right"/>
    </xf>
    <xf numFmtId="164" fontId="0" fillId="0" borderId="0" xfId="0" applyNumberFormat="1" applyFill="1" applyAlignment="1">
      <alignment horizontal="right"/>
    </xf>
    <xf numFmtId="0" fontId="0" fillId="0" borderId="2" xfId="0" applyFill="1" applyBorder="1"/>
    <xf numFmtId="0" fontId="0" fillId="0" borderId="3" xfId="0" applyFill="1" applyBorder="1"/>
    <xf numFmtId="0" fontId="0" fillId="0" borderId="1" xfId="0" applyBorder="1"/>
    <xf numFmtId="164" fontId="0" fillId="0" borderId="1" xfId="0" applyNumberFormat="1" applyBorder="1"/>
    <xf numFmtId="0" fontId="0" fillId="0" borderId="7" xfId="0" applyBorder="1"/>
    <xf numFmtId="164" fontId="0" fillId="0" borderId="7" xfId="0" applyNumberFormat="1" applyBorder="1"/>
    <xf numFmtId="164" fontId="2" fillId="2" borderId="1" xfId="0" applyNumberFormat="1" applyFont="1" applyFill="1" applyBorder="1" applyAlignment="1">
      <alignment wrapText="1"/>
    </xf>
    <xf numFmtId="0" fontId="2" fillId="0" borderId="0" xfId="0" applyFont="1"/>
    <xf numFmtId="0" fontId="7" fillId="0" borderId="0" xfId="0" applyFont="1" applyAlignment="1">
      <alignment horizontal="center"/>
    </xf>
    <xf numFmtId="0" fontId="8" fillId="0" borderId="0" xfId="0" applyFont="1"/>
    <xf numFmtId="0" fontId="9" fillId="0" borderId="8" xfId="0" applyFont="1" applyBorder="1" applyAlignment="1">
      <alignment horizontal="center" wrapText="1"/>
    </xf>
    <xf numFmtId="0" fontId="10" fillId="0" borderId="8" xfId="0" applyFont="1" applyBorder="1" applyAlignment="1">
      <alignment horizontal="center" wrapText="1"/>
    </xf>
    <xf numFmtId="0" fontId="10" fillId="0" borderId="8" xfId="0" applyFont="1" applyFill="1" applyBorder="1" applyAlignment="1">
      <alignment horizontal="center" wrapText="1"/>
    </xf>
    <xf numFmtId="0" fontId="10" fillId="0" borderId="9" xfId="0" applyFont="1" applyFill="1" applyBorder="1" applyAlignment="1">
      <alignment horizontal="center" wrapText="1"/>
    </xf>
    <xf numFmtId="0" fontId="9" fillId="0" borderId="10" xfId="0" applyFont="1" applyBorder="1" applyAlignment="1">
      <alignment horizontal="center" wrapText="1"/>
    </xf>
    <xf numFmtId="0" fontId="9" fillId="0" borderId="11" xfId="0" applyFont="1" applyBorder="1" applyAlignment="1">
      <alignment horizontal="center" wrapText="1"/>
    </xf>
    <xf numFmtId="0" fontId="10" fillId="0" borderId="11" xfId="0" applyFont="1" applyBorder="1" applyAlignment="1">
      <alignment horizontal="center" wrapText="1"/>
    </xf>
    <xf numFmtId="0" fontId="10" fillId="0" borderId="11" xfId="0" applyFont="1" applyFill="1" applyBorder="1" applyAlignment="1">
      <alignment horizontal="center" wrapText="1"/>
    </xf>
    <xf numFmtId="0" fontId="10" fillId="0" borderId="12" xfId="0" applyFont="1" applyFill="1" applyBorder="1" applyAlignment="1">
      <alignment horizontal="center" wrapText="1"/>
    </xf>
    <xf numFmtId="0" fontId="9" fillId="0" borderId="0" xfId="0" applyFont="1" applyAlignment="1">
      <alignment horizontal="center" wrapText="1"/>
    </xf>
    <xf numFmtId="0" fontId="11" fillId="0" borderId="11" xfId="0" applyFont="1" applyFill="1" applyBorder="1" applyAlignment="1">
      <alignment horizontal="center" wrapText="1"/>
    </xf>
    <xf numFmtId="0" fontId="11" fillId="0" borderId="12" xfId="0" applyFont="1" applyFill="1" applyBorder="1" applyAlignment="1">
      <alignment horizontal="center" wrapText="1"/>
    </xf>
    <xf numFmtId="0" fontId="0" fillId="0" borderId="11" xfId="0" applyBorder="1" applyAlignment="1">
      <alignment wrapText="1"/>
    </xf>
    <xf numFmtId="0" fontId="11" fillId="0" borderId="11" xfId="0" applyFont="1" applyBorder="1" applyAlignment="1">
      <alignment wrapText="1"/>
    </xf>
    <xf numFmtId="0" fontId="11" fillId="0" borderId="12" xfId="0" applyFont="1" applyBorder="1" applyAlignment="1">
      <alignment wrapText="1"/>
    </xf>
    <xf numFmtId="0" fontId="8" fillId="3" borderId="11" xfId="0" applyFont="1" applyFill="1" applyBorder="1" applyAlignment="1">
      <alignment wrapText="1"/>
    </xf>
    <xf numFmtId="0" fontId="8" fillId="3" borderId="11" xfId="0" applyFont="1" applyFill="1" applyBorder="1" applyAlignment="1">
      <alignment horizontal="center" wrapText="1"/>
    </xf>
    <xf numFmtId="1" fontId="8" fillId="3" borderId="11" xfId="0" applyNumberFormat="1" applyFont="1" applyFill="1" applyBorder="1" applyAlignment="1">
      <alignment horizontal="center" wrapText="1"/>
    </xf>
    <xf numFmtId="1" fontId="12" fillId="3" borderId="11" xfId="0" applyNumberFormat="1" applyFont="1" applyFill="1" applyBorder="1" applyAlignment="1">
      <alignment horizontal="center" wrapText="1"/>
    </xf>
    <xf numFmtId="1" fontId="12" fillId="3" borderId="12" xfId="0" applyNumberFormat="1" applyFont="1" applyFill="1" applyBorder="1" applyAlignment="1">
      <alignment horizontal="center" wrapText="1"/>
    </xf>
    <xf numFmtId="0" fontId="8" fillId="3" borderId="0" xfId="0" applyFont="1" applyFill="1" applyAlignment="1">
      <alignment horizontal="center" wrapText="1"/>
    </xf>
    <xf numFmtId="0" fontId="8" fillId="0" borderId="11" xfId="0" applyFont="1" applyBorder="1" applyAlignment="1">
      <alignment wrapText="1"/>
    </xf>
    <xf numFmtId="0" fontId="8" fillId="0" borderId="11" xfId="0" applyFont="1" applyBorder="1" applyAlignment="1">
      <alignment horizontal="center" wrapText="1"/>
    </xf>
    <xf numFmtId="1" fontId="8" fillId="0" borderId="11" xfId="0" applyNumberFormat="1" applyFont="1" applyFill="1" applyBorder="1" applyAlignment="1">
      <alignment horizontal="center" wrapText="1"/>
    </xf>
    <xf numFmtId="1" fontId="12" fillId="0" borderId="11" xfId="0" applyNumberFormat="1" applyFont="1" applyFill="1" applyBorder="1" applyAlignment="1">
      <alignment horizontal="center" wrapText="1"/>
    </xf>
    <xf numFmtId="1" fontId="12" fillId="0" borderId="12" xfId="0" applyNumberFormat="1" applyFont="1" applyFill="1" applyBorder="1" applyAlignment="1">
      <alignment horizontal="center" wrapText="1"/>
    </xf>
    <xf numFmtId="0" fontId="8" fillId="0" borderId="0" xfId="0" applyFont="1" applyAlignment="1">
      <alignment horizontal="center" wrapText="1"/>
    </xf>
    <xf numFmtId="0" fontId="8" fillId="0" borderId="13" xfId="0" applyFont="1" applyBorder="1" applyAlignment="1">
      <alignment wrapText="1"/>
    </xf>
    <xf numFmtId="0" fontId="8" fillId="0" borderId="13" xfId="0" applyFont="1" applyBorder="1" applyAlignment="1">
      <alignment horizontal="center" wrapText="1"/>
    </xf>
    <xf numFmtId="1" fontId="8" fillId="0" borderId="13" xfId="0" applyNumberFormat="1" applyFont="1" applyFill="1" applyBorder="1" applyAlignment="1">
      <alignment horizontal="center" wrapText="1"/>
    </xf>
    <xf numFmtId="1" fontId="12" fillId="0" borderId="14" xfId="0" applyNumberFormat="1" applyFont="1" applyFill="1" applyBorder="1" applyAlignment="1">
      <alignment horizontal="center" wrapText="1"/>
    </xf>
    <xf numFmtId="1" fontId="12" fillId="0" borderId="13" xfId="0" applyNumberFormat="1" applyFont="1" applyFill="1" applyBorder="1" applyAlignment="1">
      <alignment horizontal="center" wrapText="1"/>
    </xf>
    <xf numFmtId="1" fontId="12" fillId="0" borderId="15" xfId="0" applyNumberFormat="1" applyFont="1" applyFill="1" applyBorder="1" applyAlignment="1">
      <alignment horizontal="center" wrapText="1"/>
    </xf>
    <xf numFmtId="0" fontId="8" fillId="0" borderId="3" xfId="0" applyFont="1" applyBorder="1" applyAlignment="1">
      <alignment horizontal="center" wrapText="1"/>
    </xf>
    <xf numFmtId="0" fontId="11" fillId="0" borderId="0" xfId="0" applyFont="1"/>
    <xf numFmtId="0" fontId="9" fillId="3" borderId="8" xfId="0" applyFont="1" applyFill="1" applyBorder="1" applyAlignment="1">
      <alignment wrapText="1"/>
    </xf>
    <xf numFmtId="0" fontId="9" fillId="3" borderId="8" xfId="0" applyFont="1" applyFill="1" applyBorder="1" applyAlignment="1">
      <alignment horizontal="center" wrapText="1"/>
    </xf>
    <xf numFmtId="0" fontId="9" fillId="3" borderId="10" xfId="0" applyFont="1" applyFill="1" applyBorder="1" applyAlignment="1">
      <alignment horizontal="center" wrapText="1"/>
    </xf>
    <xf numFmtId="1" fontId="9" fillId="3" borderId="16" xfId="0" applyNumberFormat="1" applyFont="1" applyFill="1" applyBorder="1" applyAlignment="1">
      <alignment horizontal="center" wrapText="1"/>
    </xf>
    <xf numFmtId="1" fontId="10" fillId="3" borderId="16" xfId="0" applyNumberFormat="1" applyFont="1" applyFill="1" applyBorder="1" applyAlignment="1">
      <alignment horizontal="center" wrapText="1"/>
    </xf>
    <xf numFmtId="1" fontId="10" fillId="3" borderId="9" xfId="0" applyNumberFormat="1" applyFont="1" applyFill="1" applyBorder="1" applyAlignment="1">
      <alignment horizontal="center" wrapText="1"/>
    </xf>
    <xf numFmtId="0" fontId="12" fillId="0" borderId="11" xfId="0" applyFont="1" applyBorder="1" applyAlignment="1">
      <alignment wrapText="1"/>
    </xf>
    <xf numFmtId="0" fontId="12" fillId="0" borderId="11" xfId="0" applyFont="1" applyBorder="1" applyAlignment="1">
      <alignment horizontal="center" wrapText="1"/>
    </xf>
    <xf numFmtId="1" fontId="12" fillId="0" borderId="17" xfId="0" applyNumberFormat="1" applyFont="1" applyFill="1" applyBorder="1" applyAlignment="1">
      <alignment horizontal="center" wrapText="1"/>
    </xf>
    <xf numFmtId="1" fontId="8" fillId="0" borderId="17" xfId="0" applyNumberFormat="1" applyFont="1" applyFill="1" applyBorder="1" applyAlignment="1">
      <alignment horizontal="center" wrapText="1"/>
    </xf>
    <xf numFmtId="0" fontId="12" fillId="0" borderId="0" xfId="0" applyFont="1" applyAlignment="1">
      <alignment horizontal="center" wrapText="1"/>
    </xf>
    <xf numFmtId="0" fontId="12" fillId="3" borderId="11" xfId="0" applyFont="1" applyFill="1" applyBorder="1" applyAlignment="1">
      <alignment wrapText="1"/>
    </xf>
    <xf numFmtId="0" fontId="12" fillId="3" borderId="11" xfId="0" applyFont="1" applyFill="1" applyBorder="1" applyAlignment="1">
      <alignment horizontal="center" wrapText="1"/>
    </xf>
    <xf numFmtId="1" fontId="12" fillId="3" borderId="17" xfId="0" applyNumberFormat="1" applyFont="1" applyFill="1" applyBorder="1" applyAlignment="1">
      <alignment horizontal="center" wrapText="1"/>
    </xf>
    <xf numFmtId="0" fontId="12" fillId="3" borderId="0" xfId="0" applyFont="1" applyFill="1" applyAlignment="1">
      <alignment horizontal="center" wrapText="1"/>
    </xf>
    <xf numFmtId="0" fontId="9" fillId="3" borderId="13" xfId="0" applyFont="1" applyFill="1" applyBorder="1" applyAlignment="1">
      <alignment wrapText="1"/>
    </xf>
    <xf numFmtId="0" fontId="9" fillId="3" borderId="13" xfId="0" applyFont="1" applyFill="1" applyBorder="1" applyAlignment="1">
      <alignment horizontal="center" wrapText="1"/>
    </xf>
    <xf numFmtId="1" fontId="9" fillId="3" borderId="14" xfId="0" applyNumberFormat="1" applyFont="1" applyFill="1" applyBorder="1" applyAlignment="1">
      <alignment horizontal="center" wrapText="1"/>
    </xf>
    <xf numFmtId="1" fontId="10" fillId="3" borderId="14" xfId="0" applyNumberFormat="1" applyFont="1" applyFill="1" applyBorder="1" applyAlignment="1">
      <alignment horizontal="center" wrapText="1"/>
    </xf>
    <xf numFmtId="1" fontId="10" fillId="3" borderId="15" xfId="0" applyNumberFormat="1" applyFont="1" applyFill="1" applyBorder="1" applyAlignment="1">
      <alignment horizontal="center" wrapText="1"/>
    </xf>
    <xf numFmtId="0" fontId="9" fillId="3" borderId="3" xfId="0" applyFont="1" applyFill="1" applyBorder="1" applyAlignment="1">
      <alignment horizontal="center" wrapText="1"/>
    </xf>
    <xf numFmtId="0" fontId="8" fillId="3" borderId="18" xfId="0" applyFont="1" applyFill="1" applyBorder="1" applyAlignment="1">
      <alignment wrapText="1"/>
    </xf>
    <xf numFmtId="0" fontId="8" fillId="3" borderId="18" xfId="0" applyFont="1" applyFill="1" applyBorder="1" applyAlignment="1">
      <alignment horizontal="center" wrapText="1"/>
    </xf>
    <xf numFmtId="0" fontId="12" fillId="3" borderId="18" xfId="0" applyFont="1" applyFill="1" applyBorder="1" applyAlignment="1">
      <alignment horizontal="center" wrapText="1"/>
    </xf>
    <xf numFmtId="0" fontId="12" fillId="3" borderId="19" xfId="0" applyFont="1" applyFill="1" applyBorder="1" applyAlignment="1">
      <alignment horizontal="center" wrapText="1"/>
    </xf>
    <xf numFmtId="0" fontId="8" fillId="3" borderId="20" xfId="0" applyFont="1" applyFill="1" applyBorder="1" applyAlignment="1">
      <alignment horizontal="center" wrapText="1"/>
    </xf>
    <xf numFmtId="0" fontId="8" fillId="0" borderId="21" xfId="0" applyFont="1" applyBorder="1" applyAlignment="1">
      <alignment wrapText="1"/>
    </xf>
    <xf numFmtId="0" fontId="8" fillId="0" borderId="21" xfId="0" applyFont="1" applyBorder="1" applyAlignment="1">
      <alignment horizontal="center" wrapText="1"/>
    </xf>
    <xf numFmtId="1" fontId="8" fillId="0" borderId="21" xfId="0" applyNumberFormat="1" applyFont="1" applyBorder="1" applyAlignment="1">
      <alignment horizontal="center" wrapText="1"/>
    </xf>
    <xf numFmtId="1" fontId="12" fillId="0" borderId="21" xfId="0" applyNumberFormat="1" applyFont="1" applyBorder="1" applyAlignment="1">
      <alignment horizontal="center" wrapText="1"/>
    </xf>
    <xf numFmtId="0" fontId="12" fillId="0" borderId="21" xfId="0" applyFont="1" applyBorder="1" applyAlignment="1">
      <alignment horizontal="center" wrapText="1"/>
    </xf>
    <xf numFmtId="0" fontId="12" fillId="0" borderId="22" xfId="0" applyFont="1" applyBorder="1" applyAlignment="1">
      <alignment horizontal="center" wrapText="1"/>
    </xf>
    <xf numFmtId="0" fontId="8" fillId="0" borderId="23" xfId="0" applyFont="1" applyBorder="1" applyAlignment="1">
      <alignment horizontal="center" wrapText="1"/>
    </xf>
    <xf numFmtId="0" fontId="2" fillId="0" borderId="4" xfId="0" applyFont="1" applyBorder="1" applyAlignment="1">
      <alignment horizontal="center"/>
    </xf>
    <xf numFmtId="0" fontId="2" fillId="0" borderId="5" xfId="0" applyFont="1" applyBorder="1" applyAlignment="1"/>
    <xf numFmtId="0" fontId="2" fillId="0" borderId="6" xfId="0" applyFont="1" applyBorder="1" applyAlignment="1"/>
    <xf numFmtId="0" fontId="9" fillId="0" borderId="8" xfId="0" applyFont="1" applyBorder="1" applyAlignment="1">
      <alignment wrapText="1"/>
    </xf>
    <xf numFmtId="0" fontId="9" fillId="0" borderId="11" xfId="0" applyFont="1" applyBorder="1" applyAlignment="1">
      <alignment wrapText="1"/>
    </xf>
    <xf numFmtId="2" fontId="0" fillId="0" borderId="0" xfId="1" applyNumberFormat="1" applyFont="1" applyFill="1"/>
    <xf numFmtId="2" fontId="0" fillId="0" borderId="0" xfId="1" applyNumberFormat="1" applyFont="1" applyFill="1" applyAlignment="1">
      <alignment horizontal="right"/>
    </xf>
    <xf numFmtId="2" fontId="0" fillId="0" borderId="0" xfId="0" applyNumberFormat="1" applyFill="1" applyAlignment="1">
      <alignment horizontal="righ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67"/>
  <sheetViews>
    <sheetView tabSelected="1" workbookViewId="0">
      <pane ySplit="1" topLeftCell="A2" activePane="bottomLeft" state="frozen"/>
      <selection pane="bottomLeft" activeCell="F7" sqref="F7"/>
    </sheetView>
  </sheetViews>
  <sheetFormatPr baseColWidth="10" defaultColWidth="8.83203125" defaultRowHeight="15" x14ac:dyDescent="0.2"/>
  <cols>
    <col min="1" max="1" width="5.83203125" customWidth="1"/>
    <col min="2" max="2" width="9.1640625" customWidth="1"/>
    <col min="3" max="3" width="86" customWidth="1"/>
    <col min="4" max="4" width="17.6640625" customWidth="1"/>
    <col min="6" max="6" width="13" customWidth="1"/>
    <col min="7" max="8" width="11.5" customWidth="1"/>
    <col min="9" max="9" width="12.83203125" customWidth="1"/>
    <col min="10" max="10" width="11.83203125" customWidth="1"/>
    <col min="11" max="11" width="9.1640625" customWidth="1"/>
    <col min="12" max="12" width="10.5" customWidth="1"/>
    <col min="13" max="13" width="13.6640625" customWidth="1"/>
  </cols>
  <sheetData>
    <row r="1" spans="1:13" ht="66" x14ac:dyDescent="0.2">
      <c r="A1" s="4" t="s">
        <v>1407</v>
      </c>
      <c r="B1" s="5" t="s">
        <v>1561</v>
      </c>
      <c r="C1" s="4" t="s">
        <v>1401</v>
      </c>
      <c r="D1" s="4" t="s">
        <v>0</v>
      </c>
      <c r="E1" s="4" t="s">
        <v>1</v>
      </c>
      <c r="F1" s="6" t="s">
        <v>1403</v>
      </c>
      <c r="G1" s="6" t="s">
        <v>1402</v>
      </c>
      <c r="H1" s="7" t="s">
        <v>1404</v>
      </c>
      <c r="I1" s="7" t="s">
        <v>1447</v>
      </c>
      <c r="J1" s="10" t="s">
        <v>1405</v>
      </c>
      <c r="K1" s="7" t="s">
        <v>1448</v>
      </c>
      <c r="L1" s="7" t="s">
        <v>1449</v>
      </c>
      <c r="M1" s="11" t="s">
        <v>1406</v>
      </c>
    </row>
    <row r="2" spans="1:13" x14ac:dyDescent="0.2">
      <c r="A2" s="9">
        <f t="shared" ref="A2:A65" si="0">RANK(F2,F$2:F$819,0)</f>
        <v>1</v>
      </c>
      <c r="B2" s="3">
        <v>166027</v>
      </c>
      <c r="C2" s="9" t="s">
        <v>2</v>
      </c>
      <c r="D2" s="9" t="s">
        <v>3</v>
      </c>
      <c r="E2" s="9" t="s">
        <v>4</v>
      </c>
      <c r="F2" s="20">
        <v>36021516</v>
      </c>
      <c r="G2" s="20">
        <v>34541893</v>
      </c>
      <c r="H2" s="19">
        <f t="shared" ref="H2:H25" si="1">((F2-G2)/G2)*100</f>
        <v>4.2835608343758116</v>
      </c>
      <c r="I2" s="22">
        <v>23665.61</v>
      </c>
      <c r="J2" s="108">
        <v>1522103.8460449572</v>
      </c>
      <c r="K2" s="3">
        <v>2</v>
      </c>
      <c r="L2" s="3">
        <v>2</v>
      </c>
      <c r="M2" s="3">
        <v>4</v>
      </c>
    </row>
    <row r="3" spans="1:13" x14ac:dyDescent="0.2">
      <c r="A3" s="9">
        <f t="shared" si="0"/>
        <v>2</v>
      </c>
      <c r="B3" s="3">
        <v>130794</v>
      </c>
      <c r="C3" s="9" t="s">
        <v>5</v>
      </c>
      <c r="D3" s="9" t="s">
        <v>6</v>
      </c>
      <c r="E3" s="9" t="s">
        <v>7</v>
      </c>
      <c r="F3" s="20">
        <v>27176100</v>
      </c>
      <c r="G3" s="20">
        <v>25408600</v>
      </c>
      <c r="H3" s="19">
        <f t="shared" si="1"/>
        <v>6.9563061325692868</v>
      </c>
      <c r="I3" s="20">
        <v>12402</v>
      </c>
      <c r="J3" s="108">
        <v>2191267.5374939525</v>
      </c>
      <c r="K3" s="3">
        <v>2</v>
      </c>
      <c r="L3" s="3">
        <v>2</v>
      </c>
      <c r="M3" s="3">
        <v>4</v>
      </c>
    </row>
    <row r="4" spans="1:13" x14ac:dyDescent="0.2">
      <c r="A4" s="9">
        <f t="shared" si="0"/>
        <v>3</v>
      </c>
      <c r="B4" s="3">
        <v>229090</v>
      </c>
      <c r="C4" s="9" t="s">
        <v>8</v>
      </c>
      <c r="D4" s="9" t="s">
        <v>9</v>
      </c>
      <c r="E4" s="9" t="s">
        <v>10</v>
      </c>
      <c r="F4" s="20">
        <v>26535094.723000001</v>
      </c>
      <c r="G4" s="20">
        <v>24203213.061999999</v>
      </c>
      <c r="H4" s="19">
        <f t="shared" si="1"/>
        <v>9.6345954358479311</v>
      </c>
      <c r="I4" s="20">
        <v>179686</v>
      </c>
      <c r="J4" s="108">
        <v>147674.80339592401</v>
      </c>
      <c r="K4" s="3">
        <v>0</v>
      </c>
      <c r="L4" s="3">
        <v>2</v>
      </c>
      <c r="M4" s="3"/>
    </row>
    <row r="5" spans="1:13" x14ac:dyDescent="0.2">
      <c r="A5" s="9">
        <f t="shared" si="0"/>
        <v>4</v>
      </c>
      <c r="B5" s="3">
        <v>243744</v>
      </c>
      <c r="C5" s="9" t="s">
        <v>11</v>
      </c>
      <c r="D5" s="9" t="s">
        <v>12</v>
      </c>
      <c r="E5" s="9" t="s">
        <v>13</v>
      </c>
      <c r="F5" s="20">
        <v>24784943</v>
      </c>
      <c r="G5" s="20">
        <v>22398130</v>
      </c>
      <c r="H5" s="19">
        <f t="shared" si="1"/>
        <v>10.656304789730214</v>
      </c>
      <c r="I5" s="20">
        <v>16082</v>
      </c>
      <c r="J5" s="108">
        <v>1541160.4899888074</v>
      </c>
      <c r="K5" s="3">
        <v>2</v>
      </c>
      <c r="L5" s="3">
        <v>2</v>
      </c>
      <c r="M5" s="3">
        <v>4</v>
      </c>
    </row>
    <row r="6" spans="1:13" x14ac:dyDescent="0.2">
      <c r="A6" s="9">
        <f t="shared" si="0"/>
        <v>5</v>
      </c>
      <c r="B6" s="3">
        <v>186131</v>
      </c>
      <c r="C6" s="9" t="s">
        <v>14</v>
      </c>
      <c r="D6" s="9" t="s">
        <v>15</v>
      </c>
      <c r="E6" s="9" t="s">
        <v>16</v>
      </c>
      <c r="F6" s="20">
        <v>23812241.210000001</v>
      </c>
      <c r="G6" s="20">
        <v>22152580.223000001</v>
      </c>
      <c r="H6" s="19">
        <f t="shared" si="1"/>
        <v>7.4919533990756086</v>
      </c>
      <c r="I6" s="20">
        <v>8069</v>
      </c>
      <c r="J6" s="108">
        <v>2951077.1111661918</v>
      </c>
      <c r="K6" s="3">
        <v>2</v>
      </c>
      <c r="L6" s="3">
        <v>2</v>
      </c>
      <c r="M6" s="3">
        <v>4</v>
      </c>
    </row>
    <row r="7" spans="1:13" x14ac:dyDescent="0.2">
      <c r="A7" s="9">
        <f t="shared" si="0"/>
        <v>6</v>
      </c>
      <c r="B7" s="3">
        <v>166683</v>
      </c>
      <c r="C7" s="9" t="s">
        <v>17</v>
      </c>
      <c r="D7" s="9" t="s">
        <v>18</v>
      </c>
      <c r="E7" s="9" t="s">
        <v>4</v>
      </c>
      <c r="F7" s="20">
        <v>14967983</v>
      </c>
      <c r="G7" s="20">
        <v>13433036</v>
      </c>
      <c r="H7" s="19">
        <f t="shared" si="1"/>
        <v>11.426657384079073</v>
      </c>
      <c r="I7" s="20">
        <v>11376</v>
      </c>
      <c r="J7" s="108">
        <v>1315750.9669479607</v>
      </c>
      <c r="K7" s="3">
        <v>2</v>
      </c>
      <c r="L7" s="3">
        <v>2</v>
      </c>
      <c r="M7" s="3">
        <v>4</v>
      </c>
    </row>
    <row r="8" spans="1:13" x14ac:dyDescent="0.2">
      <c r="A8" s="9">
        <f t="shared" si="0"/>
        <v>7</v>
      </c>
      <c r="B8" s="3">
        <v>215062</v>
      </c>
      <c r="C8" s="9" t="s">
        <v>19</v>
      </c>
      <c r="D8" s="9" t="s">
        <v>20</v>
      </c>
      <c r="E8" s="9" t="s">
        <v>21</v>
      </c>
      <c r="F8" s="20">
        <v>12213201.645</v>
      </c>
      <c r="G8" s="20">
        <v>10715364</v>
      </c>
      <c r="H8" s="19">
        <f t="shared" si="1"/>
        <v>13.978411232693539</v>
      </c>
      <c r="I8" s="20">
        <v>22559</v>
      </c>
      <c r="J8" s="108">
        <v>541389.31889711425</v>
      </c>
      <c r="K8" s="3">
        <v>2</v>
      </c>
      <c r="L8" s="3">
        <v>2</v>
      </c>
      <c r="M8" s="3">
        <v>4</v>
      </c>
    </row>
    <row r="9" spans="1:13" ht="17" x14ac:dyDescent="0.2">
      <c r="A9" s="9">
        <f t="shared" si="0"/>
        <v>8</v>
      </c>
      <c r="B9" s="3">
        <v>228732</v>
      </c>
      <c r="C9" s="9" t="s">
        <v>1450</v>
      </c>
      <c r="D9" s="9" t="s">
        <v>22</v>
      </c>
      <c r="E9" s="9" t="s">
        <v>10</v>
      </c>
      <c r="F9" s="20">
        <v>11556259.952</v>
      </c>
      <c r="G9" s="20">
        <v>10539525.572000001</v>
      </c>
      <c r="H9" s="19">
        <f t="shared" si="1"/>
        <v>9.6468704692090004</v>
      </c>
      <c r="I9" s="20">
        <v>118905</v>
      </c>
      <c r="J9" s="108">
        <v>97189.016038013535</v>
      </c>
      <c r="K9" s="3">
        <v>0</v>
      </c>
      <c r="L9" s="3">
        <v>2</v>
      </c>
      <c r="M9" s="3"/>
    </row>
    <row r="10" spans="1:13" x14ac:dyDescent="0.2">
      <c r="A10" s="9">
        <f t="shared" si="0"/>
        <v>9</v>
      </c>
      <c r="B10" s="3">
        <v>170976</v>
      </c>
      <c r="C10" s="9" t="s">
        <v>23</v>
      </c>
      <c r="D10" s="9" t="s">
        <v>24</v>
      </c>
      <c r="E10" s="9" t="s">
        <v>25</v>
      </c>
      <c r="F10" s="20">
        <v>10936013.561000001</v>
      </c>
      <c r="G10" s="20">
        <v>9743461.0830000006</v>
      </c>
      <c r="H10" s="19">
        <f t="shared" si="1"/>
        <v>12.23951599786977</v>
      </c>
      <c r="I10" s="20">
        <v>55497</v>
      </c>
      <c r="J10" s="108">
        <v>197055.94105987711</v>
      </c>
      <c r="K10" s="3">
        <v>1</v>
      </c>
      <c r="L10" s="3">
        <v>2</v>
      </c>
      <c r="M10" s="3">
        <v>4</v>
      </c>
    </row>
    <row r="11" spans="1:13" x14ac:dyDescent="0.2">
      <c r="A11" s="9">
        <f t="shared" si="0"/>
        <v>10</v>
      </c>
      <c r="B11" s="3">
        <v>147767</v>
      </c>
      <c r="C11" s="9" t="s">
        <v>26</v>
      </c>
      <c r="D11" s="9" t="s">
        <v>27</v>
      </c>
      <c r="E11" s="9" t="s">
        <v>28</v>
      </c>
      <c r="F11" s="20">
        <v>10436692</v>
      </c>
      <c r="G11" s="20">
        <v>9648497</v>
      </c>
      <c r="H11" s="19">
        <f t="shared" si="1"/>
        <v>8.1690961815088912</v>
      </c>
      <c r="I11" s="20">
        <v>18357</v>
      </c>
      <c r="J11" s="108">
        <v>568540.1754099254</v>
      </c>
      <c r="K11" s="3">
        <v>2</v>
      </c>
      <c r="L11" s="3">
        <v>2</v>
      </c>
      <c r="M11" s="3">
        <v>4</v>
      </c>
    </row>
    <row r="12" spans="1:13" x14ac:dyDescent="0.2">
      <c r="A12" s="9">
        <f t="shared" si="0"/>
        <v>11</v>
      </c>
      <c r="B12" s="3">
        <v>190150</v>
      </c>
      <c r="C12" s="9" t="s">
        <v>29</v>
      </c>
      <c r="D12" s="9" t="s">
        <v>30</v>
      </c>
      <c r="E12" s="9" t="s">
        <v>31</v>
      </c>
      <c r="F12" s="20">
        <v>9996596</v>
      </c>
      <c r="G12" s="20">
        <v>9041027</v>
      </c>
      <c r="H12" s="19">
        <f t="shared" si="1"/>
        <v>10.56925280723086</v>
      </c>
      <c r="I12" s="20">
        <v>25697</v>
      </c>
      <c r="J12" s="108">
        <v>389018.01766743202</v>
      </c>
      <c r="K12" s="3">
        <v>2</v>
      </c>
      <c r="L12" s="3">
        <v>2</v>
      </c>
      <c r="M12" s="3">
        <v>4</v>
      </c>
    </row>
    <row r="13" spans="1:13" x14ac:dyDescent="0.2">
      <c r="A13" s="9">
        <f t="shared" si="0"/>
        <v>12</v>
      </c>
      <c r="B13" s="3">
        <v>124557</v>
      </c>
      <c r="C13" s="9" t="s">
        <v>32</v>
      </c>
      <c r="D13" s="9" t="s">
        <v>33</v>
      </c>
      <c r="E13" s="9" t="s">
        <v>13</v>
      </c>
      <c r="F13" s="20">
        <v>9787626.6280000005</v>
      </c>
      <c r="G13" s="20">
        <v>8341073</v>
      </c>
      <c r="H13" s="19">
        <f t="shared" si="1"/>
        <v>17.342536481817152</v>
      </c>
      <c r="I13" s="20">
        <v>270112</v>
      </c>
      <c r="J13" s="108">
        <v>36235.437996090513</v>
      </c>
      <c r="K13" s="3">
        <v>0</v>
      </c>
      <c r="L13" s="3">
        <v>2</v>
      </c>
      <c r="M13" s="3"/>
    </row>
    <row r="14" spans="1:13" x14ac:dyDescent="0.2">
      <c r="A14" s="9">
        <f t="shared" si="0"/>
        <v>13</v>
      </c>
      <c r="B14" s="3">
        <v>152080</v>
      </c>
      <c r="C14" s="9" t="s">
        <v>34</v>
      </c>
      <c r="D14" s="9" t="s">
        <v>35</v>
      </c>
      <c r="E14" s="9" t="s">
        <v>36</v>
      </c>
      <c r="F14" s="20">
        <v>9352376</v>
      </c>
      <c r="G14" s="20">
        <v>8374083</v>
      </c>
      <c r="H14" s="19">
        <f t="shared" si="1"/>
        <v>11.682389582238438</v>
      </c>
      <c r="I14" s="20">
        <v>12266</v>
      </c>
      <c r="J14" s="108">
        <v>762463.39474971464</v>
      </c>
      <c r="K14" s="3">
        <v>2</v>
      </c>
      <c r="L14" s="3">
        <v>2</v>
      </c>
      <c r="M14" s="3">
        <v>4</v>
      </c>
    </row>
    <row r="15" spans="1:13" x14ac:dyDescent="0.2">
      <c r="A15" s="9">
        <f t="shared" si="0"/>
        <v>14</v>
      </c>
      <c r="B15" s="3">
        <v>198419</v>
      </c>
      <c r="C15" s="9" t="s">
        <v>37</v>
      </c>
      <c r="D15" s="9" t="s">
        <v>38</v>
      </c>
      <c r="E15" s="9" t="s">
        <v>39</v>
      </c>
      <c r="F15" s="20">
        <v>7911174.8710000003</v>
      </c>
      <c r="G15" s="20">
        <v>6839780.0449999999</v>
      </c>
      <c r="H15" s="19">
        <f t="shared" si="1"/>
        <v>15.66417076208772</v>
      </c>
      <c r="I15" s="20">
        <v>15535</v>
      </c>
      <c r="J15" s="108">
        <v>509248.46289024781</v>
      </c>
      <c r="K15" s="3">
        <v>2</v>
      </c>
      <c r="L15" s="3">
        <v>2</v>
      </c>
      <c r="M15" s="3">
        <v>4</v>
      </c>
    </row>
    <row r="16" spans="1:13" x14ac:dyDescent="0.2">
      <c r="A16" s="9">
        <f t="shared" si="0"/>
        <v>15</v>
      </c>
      <c r="B16" s="3">
        <v>179867</v>
      </c>
      <c r="C16" s="9" t="s">
        <v>40</v>
      </c>
      <c r="D16" s="9" t="s">
        <v>41</v>
      </c>
      <c r="E16" s="9" t="s">
        <v>42</v>
      </c>
      <c r="F16" s="20">
        <v>7860774.068</v>
      </c>
      <c r="G16" s="20">
        <v>7056592.5860000001</v>
      </c>
      <c r="H16" s="19">
        <f t="shared" si="1"/>
        <v>11.396172759009271</v>
      </c>
      <c r="I16" s="20">
        <v>13968</v>
      </c>
      <c r="J16" s="108">
        <v>562770.19387170672</v>
      </c>
      <c r="K16" s="3">
        <v>2</v>
      </c>
      <c r="L16" s="3">
        <v>2</v>
      </c>
      <c r="M16" s="3">
        <v>4</v>
      </c>
    </row>
    <row r="17" spans="1:13" x14ac:dyDescent="0.2">
      <c r="A17" s="9">
        <f t="shared" si="0"/>
        <v>16</v>
      </c>
      <c r="B17" s="3">
        <v>144050</v>
      </c>
      <c r="C17" s="9" t="s">
        <v>43</v>
      </c>
      <c r="D17" s="9" t="s">
        <v>44</v>
      </c>
      <c r="E17" s="9" t="s">
        <v>28</v>
      </c>
      <c r="F17" s="20">
        <v>7523720</v>
      </c>
      <c r="G17" s="20">
        <v>7001204</v>
      </c>
      <c r="H17" s="19">
        <f t="shared" si="1"/>
        <v>7.4632306100493571</v>
      </c>
      <c r="I17" s="20">
        <v>15427</v>
      </c>
      <c r="J17" s="108">
        <v>487698.19148246583</v>
      </c>
      <c r="K17" s="3">
        <v>2</v>
      </c>
      <c r="L17" s="3">
        <v>2</v>
      </c>
      <c r="M17" s="3">
        <v>4</v>
      </c>
    </row>
    <row r="18" spans="1:13" x14ac:dyDescent="0.2">
      <c r="A18" s="9">
        <f t="shared" si="0"/>
        <v>17</v>
      </c>
      <c r="B18" s="3">
        <v>139658</v>
      </c>
      <c r="C18" s="9" t="s">
        <v>45</v>
      </c>
      <c r="D18" s="9" t="s">
        <v>46</v>
      </c>
      <c r="E18" s="9" t="s">
        <v>47</v>
      </c>
      <c r="F18" s="20">
        <v>6905465.2470000004</v>
      </c>
      <c r="G18" s="20">
        <v>6401649.7209999999</v>
      </c>
      <c r="H18" s="19">
        <f t="shared" si="1"/>
        <v>7.8700889295345524</v>
      </c>
      <c r="I18" s="20">
        <v>13989</v>
      </c>
      <c r="J18" s="108">
        <v>493635.37400814926</v>
      </c>
      <c r="K18" s="3">
        <v>2</v>
      </c>
      <c r="L18" s="3">
        <v>2</v>
      </c>
      <c r="M18" s="3">
        <v>4</v>
      </c>
    </row>
    <row r="19" spans="1:13" x14ac:dyDescent="0.2">
      <c r="A19" s="9">
        <f t="shared" si="0"/>
        <v>18</v>
      </c>
      <c r="B19" s="3">
        <v>190415</v>
      </c>
      <c r="C19" s="9" t="s">
        <v>48</v>
      </c>
      <c r="D19" s="9" t="s">
        <v>49</v>
      </c>
      <c r="E19" s="9" t="s">
        <v>31</v>
      </c>
      <c r="F19" s="20">
        <v>6757750.0140000004</v>
      </c>
      <c r="G19" s="20">
        <v>5972342.6260000002</v>
      </c>
      <c r="H19" s="19">
        <f t="shared" si="1"/>
        <v>13.150742299693377</v>
      </c>
      <c r="I19" s="20">
        <v>23388</v>
      </c>
      <c r="J19" s="108">
        <v>288940.91046690609</v>
      </c>
      <c r="K19" s="3">
        <v>2</v>
      </c>
      <c r="L19" s="3">
        <v>2</v>
      </c>
      <c r="M19" s="3">
        <v>4</v>
      </c>
    </row>
    <row r="20" spans="1:13" x14ac:dyDescent="0.2">
      <c r="A20" s="9">
        <f t="shared" si="0"/>
        <v>19</v>
      </c>
      <c r="B20" s="3">
        <v>234076</v>
      </c>
      <c r="C20" s="9" t="s">
        <v>50</v>
      </c>
      <c r="D20" s="9" t="s">
        <v>51</v>
      </c>
      <c r="E20" s="9" t="s">
        <v>52</v>
      </c>
      <c r="F20" s="20">
        <v>6393561.1699999999</v>
      </c>
      <c r="G20" s="20">
        <v>5852308.9280000003</v>
      </c>
      <c r="H20" s="19">
        <f t="shared" si="1"/>
        <v>9.2485247901116878</v>
      </c>
      <c r="I20" s="20">
        <v>23012</v>
      </c>
      <c r="J20" s="108">
        <v>277835.96254128282</v>
      </c>
      <c r="K20" s="3">
        <v>1</v>
      </c>
      <c r="L20" s="3">
        <v>2</v>
      </c>
      <c r="M20" s="3">
        <v>4</v>
      </c>
    </row>
    <row r="21" spans="1:13" x14ac:dyDescent="0.2">
      <c r="A21" s="9">
        <f t="shared" si="0"/>
        <v>20</v>
      </c>
      <c r="B21" s="3">
        <v>227757</v>
      </c>
      <c r="C21" s="9" t="s">
        <v>53</v>
      </c>
      <c r="D21" s="9" t="s">
        <v>54</v>
      </c>
      <c r="E21" s="9" t="s">
        <v>10</v>
      </c>
      <c r="F21" s="20">
        <v>5814444.2659999998</v>
      </c>
      <c r="G21" s="20">
        <v>5324289.3660000004</v>
      </c>
      <c r="H21" s="19">
        <f t="shared" si="1"/>
        <v>9.2060154192603552</v>
      </c>
      <c r="I21" s="20">
        <v>6662</v>
      </c>
      <c r="J21" s="108">
        <v>872777.58420894621</v>
      </c>
      <c r="K21" s="3">
        <v>2</v>
      </c>
      <c r="L21" s="3">
        <v>2</v>
      </c>
      <c r="M21" s="3">
        <v>4</v>
      </c>
    </row>
    <row r="22" spans="1:13" x14ac:dyDescent="0.2">
      <c r="A22" s="9">
        <f t="shared" si="0"/>
        <v>21</v>
      </c>
      <c r="B22" s="3">
        <v>123961</v>
      </c>
      <c r="C22" s="9" t="s">
        <v>55</v>
      </c>
      <c r="D22" s="9" t="s">
        <v>56</v>
      </c>
      <c r="E22" s="9" t="s">
        <v>13</v>
      </c>
      <c r="F22" s="20">
        <v>5128459.1560000004</v>
      </c>
      <c r="G22" s="20">
        <v>4608717</v>
      </c>
      <c r="H22" s="19">
        <f t="shared" si="1"/>
        <v>11.277371901984878</v>
      </c>
      <c r="I22" s="20">
        <v>40188</v>
      </c>
      <c r="J22" s="108">
        <v>127611.70389170897</v>
      </c>
      <c r="K22" s="3">
        <v>2</v>
      </c>
      <c r="L22" s="3">
        <v>2</v>
      </c>
      <c r="M22" s="3">
        <v>4</v>
      </c>
    </row>
    <row r="23" spans="1:13" x14ac:dyDescent="0.2">
      <c r="A23" s="9">
        <f t="shared" si="0"/>
        <v>22</v>
      </c>
      <c r="B23" s="3">
        <v>182670</v>
      </c>
      <c r="C23" s="9" t="s">
        <v>57</v>
      </c>
      <c r="D23" s="9" t="s">
        <v>58</v>
      </c>
      <c r="E23" s="9" t="s">
        <v>59</v>
      </c>
      <c r="F23" s="20">
        <v>4956494</v>
      </c>
      <c r="G23" s="20">
        <v>4474404</v>
      </c>
      <c r="H23" s="19">
        <f t="shared" si="1"/>
        <v>10.774395874847242</v>
      </c>
      <c r="I23" s="20">
        <v>6335</v>
      </c>
      <c r="J23" s="108">
        <v>782398.42146803474</v>
      </c>
      <c r="K23" s="3">
        <v>2</v>
      </c>
      <c r="L23" s="3">
        <v>2</v>
      </c>
      <c r="M23" s="3">
        <v>4</v>
      </c>
    </row>
    <row r="24" spans="1:13" x14ac:dyDescent="0.2">
      <c r="A24" s="9">
        <f t="shared" si="0"/>
        <v>23</v>
      </c>
      <c r="B24" s="3">
        <v>204796</v>
      </c>
      <c r="C24" s="9" t="s">
        <v>60</v>
      </c>
      <c r="D24" s="9" t="s">
        <v>61</v>
      </c>
      <c r="E24" s="9" t="s">
        <v>62</v>
      </c>
      <c r="F24" s="20">
        <v>4253459.1349999998</v>
      </c>
      <c r="G24" s="20">
        <v>3578562.3859999999</v>
      </c>
      <c r="H24" s="19">
        <f t="shared" si="1"/>
        <v>18.859437846894082</v>
      </c>
      <c r="I24" s="20">
        <v>60237</v>
      </c>
      <c r="J24" s="108">
        <v>70612.067915068808</v>
      </c>
      <c r="K24" s="3">
        <v>1</v>
      </c>
      <c r="L24" s="3">
        <v>2</v>
      </c>
      <c r="M24" s="3">
        <v>4</v>
      </c>
    </row>
    <row r="25" spans="1:13" x14ac:dyDescent="0.2">
      <c r="A25" s="9">
        <f t="shared" si="0"/>
        <v>24</v>
      </c>
      <c r="B25" s="3">
        <v>221999</v>
      </c>
      <c r="C25" s="9" t="s">
        <v>63</v>
      </c>
      <c r="D25" s="9" t="s">
        <v>64</v>
      </c>
      <c r="E25" s="9" t="s">
        <v>65</v>
      </c>
      <c r="F25" s="20">
        <v>4136465</v>
      </c>
      <c r="G25" s="20">
        <v>3795586</v>
      </c>
      <c r="H25" s="19">
        <f t="shared" si="1"/>
        <v>8.9809320616105115</v>
      </c>
      <c r="I25" s="20">
        <v>12090</v>
      </c>
      <c r="J25" s="108">
        <v>342139.37138130685</v>
      </c>
      <c r="K25" s="3">
        <v>2</v>
      </c>
      <c r="L25" s="3">
        <v>2</v>
      </c>
      <c r="M25" s="3">
        <v>4</v>
      </c>
    </row>
    <row r="26" spans="1:13" ht="17" x14ac:dyDescent="0.2">
      <c r="A26" s="9">
        <f t="shared" si="0"/>
        <v>25</v>
      </c>
      <c r="B26" s="3">
        <v>193900</v>
      </c>
      <c r="C26" s="9" t="s">
        <v>1451</v>
      </c>
      <c r="D26" s="9" t="s">
        <v>30</v>
      </c>
      <c r="E26" s="9" t="s">
        <v>31</v>
      </c>
      <c r="F26" s="20">
        <v>3991638.128</v>
      </c>
      <c r="G26" s="20">
        <v>3487701.946</v>
      </c>
      <c r="H26" s="19">
        <v>14.5</v>
      </c>
      <c r="I26" s="20">
        <v>44463</v>
      </c>
      <c r="J26" s="108">
        <v>89774.377077570112</v>
      </c>
      <c r="K26" s="3">
        <v>2</v>
      </c>
      <c r="L26" s="3">
        <v>2</v>
      </c>
      <c r="M26" s="3">
        <v>4</v>
      </c>
    </row>
    <row r="27" spans="1:13" x14ac:dyDescent="0.2">
      <c r="A27" s="9">
        <f t="shared" si="0"/>
        <v>26</v>
      </c>
      <c r="B27" s="3">
        <v>214777</v>
      </c>
      <c r="C27" s="9" t="s">
        <v>66</v>
      </c>
      <c r="D27" s="9" t="s">
        <v>67</v>
      </c>
      <c r="E27" s="9" t="s">
        <v>21</v>
      </c>
      <c r="F27" s="20">
        <v>3990780.7609999999</v>
      </c>
      <c r="G27" s="20">
        <v>3602311.6710000001</v>
      </c>
      <c r="H27" s="19">
        <f t="shared" ref="H27:H33" si="2">((F27-G27)/G27)*100</f>
        <v>10.78388339152678</v>
      </c>
      <c r="I27" s="20">
        <v>87980</v>
      </c>
      <c r="J27" s="108">
        <v>45360.090486474197</v>
      </c>
      <c r="K27" s="3">
        <v>1</v>
      </c>
      <c r="L27" s="3">
        <v>2</v>
      </c>
      <c r="M27" s="3">
        <v>4</v>
      </c>
    </row>
    <row r="28" spans="1:13" x14ac:dyDescent="0.2">
      <c r="A28" s="9">
        <f t="shared" si="0"/>
        <v>27</v>
      </c>
      <c r="B28" s="3">
        <v>215293</v>
      </c>
      <c r="C28" s="9" t="s">
        <v>68</v>
      </c>
      <c r="D28" s="9" t="s">
        <v>69</v>
      </c>
      <c r="E28" s="9" t="s">
        <v>21</v>
      </c>
      <c r="F28" s="20">
        <v>3945687</v>
      </c>
      <c r="G28" s="20">
        <v>3524904</v>
      </c>
      <c r="H28" s="19">
        <f t="shared" si="2"/>
        <v>11.937431487495829</v>
      </c>
      <c r="I28" s="20">
        <v>32723</v>
      </c>
      <c r="J28" s="108">
        <v>120578.40051340037</v>
      </c>
      <c r="K28" s="3">
        <v>1</v>
      </c>
      <c r="L28" s="3">
        <v>2</v>
      </c>
      <c r="M28" s="3">
        <v>4</v>
      </c>
    </row>
    <row r="29" spans="1:13" x14ac:dyDescent="0.2">
      <c r="A29" s="9">
        <f t="shared" si="0"/>
        <v>28</v>
      </c>
      <c r="B29" s="3">
        <v>162928</v>
      </c>
      <c r="C29" s="9" t="s">
        <v>70</v>
      </c>
      <c r="D29" s="9" t="s">
        <v>71</v>
      </c>
      <c r="E29" s="9" t="s">
        <v>72</v>
      </c>
      <c r="F29" s="20">
        <v>3844918.0159999998</v>
      </c>
      <c r="G29" s="20">
        <v>3381280.7919999999</v>
      </c>
      <c r="H29" s="19">
        <f t="shared" si="2"/>
        <v>13.711881754894492</v>
      </c>
      <c r="I29" s="20">
        <v>17641</v>
      </c>
      <c r="J29" s="108">
        <v>217953.51828127657</v>
      </c>
      <c r="K29" s="3">
        <v>2</v>
      </c>
      <c r="L29" s="3">
        <v>2</v>
      </c>
      <c r="M29" s="3">
        <v>4</v>
      </c>
    </row>
    <row r="30" spans="1:13" ht="17" x14ac:dyDescent="0.2">
      <c r="A30" s="9">
        <f t="shared" si="0"/>
        <v>29</v>
      </c>
      <c r="B30" s="3">
        <v>174066</v>
      </c>
      <c r="C30" s="9" t="s">
        <v>1452</v>
      </c>
      <c r="D30" s="9" t="s">
        <v>73</v>
      </c>
      <c r="E30" s="9" t="s">
        <v>74</v>
      </c>
      <c r="F30" s="20">
        <v>3493640.8909999998</v>
      </c>
      <c r="G30" s="20">
        <v>3280681.1409999998</v>
      </c>
      <c r="H30" s="19">
        <f t="shared" si="2"/>
        <v>6.4913272837934732</v>
      </c>
      <c r="I30" s="20">
        <v>55995</v>
      </c>
      <c r="J30" s="108">
        <v>62392.015197785513</v>
      </c>
      <c r="K30" s="3">
        <v>1</v>
      </c>
      <c r="L30" s="3">
        <v>2</v>
      </c>
      <c r="M30" s="3">
        <v>4</v>
      </c>
    </row>
    <row r="31" spans="1:13" x14ac:dyDescent="0.2">
      <c r="A31" s="9">
        <f t="shared" si="0"/>
        <v>30</v>
      </c>
      <c r="B31" s="3">
        <v>217156</v>
      </c>
      <c r="C31" s="9" t="s">
        <v>75</v>
      </c>
      <c r="D31" s="9" t="s">
        <v>76</v>
      </c>
      <c r="E31" s="9" t="s">
        <v>77</v>
      </c>
      <c r="F31" s="20">
        <v>3245531</v>
      </c>
      <c r="G31" s="20">
        <v>2963366</v>
      </c>
      <c r="H31" s="19">
        <f t="shared" si="2"/>
        <v>9.5217735507527586</v>
      </c>
      <c r="I31" s="20">
        <v>9283</v>
      </c>
      <c r="J31" s="108">
        <v>349620.91996121942</v>
      </c>
      <c r="K31" s="3">
        <v>2</v>
      </c>
      <c r="L31" s="3">
        <v>2</v>
      </c>
      <c r="M31" s="3">
        <v>4</v>
      </c>
    </row>
    <row r="32" spans="1:13" x14ac:dyDescent="0.2">
      <c r="A32" s="9">
        <f t="shared" si="0"/>
        <v>31</v>
      </c>
      <c r="B32" s="3">
        <v>199120</v>
      </c>
      <c r="C32" s="9" t="s">
        <v>78</v>
      </c>
      <c r="D32" s="9" t="s">
        <v>79</v>
      </c>
      <c r="E32" s="9" t="s">
        <v>39</v>
      </c>
      <c r="F32" s="20">
        <v>3027227.483</v>
      </c>
      <c r="G32" s="20">
        <v>2889678.9989999998</v>
      </c>
      <c r="H32" s="19">
        <f t="shared" si="2"/>
        <v>4.759991820807782</v>
      </c>
      <c r="I32" s="20">
        <v>27521</v>
      </c>
      <c r="J32" s="108">
        <v>109997.0016714509</v>
      </c>
      <c r="K32" s="3">
        <v>1</v>
      </c>
      <c r="L32" s="3">
        <v>2</v>
      </c>
      <c r="M32" s="3">
        <v>4</v>
      </c>
    </row>
    <row r="33" spans="1:13" x14ac:dyDescent="0.2">
      <c r="A33" s="9">
        <f t="shared" si="0"/>
        <v>32</v>
      </c>
      <c r="B33" s="3">
        <v>240444</v>
      </c>
      <c r="C33" s="9" t="s">
        <v>80</v>
      </c>
      <c r="D33" s="9" t="s">
        <v>81</v>
      </c>
      <c r="E33" s="9" t="s">
        <v>82</v>
      </c>
      <c r="F33" s="20">
        <v>2746470.216</v>
      </c>
      <c r="G33" s="20">
        <v>2419160.7960000001</v>
      </c>
      <c r="H33" s="19">
        <f t="shared" si="2"/>
        <v>13.529874514385106</v>
      </c>
      <c r="I33" s="20">
        <v>43336</v>
      </c>
      <c r="J33" s="108">
        <v>63376.181834964002</v>
      </c>
      <c r="K33" s="3">
        <v>1</v>
      </c>
      <c r="L33" s="3">
        <v>2</v>
      </c>
      <c r="M33" s="3">
        <v>4</v>
      </c>
    </row>
    <row r="34" spans="1:13" x14ac:dyDescent="0.2">
      <c r="A34" s="9">
        <f t="shared" si="0"/>
        <v>33</v>
      </c>
      <c r="B34" s="3">
        <v>171100</v>
      </c>
      <c r="C34" s="9" t="s">
        <v>83</v>
      </c>
      <c r="D34" s="9" t="s">
        <v>84</v>
      </c>
      <c r="E34" s="9" t="s">
        <v>25</v>
      </c>
      <c r="F34" s="20">
        <v>2682868.5430000001</v>
      </c>
      <c r="G34" s="23" t="s">
        <v>1408</v>
      </c>
      <c r="H34" s="23" t="s">
        <v>1408</v>
      </c>
      <c r="I34" s="20">
        <v>45911</v>
      </c>
      <c r="J34" s="108">
        <v>58436.290714643546</v>
      </c>
      <c r="K34" s="3">
        <v>1</v>
      </c>
      <c r="L34" s="3">
        <v>2</v>
      </c>
      <c r="M34" s="3">
        <v>4</v>
      </c>
    </row>
    <row r="35" spans="1:13" x14ac:dyDescent="0.2">
      <c r="A35" s="9">
        <f t="shared" si="0"/>
        <v>34</v>
      </c>
      <c r="B35" s="3">
        <v>110404</v>
      </c>
      <c r="C35" s="9" t="s">
        <v>85</v>
      </c>
      <c r="D35" s="9" t="s">
        <v>86</v>
      </c>
      <c r="E35" s="9" t="s">
        <v>13</v>
      </c>
      <c r="F35" s="20">
        <v>2606504.9670000002</v>
      </c>
      <c r="G35" s="20">
        <v>2217372</v>
      </c>
      <c r="H35" s="19">
        <f t="shared" ref="H35:H66" si="3">((F35-G35)/G35)*100</f>
        <v>17.549286587906774</v>
      </c>
      <c r="I35" s="20">
        <v>2240</v>
      </c>
      <c r="J35" s="108">
        <v>1163618.2888392857</v>
      </c>
      <c r="K35" s="3">
        <v>2</v>
      </c>
      <c r="L35" s="3">
        <v>2</v>
      </c>
      <c r="M35" s="3">
        <v>4</v>
      </c>
    </row>
    <row r="36" spans="1:13" ht="17" x14ac:dyDescent="0.2">
      <c r="A36" s="9">
        <f t="shared" si="0"/>
        <v>35</v>
      </c>
      <c r="B36" s="3">
        <v>145637</v>
      </c>
      <c r="C36" s="9" t="s">
        <v>1453</v>
      </c>
      <c r="D36" s="9" t="s">
        <v>87</v>
      </c>
      <c r="E36" s="9" t="s">
        <v>28</v>
      </c>
      <c r="F36" s="20">
        <v>2556723.3679999998</v>
      </c>
      <c r="G36" s="20">
        <v>2268447.2740000002</v>
      </c>
      <c r="H36" s="19">
        <f t="shared" si="3"/>
        <v>12.708079985111418</v>
      </c>
      <c r="I36" s="20">
        <v>81499</v>
      </c>
      <c r="J36" s="108">
        <v>31371.223794156984</v>
      </c>
      <c r="K36" s="3">
        <v>1</v>
      </c>
      <c r="L36" s="3">
        <v>2</v>
      </c>
      <c r="M36" s="3">
        <v>4</v>
      </c>
    </row>
    <row r="37" spans="1:13" x14ac:dyDescent="0.2">
      <c r="A37" s="9">
        <f t="shared" si="0"/>
        <v>36</v>
      </c>
      <c r="B37" s="3">
        <v>236948</v>
      </c>
      <c r="C37" s="9" t="s">
        <v>88</v>
      </c>
      <c r="D37" s="9" t="s">
        <v>89</v>
      </c>
      <c r="E37" s="9" t="s">
        <v>90</v>
      </c>
      <c r="F37" s="20">
        <v>2529249.5669999998</v>
      </c>
      <c r="G37" s="20">
        <v>2237511.176</v>
      </c>
      <c r="H37" s="19">
        <f t="shared" si="3"/>
        <v>13.038522181665288</v>
      </c>
      <c r="I37" s="20">
        <v>56296</v>
      </c>
      <c r="J37" s="108">
        <v>44927.695875373029</v>
      </c>
      <c r="K37" s="3">
        <v>1</v>
      </c>
      <c r="L37" s="3">
        <v>2</v>
      </c>
      <c r="M37" s="3">
        <v>4</v>
      </c>
    </row>
    <row r="38" spans="1:13" x14ac:dyDescent="0.2">
      <c r="A38" s="9">
        <f t="shared" si="0"/>
        <v>37</v>
      </c>
      <c r="B38" s="3">
        <v>168342</v>
      </c>
      <c r="C38" s="9" t="s">
        <v>91</v>
      </c>
      <c r="D38" s="9" t="s">
        <v>92</v>
      </c>
      <c r="E38" s="9" t="s">
        <v>4</v>
      </c>
      <c r="F38" s="20">
        <v>2508773.2319999998</v>
      </c>
      <c r="G38" s="20">
        <v>2256160.1660000002</v>
      </c>
      <c r="H38" s="19">
        <f t="shared" si="3"/>
        <v>11.196592768848648</v>
      </c>
      <c r="I38" s="20">
        <v>2111</v>
      </c>
      <c r="J38" s="108">
        <v>1188428.8166745617</v>
      </c>
      <c r="K38" s="3">
        <v>2</v>
      </c>
      <c r="L38" s="3">
        <v>2</v>
      </c>
      <c r="M38" s="3">
        <v>2</v>
      </c>
    </row>
    <row r="39" spans="1:13" x14ac:dyDescent="0.2">
      <c r="A39" s="9">
        <f t="shared" si="0"/>
        <v>38</v>
      </c>
      <c r="B39" s="3">
        <v>243780</v>
      </c>
      <c r="C39" s="9" t="s">
        <v>93</v>
      </c>
      <c r="D39" s="9" t="s">
        <v>94</v>
      </c>
      <c r="E39" s="9" t="s">
        <v>36</v>
      </c>
      <c r="F39" s="20">
        <v>2424872.3119999999</v>
      </c>
      <c r="G39" s="20">
        <v>2254540.7820000001</v>
      </c>
      <c r="H39" s="19">
        <f t="shared" si="3"/>
        <v>7.5550431981495993</v>
      </c>
      <c r="I39" s="20">
        <v>56478</v>
      </c>
      <c r="J39" s="108">
        <v>42934.811997591984</v>
      </c>
      <c r="K39" s="3">
        <v>1</v>
      </c>
      <c r="L39" s="3">
        <v>2</v>
      </c>
      <c r="M39" s="3">
        <v>4</v>
      </c>
    </row>
    <row r="40" spans="1:13" x14ac:dyDescent="0.2">
      <c r="A40" s="9">
        <f t="shared" si="0"/>
        <v>39</v>
      </c>
      <c r="B40" s="3">
        <v>233374</v>
      </c>
      <c r="C40" s="9" t="s">
        <v>95</v>
      </c>
      <c r="D40" s="9" t="s">
        <v>96</v>
      </c>
      <c r="E40" s="9" t="s">
        <v>52</v>
      </c>
      <c r="F40" s="20">
        <v>2373505.8760000002</v>
      </c>
      <c r="G40" s="20">
        <v>2189545.7999999998</v>
      </c>
      <c r="H40" s="19">
        <f t="shared" si="3"/>
        <v>8.4017459694152272</v>
      </c>
      <c r="I40" s="20">
        <v>3745</v>
      </c>
      <c r="J40" s="108">
        <v>633779.94018691592</v>
      </c>
      <c r="K40" s="3">
        <v>2</v>
      </c>
      <c r="L40" s="3">
        <v>2</v>
      </c>
      <c r="M40" s="3">
        <v>2</v>
      </c>
    </row>
    <row r="41" spans="1:13" x14ac:dyDescent="0.2">
      <c r="A41" s="9">
        <f t="shared" si="0"/>
        <v>40</v>
      </c>
      <c r="B41" s="3">
        <v>164924</v>
      </c>
      <c r="C41" s="9" t="s">
        <v>97</v>
      </c>
      <c r="D41" s="9" t="s">
        <v>98</v>
      </c>
      <c r="E41" s="9" t="s">
        <v>4</v>
      </c>
      <c r="F41" s="20">
        <v>2317300</v>
      </c>
      <c r="G41" s="20">
        <v>2064300</v>
      </c>
      <c r="H41" s="19">
        <f t="shared" si="3"/>
        <v>12.255970546916631</v>
      </c>
      <c r="I41" s="20">
        <v>13420</v>
      </c>
      <c r="J41" s="108">
        <v>172675.11177347242</v>
      </c>
      <c r="K41" s="3">
        <v>2</v>
      </c>
      <c r="L41" s="3">
        <v>2</v>
      </c>
      <c r="M41" s="3">
        <v>4</v>
      </c>
    </row>
    <row r="42" spans="1:13" x14ac:dyDescent="0.2">
      <c r="A42" s="9">
        <f t="shared" si="0"/>
        <v>41</v>
      </c>
      <c r="B42" s="3">
        <v>164465</v>
      </c>
      <c r="C42" s="9" t="s">
        <v>99</v>
      </c>
      <c r="D42" s="9" t="s">
        <v>100</v>
      </c>
      <c r="E42" s="9" t="s">
        <v>4</v>
      </c>
      <c r="F42" s="20">
        <v>2248140.5010000002</v>
      </c>
      <c r="G42" s="20">
        <v>2031842.9269999999</v>
      </c>
      <c r="H42" s="19">
        <f t="shared" si="3"/>
        <v>10.645388534996744</v>
      </c>
      <c r="I42" s="20">
        <v>1791</v>
      </c>
      <c r="J42" s="108">
        <v>1255243.16080402</v>
      </c>
      <c r="K42" s="3">
        <v>2</v>
      </c>
      <c r="L42" s="3">
        <v>2</v>
      </c>
      <c r="M42" s="3">
        <v>2</v>
      </c>
    </row>
    <row r="43" spans="1:13" x14ac:dyDescent="0.2">
      <c r="A43" s="9">
        <f t="shared" si="0"/>
        <v>42</v>
      </c>
      <c r="B43" s="3">
        <v>151351</v>
      </c>
      <c r="C43" s="9" t="s">
        <v>101</v>
      </c>
      <c r="D43" s="9" t="s">
        <v>102</v>
      </c>
      <c r="E43" s="9" t="s">
        <v>36</v>
      </c>
      <c r="F43" s="20">
        <v>2229361.0260000001</v>
      </c>
      <c r="G43" s="20">
        <v>1986645.862</v>
      </c>
      <c r="H43" s="19">
        <f t="shared" si="3"/>
        <v>12.217334183338213</v>
      </c>
      <c r="I43" s="20">
        <v>85422</v>
      </c>
      <c r="J43" s="108">
        <v>26098.206855376837</v>
      </c>
      <c r="K43" s="3">
        <v>1</v>
      </c>
      <c r="L43" s="3">
        <v>2</v>
      </c>
      <c r="M43" s="3">
        <v>4</v>
      </c>
    </row>
    <row r="44" spans="1:13" x14ac:dyDescent="0.2">
      <c r="A44" s="9">
        <f t="shared" si="0"/>
        <v>43</v>
      </c>
      <c r="B44" s="3">
        <v>121345</v>
      </c>
      <c r="C44" s="9" t="s">
        <v>103</v>
      </c>
      <c r="D44" s="9" t="s">
        <v>104</v>
      </c>
      <c r="E44" s="9" t="s">
        <v>13</v>
      </c>
      <c r="F44" s="20">
        <v>2167019.3859999999</v>
      </c>
      <c r="G44" s="20">
        <v>1984931.2080000001</v>
      </c>
      <c r="H44" s="19">
        <f t="shared" si="3"/>
        <v>9.1735258766710785</v>
      </c>
      <c r="I44" s="20">
        <v>1640</v>
      </c>
      <c r="J44" s="108">
        <v>1321353.2841463415</v>
      </c>
      <c r="K44" s="3">
        <v>2</v>
      </c>
      <c r="L44" s="3">
        <v>2</v>
      </c>
      <c r="M44" s="3">
        <v>2</v>
      </c>
    </row>
    <row r="45" spans="1:13" ht="17" x14ac:dyDescent="0.2">
      <c r="A45" s="9">
        <f t="shared" si="0"/>
        <v>44</v>
      </c>
      <c r="B45" s="3">
        <v>211440</v>
      </c>
      <c r="C45" s="9" t="s">
        <v>1454</v>
      </c>
      <c r="D45" s="9" t="s">
        <v>69</v>
      </c>
      <c r="E45" s="9" t="s">
        <v>21</v>
      </c>
      <c r="F45" s="20">
        <v>2154098.2599999998</v>
      </c>
      <c r="G45" s="20">
        <v>1708618</v>
      </c>
      <c r="H45" s="19">
        <f t="shared" si="3"/>
        <v>26.072548691398534</v>
      </c>
      <c r="I45" s="20">
        <v>12589</v>
      </c>
      <c r="J45" s="108">
        <v>171109.56072761936</v>
      </c>
      <c r="K45" s="3">
        <v>2</v>
      </c>
      <c r="L45" s="3">
        <v>2</v>
      </c>
      <c r="M45" s="3">
        <v>4</v>
      </c>
    </row>
    <row r="46" spans="1:13" x14ac:dyDescent="0.2">
      <c r="A46" s="9">
        <f t="shared" si="0"/>
        <v>45</v>
      </c>
      <c r="B46" s="3">
        <v>195030</v>
      </c>
      <c r="C46" s="9" t="s">
        <v>105</v>
      </c>
      <c r="D46" s="9" t="s">
        <v>106</v>
      </c>
      <c r="E46" s="9" t="s">
        <v>31</v>
      </c>
      <c r="F46" s="20">
        <v>2121390</v>
      </c>
      <c r="G46" s="20">
        <v>1927573</v>
      </c>
      <c r="H46" s="19">
        <f t="shared" si="3"/>
        <v>10.054975868618206</v>
      </c>
      <c r="I46" s="20">
        <v>10154</v>
      </c>
      <c r="J46" s="108">
        <v>208921.60724837502</v>
      </c>
      <c r="K46" s="3">
        <v>2</v>
      </c>
      <c r="L46" s="3">
        <v>2</v>
      </c>
      <c r="M46" s="3">
        <v>4</v>
      </c>
    </row>
    <row r="47" spans="1:13" x14ac:dyDescent="0.2">
      <c r="A47" s="9">
        <f t="shared" si="0"/>
        <v>46</v>
      </c>
      <c r="B47" s="3">
        <v>110662</v>
      </c>
      <c r="C47" s="9" t="s">
        <v>107</v>
      </c>
      <c r="D47" s="9" t="s">
        <v>56</v>
      </c>
      <c r="E47" s="9" t="s">
        <v>13</v>
      </c>
      <c r="F47" s="20">
        <v>2062572.9569999999</v>
      </c>
      <c r="G47" s="23">
        <v>1803671</v>
      </c>
      <c r="H47" s="19">
        <f t="shared" si="3"/>
        <v>14.354167528335262</v>
      </c>
      <c r="I47" s="20">
        <v>44947</v>
      </c>
      <c r="J47" s="108">
        <v>45889.00164638352</v>
      </c>
      <c r="K47" s="3">
        <v>1</v>
      </c>
      <c r="L47" s="3">
        <v>2</v>
      </c>
      <c r="M47" s="3">
        <v>4</v>
      </c>
    </row>
    <row r="48" spans="1:13" x14ac:dyDescent="0.2">
      <c r="A48" s="9">
        <f t="shared" si="0"/>
        <v>47</v>
      </c>
      <c r="B48" s="3">
        <v>195049</v>
      </c>
      <c r="C48" s="9" t="s">
        <v>108</v>
      </c>
      <c r="D48" s="9" t="s">
        <v>30</v>
      </c>
      <c r="E48" s="9" t="s">
        <v>31</v>
      </c>
      <c r="F48" s="20">
        <v>2049343.791</v>
      </c>
      <c r="G48" s="20">
        <v>1887406.5</v>
      </c>
      <c r="H48" s="19">
        <f t="shared" si="3"/>
        <v>8.5798841426052075</v>
      </c>
      <c r="I48" s="20">
        <v>200</v>
      </c>
      <c r="J48" s="108">
        <v>10246718.955</v>
      </c>
      <c r="K48" s="3">
        <v>2</v>
      </c>
      <c r="L48" s="3">
        <v>2</v>
      </c>
      <c r="M48" s="3">
        <v>4</v>
      </c>
    </row>
    <row r="49" spans="1:13" x14ac:dyDescent="0.2">
      <c r="A49" s="9">
        <f t="shared" si="0"/>
        <v>48</v>
      </c>
      <c r="B49" s="3">
        <v>139755</v>
      </c>
      <c r="C49" s="9" t="s">
        <v>109</v>
      </c>
      <c r="D49" s="9" t="s">
        <v>46</v>
      </c>
      <c r="E49" s="9" t="s">
        <v>47</v>
      </c>
      <c r="F49" s="20">
        <v>1985801.588</v>
      </c>
      <c r="G49" s="20">
        <v>1843763.8</v>
      </c>
      <c r="H49" s="19">
        <f t="shared" si="3"/>
        <v>7.7036867737613646</v>
      </c>
      <c r="I49" s="20">
        <v>25666</v>
      </c>
      <c r="J49" s="108">
        <v>77370.902672796699</v>
      </c>
      <c r="K49" s="3">
        <v>1</v>
      </c>
      <c r="L49" s="3">
        <v>2</v>
      </c>
      <c r="M49" s="3">
        <v>4</v>
      </c>
    </row>
    <row r="50" spans="1:13" x14ac:dyDescent="0.2">
      <c r="A50" s="9">
        <f t="shared" si="0"/>
        <v>49</v>
      </c>
      <c r="B50" s="3">
        <v>164988</v>
      </c>
      <c r="C50" s="9" t="s">
        <v>110</v>
      </c>
      <c r="D50" s="9" t="s">
        <v>3</v>
      </c>
      <c r="E50" s="9" t="s">
        <v>4</v>
      </c>
      <c r="F50" s="20">
        <v>1957021</v>
      </c>
      <c r="G50" s="20">
        <v>1654531</v>
      </c>
      <c r="H50" s="19">
        <f t="shared" si="3"/>
        <v>18.282522358299722</v>
      </c>
      <c r="I50" s="20">
        <v>28437.15</v>
      </c>
      <c r="J50" s="108">
        <v>68819.167884264069</v>
      </c>
      <c r="K50" s="3">
        <v>2</v>
      </c>
      <c r="L50" s="3">
        <v>2</v>
      </c>
      <c r="M50" s="3">
        <v>4</v>
      </c>
    </row>
    <row r="51" spans="1:13" x14ac:dyDescent="0.2">
      <c r="A51" s="9">
        <f t="shared" si="0"/>
        <v>50</v>
      </c>
      <c r="B51" s="3">
        <v>216287</v>
      </c>
      <c r="C51" s="9" t="s">
        <v>111</v>
      </c>
      <c r="D51" s="9" t="s">
        <v>112</v>
      </c>
      <c r="E51" s="9" t="s">
        <v>21</v>
      </c>
      <c r="F51" s="20">
        <v>1955532</v>
      </c>
      <c r="G51" s="20">
        <v>1746962</v>
      </c>
      <c r="H51" s="19">
        <f t="shared" si="3"/>
        <v>11.939011838837937</v>
      </c>
      <c r="I51" s="20">
        <v>1619</v>
      </c>
      <c r="J51" s="108">
        <v>1207864.1136504016</v>
      </c>
      <c r="K51" s="3">
        <v>2</v>
      </c>
      <c r="L51" s="3">
        <v>2</v>
      </c>
      <c r="M51" s="3">
        <v>2</v>
      </c>
    </row>
    <row r="52" spans="1:13" x14ac:dyDescent="0.2">
      <c r="A52" s="9">
        <f t="shared" si="0"/>
        <v>51</v>
      </c>
      <c r="B52" s="3">
        <v>168218</v>
      </c>
      <c r="C52" s="9" t="s">
        <v>113</v>
      </c>
      <c r="D52" s="9" t="s">
        <v>114</v>
      </c>
      <c r="E52" s="9" t="s">
        <v>4</v>
      </c>
      <c r="F52" s="20">
        <v>1930752</v>
      </c>
      <c r="G52" s="20">
        <v>1762429</v>
      </c>
      <c r="H52" s="19">
        <f t="shared" si="3"/>
        <v>9.5506258691839498</v>
      </c>
      <c r="I52" s="20">
        <v>2391.5500000000002</v>
      </c>
      <c r="J52" s="108">
        <v>807322.44778490928</v>
      </c>
      <c r="K52" s="3">
        <v>2</v>
      </c>
      <c r="L52" s="3">
        <v>2</v>
      </c>
      <c r="M52" s="3">
        <v>2</v>
      </c>
    </row>
    <row r="53" spans="1:13" x14ac:dyDescent="0.2">
      <c r="A53" s="9">
        <f t="shared" si="0"/>
        <v>52</v>
      </c>
      <c r="B53" s="3">
        <v>153384</v>
      </c>
      <c r="C53" s="9" t="s">
        <v>115</v>
      </c>
      <c r="D53" s="9" t="s">
        <v>116</v>
      </c>
      <c r="E53" s="9" t="s">
        <v>117</v>
      </c>
      <c r="F53" s="20">
        <v>1871046.1089999999</v>
      </c>
      <c r="G53" s="20">
        <v>1648783.0460000001</v>
      </c>
      <c r="H53" s="19">
        <f t="shared" si="3"/>
        <v>13.480431130051773</v>
      </c>
      <c r="I53" s="20">
        <v>1671</v>
      </c>
      <c r="J53" s="108">
        <v>1119716.4027528425</v>
      </c>
      <c r="K53" s="3">
        <v>2</v>
      </c>
      <c r="L53" s="3">
        <v>2</v>
      </c>
      <c r="M53" s="3">
        <v>2</v>
      </c>
    </row>
    <row r="54" spans="1:13" x14ac:dyDescent="0.2">
      <c r="A54" s="9">
        <f t="shared" si="0"/>
        <v>53</v>
      </c>
      <c r="B54" s="3">
        <v>234030</v>
      </c>
      <c r="C54" s="9" t="s">
        <v>118</v>
      </c>
      <c r="D54" s="9" t="s">
        <v>96</v>
      </c>
      <c r="E54" s="9" t="s">
        <v>52</v>
      </c>
      <c r="F54" s="20">
        <v>1843001.0379999999</v>
      </c>
      <c r="G54" s="20">
        <v>1559874.361</v>
      </c>
      <c r="H54" s="19">
        <f t="shared" si="3"/>
        <v>18.150607771929391</v>
      </c>
      <c r="I54" s="20">
        <v>27182</v>
      </c>
      <c r="J54" s="108">
        <v>67802.260245750862</v>
      </c>
      <c r="K54" s="3">
        <v>1</v>
      </c>
      <c r="L54" s="3">
        <v>2</v>
      </c>
      <c r="M54" s="3">
        <v>4</v>
      </c>
    </row>
    <row r="55" spans="1:13" ht="17" x14ac:dyDescent="0.2">
      <c r="A55" s="9">
        <f t="shared" si="0"/>
        <v>54</v>
      </c>
      <c r="B55" s="1"/>
      <c r="C55" s="9" t="s">
        <v>1433</v>
      </c>
      <c r="D55" s="9" t="s">
        <v>119</v>
      </c>
      <c r="E55" s="9" t="s">
        <v>120</v>
      </c>
      <c r="F55" s="20">
        <v>1829893.3219999999</v>
      </c>
      <c r="G55" s="20">
        <v>1639347.8389999999</v>
      </c>
      <c r="H55" s="19">
        <f t="shared" si="3"/>
        <v>11.623249103511339</v>
      </c>
      <c r="I55" s="20">
        <v>78291</v>
      </c>
      <c r="J55" s="108">
        <v>23372.971631477438</v>
      </c>
      <c r="K55" s="1"/>
      <c r="L55" s="1"/>
      <c r="M55" s="3"/>
    </row>
    <row r="56" spans="1:13" x14ac:dyDescent="0.2">
      <c r="A56" s="9">
        <f t="shared" si="0"/>
        <v>55</v>
      </c>
      <c r="B56" s="3">
        <v>201645</v>
      </c>
      <c r="C56" s="9" t="s">
        <v>121</v>
      </c>
      <c r="D56" s="9" t="s">
        <v>122</v>
      </c>
      <c r="E56" s="9" t="s">
        <v>62</v>
      </c>
      <c r="F56" s="20">
        <v>1798789.5889999999</v>
      </c>
      <c r="G56" s="20">
        <v>1662739.307</v>
      </c>
      <c r="H56" s="19">
        <f t="shared" si="3"/>
        <v>8.1822978158535751</v>
      </c>
      <c r="I56" s="20">
        <v>10820</v>
      </c>
      <c r="J56" s="108">
        <v>166246.72726432531</v>
      </c>
      <c r="K56" s="3">
        <v>2</v>
      </c>
      <c r="L56" s="3">
        <v>2</v>
      </c>
      <c r="M56" s="3">
        <v>4</v>
      </c>
    </row>
    <row r="57" spans="1:13" x14ac:dyDescent="0.2">
      <c r="A57" s="9">
        <f t="shared" si="0"/>
        <v>56</v>
      </c>
      <c r="B57" s="3">
        <v>110635</v>
      </c>
      <c r="C57" s="9" t="s">
        <v>123</v>
      </c>
      <c r="D57" s="9" t="s">
        <v>124</v>
      </c>
      <c r="E57" s="9" t="s">
        <v>13</v>
      </c>
      <c r="F57" s="20">
        <v>1794602.1029999999</v>
      </c>
      <c r="G57" s="20">
        <v>1585934.5530000001</v>
      </c>
      <c r="H57" s="19">
        <f t="shared" si="3"/>
        <v>13.157387207768329</v>
      </c>
      <c r="I57" s="20">
        <v>40173</v>
      </c>
      <c r="J57" s="108">
        <v>44671.846837428122</v>
      </c>
      <c r="K57" s="3">
        <v>1</v>
      </c>
      <c r="L57" s="3">
        <v>2</v>
      </c>
      <c r="M57" s="3">
        <v>4</v>
      </c>
    </row>
    <row r="58" spans="1:13" x14ac:dyDescent="0.2">
      <c r="A58" s="9">
        <f t="shared" si="0"/>
        <v>57</v>
      </c>
      <c r="B58" s="3">
        <v>167835</v>
      </c>
      <c r="C58" s="9" t="s">
        <v>125</v>
      </c>
      <c r="D58" s="9" t="s">
        <v>126</v>
      </c>
      <c r="E58" s="9" t="s">
        <v>4</v>
      </c>
      <c r="F58" s="20">
        <v>1767465.922</v>
      </c>
      <c r="G58" s="20">
        <v>1627469.3659999999</v>
      </c>
      <c r="H58" s="19">
        <f t="shared" si="3"/>
        <v>8.6021008397893315</v>
      </c>
      <c r="I58" s="20">
        <v>2869</v>
      </c>
      <c r="J58" s="108">
        <v>616056.43848030677</v>
      </c>
      <c r="K58" s="3">
        <v>2</v>
      </c>
      <c r="L58" s="3">
        <v>2</v>
      </c>
      <c r="M58" s="3">
        <v>2</v>
      </c>
    </row>
    <row r="59" spans="1:13" x14ac:dyDescent="0.2">
      <c r="A59" s="9">
        <f t="shared" si="0"/>
        <v>58</v>
      </c>
      <c r="B59" s="3">
        <v>168148</v>
      </c>
      <c r="C59" s="9" t="s">
        <v>127</v>
      </c>
      <c r="D59" s="9" t="s">
        <v>128</v>
      </c>
      <c r="E59" s="9" t="s">
        <v>4</v>
      </c>
      <c r="F59" s="20">
        <v>1738706</v>
      </c>
      <c r="G59" s="20">
        <v>1562968</v>
      </c>
      <c r="H59" s="19">
        <f t="shared" si="3"/>
        <v>11.2438642377835</v>
      </c>
      <c r="I59" s="20">
        <v>11017</v>
      </c>
      <c r="J59" s="108">
        <v>157820.27775256423</v>
      </c>
      <c r="K59" s="3">
        <v>2</v>
      </c>
      <c r="L59" s="3">
        <v>2</v>
      </c>
      <c r="M59" s="3">
        <v>4</v>
      </c>
    </row>
    <row r="60" spans="1:13" x14ac:dyDescent="0.2">
      <c r="A60" s="9">
        <f t="shared" si="0"/>
        <v>59</v>
      </c>
      <c r="B60" s="3">
        <v>131469</v>
      </c>
      <c r="C60" s="9" t="s">
        <v>129</v>
      </c>
      <c r="D60" s="9" t="s">
        <v>130</v>
      </c>
      <c r="E60" s="9" t="s">
        <v>52</v>
      </c>
      <c r="F60" s="20">
        <v>1729147.338</v>
      </c>
      <c r="G60" s="20">
        <v>1570277.841</v>
      </c>
      <c r="H60" s="19">
        <f t="shared" si="3"/>
        <v>10.117285798214354</v>
      </c>
      <c r="I60" s="20">
        <v>22866</v>
      </c>
      <c r="J60" s="108">
        <v>75620.892941485174</v>
      </c>
      <c r="K60" s="3">
        <v>2</v>
      </c>
      <c r="L60" s="3">
        <v>2</v>
      </c>
      <c r="M60" s="3">
        <v>4</v>
      </c>
    </row>
    <row r="61" spans="1:13" x14ac:dyDescent="0.2">
      <c r="A61" s="9">
        <f t="shared" si="0"/>
        <v>60</v>
      </c>
      <c r="B61" s="3">
        <v>131496</v>
      </c>
      <c r="C61" s="9" t="s">
        <v>131</v>
      </c>
      <c r="D61" s="9" t="s">
        <v>132</v>
      </c>
      <c r="E61" s="9" t="s">
        <v>133</v>
      </c>
      <c r="F61" s="20">
        <v>1661745</v>
      </c>
      <c r="G61" s="20">
        <v>1483502</v>
      </c>
      <c r="H61" s="19">
        <f t="shared" si="3"/>
        <v>12.015015820672975</v>
      </c>
      <c r="I61" s="20">
        <v>18525</v>
      </c>
      <c r="J61" s="108">
        <v>89702.834008097168</v>
      </c>
      <c r="K61" s="3">
        <v>2</v>
      </c>
      <c r="L61" s="3">
        <v>2</v>
      </c>
      <c r="M61" s="3">
        <v>4</v>
      </c>
    </row>
    <row r="62" spans="1:13" x14ac:dyDescent="0.2">
      <c r="A62" s="9">
        <f t="shared" si="0"/>
        <v>61</v>
      </c>
      <c r="B62" s="3">
        <v>207500</v>
      </c>
      <c r="C62" s="9" t="s">
        <v>134</v>
      </c>
      <c r="D62" s="9" t="s">
        <v>135</v>
      </c>
      <c r="E62" s="9" t="s">
        <v>136</v>
      </c>
      <c r="F62" s="20">
        <v>1646184.0530000001</v>
      </c>
      <c r="G62" s="20">
        <v>1520353.868</v>
      </c>
      <c r="H62" s="19">
        <f t="shared" si="3"/>
        <v>8.2763748393344461</v>
      </c>
      <c r="I62" s="20">
        <v>25193</v>
      </c>
      <c r="J62" s="108">
        <v>65342.914817608063</v>
      </c>
      <c r="K62" s="3">
        <v>1</v>
      </c>
      <c r="L62" s="3">
        <v>2</v>
      </c>
      <c r="M62" s="3">
        <v>4</v>
      </c>
    </row>
    <row r="63" spans="1:13" x14ac:dyDescent="0.2">
      <c r="A63" s="9">
        <f t="shared" si="0"/>
        <v>62</v>
      </c>
      <c r="B63" s="3">
        <v>181464</v>
      </c>
      <c r="C63" s="9" t="s">
        <v>137</v>
      </c>
      <c r="D63" s="9" t="s">
        <v>138</v>
      </c>
      <c r="E63" s="9" t="s">
        <v>139</v>
      </c>
      <c r="F63" s="20">
        <v>1616899.9569999999</v>
      </c>
      <c r="G63" s="20">
        <v>1538070.689</v>
      </c>
      <c r="H63" s="19">
        <f t="shared" si="3"/>
        <v>5.1252044892196711</v>
      </c>
      <c r="I63" s="20">
        <v>49499</v>
      </c>
      <c r="J63" s="108">
        <v>32665.305501121235</v>
      </c>
      <c r="K63" s="3">
        <v>1</v>
      </c>
      <c r="L63" s="3">
        <v>2</v>
      </c>
      <c r="M63" s="3">
        <v>4</v>
      </c>
    </row>
    <row r="64" spans="1:13" x14ac:dyDescent="0.2">
      <c r="A64" s="9">
        <f t="shared" si="0"/>
        <v>63</v>
      </c>
      <c r="B64" s="3">
        <v>155317</v>
      </c>
      <c r="C64" s="9" t="s">
        <v>140</v>
      </c>
      <c r="D64" s="9" t="s">
        <v>141</v>
      </c>
      <c r="E64" s="9" t="s">
        <v>142</v>
      </c>
      <c r="F64" s="20">
        <v>1612336.8559999999</v>
      </c>
      <c r="G64" s="20">
        <v>1475157.8870000001</v>
      </c>
      <c r="H64" s="19">
        <f t="shared" si="3"/>
        <v>9.2992736715781668</v>
      </c>
      <c r="I64" s="20">
        <v>22726</v>
      </c>
      <c r="J64" s="108">
        <v>70946.794684502325</v>
      </c>
      <c r="K64" s="3">
        <v>1</v>
      </c>
      <c r="L64" s="3">
        <v>2</v>
      </c>
      <c r="M64" s="3">
        <v>4</v>
      </c>
    </row>
    <row r="65" spans="1:13" x14ac:dyDescent="0.2">
      <c r="A65" s="9">
        <f t="shared" si="0"/>
        <v>64</v>
      </c>
      <c r="B65" s="3">
        <v>134130</v>
      </c>
      <c r="C65" s="9" t="s">
        <v>143</v>
      </c>
      <c r="D65" s="9" t="s">
        <v>144</v>
      </c>
      <c r="E65" s="9" t="s">
        <v>145</v>
      </c>
      <c r="F65" s="20">
        <v>1612003.4110000001</v>
      </c>
      <c r="G65" s="20">
        <v>1461347.379</v>
      </c>
      <c r="H65" s="19">
        <f t="shared" si="3"/>
        <v>10.309392151720562</v>
      </c>
      <c r="I65" s="20">
        <v>50321</v>
      </c>
      <c r="J65" s="108">
        <v>32034.407324973668</v>
      </c>
      <c r="K65" s="3">
        <v>1</v>
      </c>
      <c r="L65" s="3">
        <v>2</v>
      </c>
      <c r="M65" s="3">
        <v>4</v>
      </c>
    </row>
    <row r="66" spans="1:13" x14ac:dyDescent="0.2">
      <c r="A66" s="9">
        <f t="shared" ref="A66:A129" si="4">RANK(F66,F$2:F$819,0)</f>
        <v>65</v>
      </c>
      <c r="B66" s="3">
        <v>178439</v>
      </c>
      <c r="C66" s="9" t="s">
        <v>1434</v>
      </c>
      <c r="D66" s="9" t="s">
        <v>146</v>
      </c>
      <c r="E66" s="9" t="s">
        <v>42</v>
      </c>
      <c r="F66" s="20">
        <v>1603230.17</v>
      </c>
      <c r="G66" s="20">
        <v>1459991.3219999999</v>
      </c>
      <c r="H66" s="19">
        <f t="shared" si="3"/>
        <v>9.8109383146045843</v>
      </c>
      <c r="I66" s="20">
        <v>57785</v>
      </c>
      <c r="J66" s="108">
        <v>27744.746387470797</v>
      </c>
      <c r="K66" s="3">
        <v>0</v>
      </c>
      <c r="L66" s="3">
        <v>2</v>
      </c>
      <c r="M66" s="3"/>
    </row>
    <row r="67" spans="1:13" x14ac:dyDescent="0.2">
      <c r="A67" s="9">
        <f t="shared" si="4"/>
        <v>66</v>
      </c>
      <c r="B67" s="3">
        <v>234207</v>
      </c>
      <c r="C67" s="9" t="s">
        <v>147</v>
      </c>
      <c r="D67" s="9" t="s">
        <v>148</v>
      </c>
      <c r="E67" s="9" t="s">
        <v>52</v>
      </c>
      <c r="F67" s="20">
        <v>1547135</v>
      </c>
      <c r="G67" s="20">
        <v>1472485</v>
      </c>
      <c r="H67" s="19">
        <f t="shared" ref="H67:H98" si="5">((F67-G67)/G67)*100</f>
        <v>5.069661151047379</v>
      </c>
      <c r="I67" s="20">
        <v>2156</v>
      </c>
      <c r="J67" s="108">
        <v>717595.0834879406</v>
      </c>
      <c r="K67" s="3">
        <v>2</v>
      </c>
      <c r="L67" s="3">
        <v>2</v>
      </c>
      <c r="M67" s="3">
        <v>2</v>
      </c>
    </row>
    <row r="68" spans="1:13" x14ac:dyDescent="0.2">
      <c r="A68" s="9">
        <f t="shared" si="4"/>
        <v>67</v>
      </c>
      <c r="B68" s="3">
        <v>228875</v>
      </c>
      <c r="C68" s="9" t="s">
        <v>149</v>
      </c>
      <c r="D68" s="9" t="s">
        <v>150</v>
      </c>
      <c r="E68" s="9" t="s">
        <v>10</v>
      </c>
      <c r="F68" s="20">
        <v>1520621.9720000001</v>
      </c>
      <c r="G68" s="20">
        <v>1514296</v>
      </c>
      <c r="H68" s="19">
        <f t="shared" si="5"/>
        <v>0.41775003037715658</v>
      </c>
      <c r="I68" s="20">
        <v>10279</v>
      </c>
      <c r="J68" s="108">
        <v>147934.81583811654</v>
      </c>
      <c r="K68" s="3">
        <v>2</v>
      </c>
      <c r="L68" s="3">
        <v>2</v>
      </c>
      <c r="M68" s="3">
        <v>4</v>
      </c>
    </row>
    <row r="69" spans="1:13" x14ac:dyDescent="0.2">
      <c r="A69" s="9">
        <f t="shared" si="4"/>
        <v>68</v>
      </c>
      <c r="B69" s="3">
        <v>228246</v>
      </c>
      <c r="C69" s="9" t="s">
        <v>151</v>
      </c>
      <c r="D69" s="9" t="s">
        <v>152</v>
      </c>
      <c r="E69" s="9" t="s">
        <v>10</v>
      </c>
      <c r="F69" s="20">
        <v>1514606.6429999999</v>
      </c>
      <c r="G69" s="20">
        <v>1383980.7150000001</v>
      </c>
      <c r="H69" s="19">
        <f t="shared" si="5"/>
        <v>9.4384211126814606</v>
      </c>
      <c r="I69" s="20">
        <v>10232</v>
      </c>
      <c r="J69" s="108">
        <v>148026.45064503519</v>
      </c>
      <c r="K69" s="3">
        <v>2</v>
      </c>
      <c r="L69" s="3">
        <v>2</v>
      </c>
      <c r="M69" s="3">
        <v>4</v>
      </c>
    </row>
    <row r="70" spans="1:13" x14ac:dyDescent="0.2">
      <c r="A70" s="9">
        <f t="shared" si="4"/>
        <v>69</v>
      </c>
      <c r="B70" s="3">
        <v>161004</v>
      </c>
      <c r="C70" s="9" t="s">
        <v>153</v>
      </c>
      <c r="D70" s="9" t="s">
        <v>154</v>
      </c>
      <c r="E70" s="9" t="s">
        <v>155</v>
      </c>
      <c r="F70" s="20">
        <v>1455909.4269999999</v>
      </c>
      <c r="G70" s="20">
        <v>1339980.9639999999</v>
      </c>
      <c r="H70" s="19">
        <f t="shared" si="5"/>
        <v>8.6515007387821363</v>
      </c>
      <c r="I70" s="20">
        <v>1806</v>
      </c>
      <c r="J70" s="108">
        <v>806151.39922480623</v>
      </c>
      <c r="K70" s="3">
        <v>2</v>
      </c>
      <c r="L70" s="3">
        <v>2</v>
      </c>
      <c r="M70" s="3">
        <v>2</v>
      </c>
    </row>
    <row r="71" spans="1:13" x14ac:dyDescent="0.2">
      <c r="A71" s="9">
        <f t="shared" si="4"/>
        <v>70</v>
      </c>
      <c r="B71" s="3">
        <v>153658</v>
      </c>
      <c r="C71" s="9" t="s">
        <v>156</v>
      </c>
      <c r="D71" s="9" t="s">
        <v>157</v>
      </c>
      <c r="E71" s="9" t="s">
        <v>117</v>
      </c>
      <c r="F71" s="20">
        <v>1387001.425</v>
      </c>
      <c r="G71" s="20">
        <v>1259309.102</v>
      </c>
      <c r="H71" s="19">
        <f t="shared" si="5"/>
        <v>10.139871362575136</v>
      </c>
      <c r="I71" s="20">
        <v>29288</v>
      </c>
      <c r="J71" s="108">
        <v>47357.328086588364</v>
      </c>
      <c r="K71" s="3">
        <v>1</v>
      </c>
      <c r="L71" s="3">
        <v>2</v>
      </c>
      <c r="M71" s="3">
        <v>4</v>
      </c>
    </row>
    <row r="72" spans="1:13" x14ac:dyDescent="0.2">
      <c r="A72" s="9">
        <f t="shared" si="4"/>
        <v>71</v>
      </c>
      <c r="B72" s="3">
        <v>130943</v>
      </c>
      <c r="C72" s="9" t="s">
        <v>158</v>
      </c>
      <c r="D72" s="9" t="s">
        <v>159</v>
      </c>
      <c r="E72" s="9" t="s">
        <v>160</v>
      </c>
      <c r="F72" s="20">
        <v>1364057.422</v>
      </c>
      <c r="G72" s="20">
        <v>1261789.791</v>
      </c>
      <c r="H72" s="19">
        <f t="shared" si="5"/>
        <v>8.1049657977459457</v>
      </c>
      <c r="I72" s="20">
        <v>21510</v>
      </c>
      <c r="J72" s="108">
        <v>63415.035890283587</v>
      </c>
      <c r="K72" s="3">
        <v>1</v>
      </c>
      <c r="L72" s="3">
        <v>2</v>
      </c>
      <c r="M72" s="3">
        <v>4</v>
      </c>
    </row>
    <row r="73" spans="1:13" x14ac:dyDescent="0.2">
      <c r="A73" s="9">
        <f t="shared" si="4"/>
        <v>72</v>
      </c>
      <c r="B73" s="3">
        <v>100733</v>
      </c>
      <c r="C73" s="9" t="s">
        <v>161</v>
      </c>
      <c r="D73" s="9" t="s">
        <v>162</v>
      </c>
      <c r="E73" s="9" t="s">
        <v>163</v>
      </c>
      <c r="F73" s="20">
        <v>1351160.037</v>
      </c>
      <c r="G73" s="20">
        <v>1220780.777</v>
      </c>
      <c r="H73" s="19">
        <f t="shared" si="5"/>
        <v>10.679989598165175</v>
      </c>
      <c r="I73" s="20">
        <v>65510</v>
      </c>
      <c r="J73" s="108">
        <v>20625.248618531521</v>
      </c>
      <c r="K73" s="3">
        <v>0</v>
      </c>
      <c r="L73" s="3">
        <v>2</v>
      </c>
      <c r="M73" s="3"/>
    </row>
    <row r="74" spans="1:13" x14ac:dyDescent="0.2">
      <c r="A74" s="9">
        <f t="shared" si="4"/>
        <v>73</v>
      </c>
      <c r="B74" s="3">
        <v>110699</v>
      </c>
      <c r="C74" s="9" t="s">
        <v>164</v>
      </c>
      <c r="D74" s="9" t="s">
        <v>165</v>
      </c>
      <c r="E74" s="9" t="s">
        <v>13</v>
      </c>
      <c r="F74" s="20">
        <v>1306564.46</v>
      </c>
      <c r="G74" s="20">
        <v>1138815.44</v>
      </c>
      <c r="H74" s="19">
        <f t="shared" si="5"/>
        <v>14.73013221527801</v>
      </c>
      <c r="I74" s="20">
        <v>3170</v>
      </c>
      <c r="J74" s="108">
        <v>412165.44479495269</v>
      </c>
      <c r="K74" s="3">
        <v>1</v>
      </c>
      <c r="L74" s="3">
        <v>2</v>
      </c>
      <c r="M74" s="3">
        <v>5</v>
      </c>
    </row>
    <row r="75" spans="1:13" x14ac:dyDescent="0.2">
      <c r="A75" s="9">
        <f t="shared" si="4"/>
        <v>74</v>
      </c>
      <c r="B75" s="3">
        <v>232557</v>
      </c>
      <c r="C75" s="9" t="s">
        <v>166</v>
      </c>
      <c r="D75" s="9" t="s">
        <v>167</v>
      </c>
      <c r="E75" s="9" t="s">
        <v>52</v>
      </c>
      <c r="F75" s="20">
        <v>1290702.8489999999</v>
      </c>
      <c r="G75" s="20">
        <v>1082996.068</v>
      </c>
      <c r="H75" s="19">
        <f t="shared" si="5"/>
        <v>19.178904442707541</v>
      </c>
      <c r="I75" s="20">
        <v>57511</v>
      </c>
      <c r="J75" s="108">
        <v>22442.712681052319</v>
      </c>
      <c r="K75" s="3">
        <v>2</v>
      </c>
      <c r="L75" s="3">
        <v>2</v>
      </c>
      <c r="M75" s="3">
        <v>4</v>
      </c>
    </row>
    <row r="76" spans="1:13" x14ac:dyDescent="0.2">
      <c r="A76" s="9">
        <f t="shared" si="4"/>
        <v>75</v>
      </c>
      <c r="B76" s="3">
        <v>160755</v>
      </c>
      <c r="C76" s="9" t="s">
        <v>168</v>
      </c>
      <c r="D76" s="9" t="s">
        <v>169</v>
      </c>
      <c r="E76" s="9" t="s">
        <v>170</v>
      </c>
      <c r="F76" s="20">
        <v>1288374</v>
      </c>
      <c r="G76" s="20">
        <v>1150687</v>
      </c>
      <c r="H76" s="19">
        <f t="shared" si="5"/>
        <v>11.965634442728561</v>
      </c>
      <c r="I76" s="20">
        <v>12002</v>
      </c>
      <c r="J76" s="108">
        <v>107346.60889851692</v>
      </c>
      <c r="K76" s="3">
        <v>2</v>
      </c>
      <c r="L76" s="3">
        <v>2</v>
      </c>
      <c r="M76" s="3">
        <v>4</v>
      </c>
    </row>
    <row r="77" spans="1:13" x14ac:dyDescent="0.2">
      <c r="A77" s="9">
        <f t="shared" si="4"/>
        <v>76</v>
      </c>
      <c r="B77" s="3">
        <v>157085</v>
      </c>
      <c r="C77" s="9" t="s">
        <v>171</v>
      </c>
      <c r="D77" s="9" t="s">
        <v>148</v>
      </c>
      <c r="E77" s="9" t="s">
        <v>172</v>
      </c>
      <c r="F77" s="20">
        <v>1285114</v>
      </c>
      <c r="G77" s="20">
        <v>1117852</v>
      </c>
      <c r="H77" s="19">
        <f t="shared" si="5"/>
        <v>14.962803662738896</v>
      </c>
      <c r="I77" s="20">
        <v>29581</v>
      </c>
      <c r="J77" s="108">
        <v>43443.899800547646</v>
      </c>
      <c r="K77" s="3">
        <v>1</v>
      </c>
      <c r="L77" s="3">
        <v>2</v>
      </c>
      <c r="M77" s="3">
        <v>4</v>
      </c>
    </row>
    <row r="78" spans="1:13" x14ac:dyDescent="0.2">
      <c r="A78" s="9">
        <f t="shared" si="4"/>
        <v>77</v>
      </c>
      <c r="B78" s="3">
        <v>201885</v>
      </c>
      <c r="C78" s="9" t="s">
        <v>173</v>
      </c>
      <c r="D78" s="9" t="s">
        <v>174</v>
      </c>
      <c r="E78" s="9" t="s">
        <v>62</v>
      </c>
      <c r="F78" s="20">
        <v>1282742.689</v>
      </c>
      <c r="G78" s="20">
        <v>1165521.54</v>
      </c>
      <c r="H78" s="19">
        <f t="shared" si="5"/>
        <v>10.057398767593774</v>
      </c>
      <c r="I78" s="20">
        <v>34477</v>
      </c>
      <c r="J78" s="108">
        <v>37205.751341474024</v>
      </c>
      <c r="K78" s="3">
        <v>1</v>
      </c>
      <c r="L78" s="3">
        <v>2</v>
      </c>
      <c r="M78" s="3">
        <v>4</v>
      </c>
    </row>
    <row r="79" spans="1:13" x14ac:dyDescent="0.2">
      <c r="A79" s="9">
        <f t="shared" si="4"/>
        <v>78</v>
      </c>
      <c r="B79" s="3">
        <v>213543</v>
      </c>
      <c r="C79" s="9" t="s">
        <v>175</v>
      </c>
      <c r="D79" s="9" t="s">
        <v>176</v>
      </c>
      <c r="E79" s="9" t="s">
        <v>21</v>
      </c>
      <c r="F79" s="20">
        <v>1278120</v>
      </c>
      <c r="G79" s="20">
        <v>1162711</v>
      </c>
      <c r="H79" s="19">
        <f t="shared" si="5"/>
        <v>9.9258543180549594</v>
      </c>
      <c r="I79" s="20">
        <v>6606</v>
      </c>
      <c r="J79" s="108">
        <v>193478.6557674841</v>
      </c>
      <c r="K79" s="3">
        <v>2</v>
      </c>
      <c r="L79" s="3">
        <v>2</v>
      </c>
      <c r="M79" s="3">
        <v>4</v>
      </c>
    </row>
    <row r="80" spans="1:13" ht="17" x14ac:dyDescent="0.2">
      <c r="A80" s="9">
        <f t="shared" si="4"/>
        <v>79</v>
      </c>
      <c r="B80" s="1"/>
      <c r="C80" s="9" t="s">
        <v>1435</v>
      </c>
      <c r="D80" s="9" t="s">
        <v>177</v>
      </c>
      <c r="E80" s="9" t="s">
        <v>178</v>
      </c>
      <c r="F80" s="20">
        <v>1269850.915</v>
      </c>
      <c r="G80" s="20">
        <v>1141414.1969999999</v>
      </c>
      <c r="H80" s="19">
        <f t="shared" si="5"/>
        <v>11.252419878565794</v>
      </c>
      <c r="I80" s="20">
        <v>54945</v>
      </c>
      <c r="J80" s="108">
        <v>23111.309764309764</v>
      </c>
      <c r="K80" s="1"/>
      <c r="L80" s="1"/>
      <c r="M80" s="3"/>
    </row>
    <row r="81" spans="1:13" x14ac:dyDescent="0.2">
      <c r="A81" s="9">
        <f t="shared" si="4"/>
        <v>80</v>
      </c>
      <c r="B81" s="3">
        <v>229115</v>
      </c>
      <c r="C81" s="9" t="s">
        <v>179</v>
      </c>
      <c r="D81" s="9" t="s">
        <v>180</v>
      </c>
      <c r="E81" s="9" t="s">
        <v>10</v>
      </c>
      <c r="F81" s="20">
        <v>1261576.469</v>
      </c>
      <c r="G81" s="23">
        <v>1126429</v>
      </c>
      <c r="H81" s="19">
        <f t="shared" si="5"/>
        <v>11.997868396499028</v>
      </c>
      <c r="I81" s="20">
        <v>46336</v>
      </c>
      <c r="J81" s="108">
        <v>27226.702110669888</v>
      </c>
      <c r="K81" s="3">
        <v>1</v>
      </c>
      <c r="L81" s="3">
        <v>2</v>
      </c>
      <c r="M81" s="3">
        <v>4</v>
      </c>
    </row>
    <row r="82" spans="1:13" x14ac:dyDescent="0.2">
      <c r="A82" s="9">
        <f t="shared" si="4"/>
        <v>81</v>
      </c>
      <c r="B82" s="3">
        <v>196413</v>
      </c>
      <c r="C82" s="9" t="s">
        <v>181</v>
      </c>
      <c r="D82" s="9" t="s">
        <v>182</v>
      </c>
      <c r="E82" s="9" t="s">
        <v>31</v>
      </c>
      <c r="F82" s="20">
        <v>1258728.05</v>
      </c>
      <c r="G82" s="20">
        <v>1156828.0060000001</v>
      </c>
      <c r="H82" s="19">
        <f t="shared" si="5"/>
        <v>8.8085733982481056</v>
      </c>
      <c r="I82" s="20">
        <v>20236</v>
      </c>
      <c r="J82" s="108">
        <v>62202.4140146274</v>
      </c>
      <c r="K82" s="3">
        <v>2</v>
      </c>
      <c r="L82" s="3">
        <v>2</v>
      </c>
      <c r="M82" s="3">
        <v>4</v>
      </c>
    </row>
    <row r="83" spans="1:13" x14ac:dyDescent="0.2">
      <c r="A83" s="9">
        <f t="shared" si="4"/>
        <v>82</v>
      </c>
      <c r="B83" s="3">
        <v>223232</v>
      </c>
      <c r="C83" s="9" t="s">
        <v>183</v>
      </c>
      <c r="D83" s="9" t="s">
        <v>184</v>
      </c>
      <c r="E83" s="9" t="s">
        <v>10</v>
      </c>
      <c r="F83" s="20">
        <v>1230958</v>
      </c>
      <c r="G83" s="20">
        <v>1144280</v>
      </c>
      <c r="H83" s="19">
        <f t="shared" si="5"/>
        <v>7.5748942566504702</v>
      </c>
      <c r="I83" s="20">
        <v>16654</v>
      </c>
      <c r="J83" s="108">
        <v>73913.654377326762</v>
      </c>
      <c r="K83" s="3">
        <v>2</v>
      </c>
      <c r="L83" s="3">
        <v>2</v>
      </c>
      <c r="M83" s="3">
        <v>4</v>
      </c>
    </row>
    <row r="84" spans="1:13" ht="17" x14ac:dyDescent="0.2">
      <c r="A84" s="9">
        <f t="shared" si="4"/>
        <v>83</v>
      </c>
      <c r="B84" s="1"/>
      <c r="C84" s="9" t="s">
        <v>1436</v>
      </c>
      <c r="D84" s="9" t="s">
        <v>185</v>
      </c>
      <c r="E84" s="9" t="s">
        <v>186</v>
      </c>
      <c r="F84" s="20">
        <v>1230605.2930000001</v>
      </c>
      <c r="G84" s="20">
        <v>1121052.7649999999</v>
      </c>
      <c r="H84" s="19">
        <f t="shared" si="5"/>
        <v>9.7722900670068089</v>
      </c>
      <c r="I84" s="20">
        <v>32983</v>
      </c>
      <c r="J84" s="108">
        <v>37310.289937240399</v>
      </c>
      <c r="K84" s="1"/>
      <c r="L84" s="1"/>
      <c r="M84" s="3"/>
    </row>
    <row r="85" spans="1:13" x14ac:dyDescent="0.2">
      <c r="A85" s="9">
        <f t="shared" si="4"/>
        <v>84</v>
      </c>
      <c r="B85" s="3">
        <v>186380</v>
      </c>
      <c r="C85" s="9" t="s">
        <v>187</v>
      </c>
      <c r="D85" s="9" t="s">
        <v>188</v>
      </c>
      <c r="E85" s="9" t="s">
        <v>16</v>
      </c>
      <c r="F85" s="20">
        <v>1220265.0859999999</v>
      </c>
      <c r="G85" s="20">
        <v>1083665.2990000001</v>
      </c>
      <c r="H85" s="19">
        <f t="shared" si="5"/>
        <v>12.60534845270521</v>
      </c>
      <c r="I85" s="20">
        <v>60345</v>
      </c>
      <c r="J85" s="108">
        <v>20221.477935205898</v>
      </c>
      <c r="K85" s="3">
        <v>1</v>
      </c>
      <c r="L85" s="3">
        <v>2</v>
      </c>
      <c r="M85" s="3">
        <v>4</v>
      </c>
    </row>
    <row r="86" spans="1:13" x14ac:dyDescent="0.2">
      <c r="A86" s="9">
        <f t="shared" si="4"/>
        <v>85</v>
      </c>
      <c r="B86" s="3">
        <v>128300</v>
      </c>
      <c r="C86" s="9" t="s">
        <v>189</v>
      </c>
      <c r="D86" s="9" t="s">
        <v>190</v>
      </c>
      <c r="E86" s="9" t="s">
        <v>191</v>
      </c>
      <c r="F86" s="20">
        <v>1220204.3219999999</v>
      </c>
      <c r="G86" s="20">
        <v>1062663.825</v>
      </c>
      <c r="H86" s="19">
        <f t="shared" si="5"/>
        <v>14.825055045042113</v>
      </c>
      <c r="I86" s="20">
        <v>56549</v>
      </c>
      <c r="J86" s="108">
        <v>21577.823162213303</v>
      </c>
      <c r="K86" s="3">
        <v>0</v>
      </c>
      <c r="L86" s="3">
        <v>2</v>
      </c>
      <c r="M86" s="3"/>
    </row>
    <row r="87" spans="1:13" x14ac:dyDescent="0.2">
      <c r="A87" s="9">
        <f t="shared" si="4"/>
        <v>86</v>
      </c>
      <c r="B87" s="3">
        <v>221722</v>
      </c>
      <c r="C87" s="9" t="s">
        <v>213</v>
      </c>
      <c r="D87" s="9" t="s">
        <v>214</v>
      </c>
      <c r="E87" s="9" t="s">
        <v>65</v>
      </c>
      <c r="F87" s="20">
        <v>1214619</v>
      </c>
      <c r="G87" s="20">
        <v>1099633.82</v>
      </c>
      <c r="H87" s="19">
        <f t="shared" si="5"/>
        <v>10.456679115234918</v>
      </c>
      <c r="I87" s="23" t="s">
        <v>1408</v>
      </c>
      <c r="J87" s="109" t="s">
        <v>1408</v>
      </c>
      <c r="K87" s="1"/>
      <c r="L87" s="1"/>
      <c r="M87" s="3"/>
    </row>
    <row r="88" spans="1:13" x14ac:dyDescent="0.2">
      <c r="A88" s="9">
        <f t="shared" si="4"/>
        <v>87</v>
      </c>
      <c r="B88" s="3">
        <v>199847</v>
      </c>
      <c r="C88" s="9" t="s">
        <v>192</v>
      </c>
      <c r="D88" s="9" t="s">
        <v>193</v>
      </c>
      <c r="E88" s="9" t="s">
        <v>39</v>
      </c>
      <c r="F88" s="20">
        <v>1205322.8659999999</v>
      </c>
      <c r="G88" s="20">
        <v>1141211.2420000001</v>
      </c>
      <c r="H88" s="19">
        <f t="shared" si="5"/>
        <v>5.6178577322496999</v>
      </c>
      <c r="I88" s="20">
        <v>7776</v>
      </c>
      <c r="J88" s="108">
        <v>155005.51260288066</v>
      </c>
      <c r="K88" s="3">
        <v>2</v>
      </c>
      <c r="L88" s="3">
        <v>2</v>
      </c>
      <c r="M88" s="3">
        <v>4</v>
      </c>
    </row>
    <row r="89" spans="1:13" x14ac:dyDescent="0.2">
      <c r="A89" s="9">
        <f t="shared" si="4"/>
        <v>88</v>
      </c>
      <c r="B89" s="3">
        <v>229267</v>
      </c>
      <c r="C89" s="9" t="s">
        <v>194</v>
      </c>
      <c r="D89" s="9" t="s">
        <v>195</v>
      </c>
      <c r="E89" s="9" t="s">
        <v>10</v>
      </c>
      <c r="F89" s="20">
        <v>1194249.976</v>
      </c>
      <c r="G89" s="20">
        <v>1084908.358</v>
      </c>
      <c r="H89" s="19">
        <f t="shared" si="5"/>
        <v>10.078419729530742</v>
      </c>
      <c r="I89" s="20">
        <v>2368</v>
      </c>
      <c r="J89" s="108">
        <v>504328.53716216219</v>
      </c>
      <c r="K89" s="3">
        <v>2</v>
      </c>
      <c r="L89" s="3">
        <v>2</v>
      </c>
      <c r="M89" s="3">
        <v>3</v>
      </c>
    </row>
    <row r="90" spans="1:13" x14ac:dyDescent="0.2">
      <c r="A90" s="9">
        <f t="shared" si="4"/>
        <v>89</v>
      </c>
      <c r="B90" s="3">
        <v>223223</v>
      </c>
      <c r="C90" s="9" t="s">
        <v>196</v>
      </c>
      <c r="D90" s="9" t="s">
        <v>54</v>
      </c>
      <c r="E90" s="9" t="s">
        <v>10</v>
      </c>
      <c r="F90" s="20">
        <v>1166562.2949999999</v>
      </c>
      <c r="G90" s="20">
        <v>1063678.3929999999</v>
      </c>
      <c r="H90" s="19">
        <f t="shared" si="5"/>
        <v>9.6724632818596703</v>
      </c>
      <c r="I90" s="20">
        <v>1563</v>
      </c>
      <c r="J90" s="108">
        <v>746361.03326935379</v>
      </c>
      <c r="K90" s="3">
        <v>2</v>
      </c>
      <c r="L90" s="3">
        <v>2</v>
      </c>
      <c r="M90" s="3">
        <v>5</v>
      </c>
    </row>
    <row r="91" spans="1:13" x14ac:dyDescent="0.2">
      <c r="A91" s="9">
        <f t="shared" si="4"/>
        <v>90</v>
      </c>
      <c r="B91" s="3">
        <v>139959</v>
      </c>
      <c r="C91" s="9" t="s">
        <v>197</v>
      </c>
      <c r="D91" s="9" t="s">
        <v>198</v>
      </c>
      <c r="E91" s="9" t="s">
        <v>47</v>
      </c>
      <c r="F91" s="20">
        <v>1151903.514</v>
      </c>
      <c r="G91" s="20">
        <v>1016731.688</v>
      </c>
      <c r="H91" s="19">
        <f t="shared" si="5"/>
        <v>13.294739172130535</v>
      </c>
      <c r="I91" s="20">
        <v>36574</v>
      </c>
      <c r="J91" s="108">
        <v>31495.147208399409</v>
      </c>
      <c r="K91" s="3">
        <v>1</v>
      </c>
      <c r="L91" s="3">
        <v>2</v>
      </c>
      <c r="M91" s="3">
        <v>4</v>
      </c>
    </row>
    <row r="92" spans="1:13" x14ac:dyDescent="0.2">
      <c r="A92" s="9">
        <f t="shared" si="4"/>
        <v>91</v>
      </c>
      <c r="B92" s="3">
        <v>156295</v>
      </c>
      <c r="C92" s="9" t="s">
        <v>199</v>
      </c>
      <c r="D92" s="9" t="s">
        <v>200</v>
      </c>
      <c r="E92" s="9" t="s">
        <v>172</v>
      </c>
      <c r="F92" s="20">
        <v>1150360.3</v>
      </c>
      <c r="G92" s="20">
        <v>1050679.8999999999</v>
      </c>
      <c r="H92" s="19">
        <f t="shared" si="5"/>
        <v>9.487228222411046</v>
      </c>
      <c r="I92" s="20">
        <v>1638</v>
      </c>
      <c r="J92" s="108">
        <v>702295.66544566548</v>
      </c>
      <c r="K92" s="3">
        <v>2</v>
      </c>
      <c r="L92" s="3">
        <v>2</v>
      </c>
      <c r="M92" s="3">
        <v>2</v>
      </c>
    </row>
    <row r="93" spans="1:13" x14ac:dyDescent="0.2">
      <c r="A93" s="9">
        <f t="shared" si="4"/>
        <v>92</v>
      </c>
      <c r="B93" s="3">
        <v>179159</v>
      </c>
      <c r="C93" s="9" t="s">
        <v>201</v>
      </c>
      <c r="D93" s="9" t="s">
        <v>41</v>
      </c>
      <c r="E93" s="9" t="s">
        <v>42</v>
      </c>
      <c r="F93" s="20">
        <v>1146864.5290000001</v>
      </c>
      <c r="G93" s="20">
        <v>1052001.811</v>
      </c>
      <c r="H93" s="19">
        <f t="shared" si="5"/>
        <v>9.0173531079596323</v>
      </c>
      <c r="I93" s="20">
        <v>12003</v>
      </c>
      <c r="J93" s="108">
        <v>95548.157044072315</v>
      </c>
      <c r="K93" s="3">
        <v>2</v>
      </c>
      <c r="L93" s="3">
        <v>2</v>
      </c>
      <c r="M93" s="3">
        <v>4</v>
      </c>
    </row>
    <row r="94" spans="1:13" x14ac:dyDescent="0.2">
      <c r="A94" s="9">
        <f t="shared" si="4"/>
        <v>93</v>
      </c>
      <c r="B94" s="3">
        <v>230764</v>
      </c>
      <c r="C94" s="9" t="s">
        <v>202</v>
      </c>
      <c r="D94" s="9" t="s">
        <v>203</v>
      </c>
      <c r="E94" s="9" t="s">
        <v>204</v>
      </c>
      <c r="F94" s="20">
        <v>1127686.3130000001</v>
      </c>
      <c r="G94" s="20">
        <v>1071926.0730000001</v>
      </c>
      <c r="H94" s="19">
        <f t="shared" si="5"/>
        <v>5.2018736557031193</v>
      </c>
      <c r="I94" s="20">
        <v>26184.43</v>
      </c>
      <c r="J94" s="108">
        <v>43067.055994726637</v>
      </c>
      <c r="K94" s="3">
        <v>1</v>
      </c>
      <c r="L94" s="3">
        <v>2</v>
      </c>
      <c r="M94" s="3">
        <v>4</v>
      </c>
    </row>
    <row r="95" spans="1:13" x14ac:dyDescent="0.2">
      <c r="A95" s="9">
        <f t="shared" si="4"/>
        <v>94</v>
      </c>
      <c r="B95" s="3">
        <v>199193</v>
      </c>
      <c r="C95" s="9" t="s">
        <v>205</v>
      </c>
      <c r="D95" s="9" t="s">
        <v>206</v>
      </c>
      <c r="E95" s="9" t="s">
        <v>39</v>
      </c>
      <c r="F95" s="20">
        <v>1122899</v>
      </c>
      <c r="G95" s="20">
        <v>998600</v>
      </c>
      <c r="H95" s="19">
        <f t="shared" si="5"/>
        <v>12.447326256759464</v>
      </c>
      <c r="I95" s="20">
        <v>28215</v>
      </c>
      <c r="J95" s="108">
        <v>39797.944355839092</v>
      </c>
      <c r="K95" s="3">
        <v>1</v>
      </c>
      <c r="L95" s="3">
        <v>2</v>
      </c>
      <c r="M95" s="3">
        <v>4</v>
      </c>
    </row>
    <row r="96" spans="1:13" x14ac:dyDescent="0.2">
      <c r="A96" s="9">
        <f t="shared" si="4"/>
        <v>95</v>
      </c>
      <c r="B96" s="3">
        <v>164146</v>
      </c>
      <c r="C96" s="9" t="s">
        <v>207</v>
      </c>
      <c r="D96" s="9" t="s">
        <v>208</v>
      </c>
      <c r="E96" s="9" t="s">
        <v>72</v>
      </c>
      <c r="F96" s="20">
        <v>1099864</v>
      </c>
      <c r="G96" s="20">
        <v>968861</v>
      </c>
      <c r="H96" s="19">
        <f t="shared" si="5"/>
        <v>13.521341038600996</v>
      </c>
      <c r="I96" s="20">
        <v>129884</v>
      </c>
      <c r="J96" s="108">
        <v>8468.0484124295526</v>
      </c>
      <c r="K96" s="3">
        <v>0</v>
      </c>
      <c r="L96" s="3">
        <v>2</v>
      </c>
      <c r="M96" s="3"/>
    </row>
    <row r="97" spans="1:13" x14ac:dyDescent="0.2">
      <c r="A97" s="9">
        <f t="shared" si="4"/>
        <v>96</v>
      </c>
      <c r="B97" s="3">
        <v>230959</v>
      </c>
      <c r="C97" s="9" t="s">
        <v>209</v>
      </c>
      <c r="D97" s="9" t="s">
        <v>210</v>
      </c>
      <c r="E97" s="9" t="s">
        <v>211</v>
      </c>
      <c r="F97" s="20">
        <v>1073976</v>
      </c>
      <c r="G97" s="20">
        <v>1000598</v>
      </c>
      <c r="H97" s="19">
        <f t="shared" si="5"/>
        <v>7.3334146180584012</v>
      </c>
      <c r="I97" s="20">
        <v>2515</v>
      </c>
      <c r="J97" s="108">
        <v>427028.23061630217</v>
      </c>
      <c r="K97" s="3">
        <v>2</v>
      </c>
      <c r="L97" s="3">
        <v>2</v>
      </c>
      <c r="M97" s="3">
        <v>2</v>
      </c>
    </row>
    <row r="98" spans="1:13" x14ac:dyDescent="0.2">
      <c r="A98" s="9">
        <f t="shared" si="4"/>
        <v>97</v>
      </c>
      <c r="B98" s="3">
        <v>186122</v>
      </c>
      <c r="C98" s="9" t="s">
        <v>212</v>
      </c>
      <c r="D98" s="9" t="s">
        <v>15</v>
      </c>
      <c r="E98" s="9" t="s">
        <v>16</v>
      </c>
      <c r="F98" s="20">
        <v>1066351.281</v>
      </c>
      <c r="G98" s="20">
        <v>995552.68900000001</v>
      </c>
      <c r="H98" s="19">
        <f t="shared" si="5"/>
        <v>7.1114861907625215</v>
      </c>
      <c r="I98" s="20">
        <v>534</v>
      </c>
      <c r="J98" s="108">
        <v>1996912.5112359552</v>
      </c>
      <c r="K98" s="3">
        <v>2</v>
      </c>
      <c r="L98" s="3">
        <v>2</v>
      </c>
      <c r="M98" s="3">
        <v>5</v>
      </c>
    </row>
    <row r="99" spans="1:13" x14ac:dyDescent="0.2">
      <c r="A99" s="9">
        <f t="shared" si="4"/>
        <v>98</v>
      </c>
      <c r="B99" s="3">
        <v>207971</v>
      </c>
      <c r="C99" s="9" t="s">
        <v>215</v>
      </c>
      <c r="D99" s="9" t="s">
        <v>216</v>
      </c>
      <c r="E99" s="9" t="s">
        <v>136</v>
      </c>
      <c r="F99" s="20">
        <v>1026476.382</v>
      </c>
      <c r="G99" s="20">
        <v>957522.91200000001</v>
      </c>
      <c r="H99" s="19">
        <f t="shared" ref="H99:H130" si="6">((F99-G99)/G99)*100</f>
        <v>7.2012344703037217</v>
      </c>
      <c r="I99" s="20">
        <v>4293</v>
      </c>
      <c r="J99" s="108">
        <v>239104.67784765898</v>
      </c>
      <c r="K99" s="3">
        <v>2</v>
      </c>
      <c r="L99" s="3">
        <v>2</v>
      </c>
      <c r="M99" s="3">
        <v>4</v>
      </c>
    </row>
    <row r="100" spans="1:13" ht="17" x14ac:dyDescent="0.2">
      <c r="A100" s="9">
        <f t="shared" si="4"/>
        <v>99</v>
      </c>
      <c r="B100" s="1"/>
      <c r="C100" s="9" t="s">
        <v>1437</v>
      </c>
      <c r="D100" s="9" t="s">
        <v>217</v>
      </c>
      <c r="E100" s="9" t="s">
        <v>218</v>
      </c>
      <c r="F100" s="20">
        <v>1003725.226</v>
      </c>
      <c r="G100" s="20">
        <v>906249.93299999996</v>
      </c>
      <c r="H100" s="19">
        <f t="shared" si="6"/>
        <v>10.755895195194466</v>
      </c>
      <c r="I100" s="20">
        <v>35004</v>
      </c>
      <c r="J100" s="108">
        <v>28674.586504399496</v>
      </c>
      <c r="K100" s="1"/>
      <c r="L100" s="1"/>
      <c r="M100" s="3"/>
    </row>
    <row r="101" spans="1:13" x14ac:dyDescent="0.2">
      <c r="A101" s="9">
        <f t="shared" si="4"/>
        <v>100</v>
      </c>
      <c r="B101" s="3">
        <v>197133</v>
      </c>
      <c r="C101" s="9" t="s">
        <v>219</v>
      </c>
      <c r="D101" s="9" t="s">
        <v>220</v>
      </c>
      <c r="E101" s="9" t="s">
        <v>31</v>
      </c>
      <c r="F101" s="20">
        <v>1002570.1629999999</v>
      </c>
      <c r="G101" s="20">
        <v>928816.58</v>
      </c>
      <c r="H101" s="19">
        <f t="shared" si="6"/>
        <v>7.940597162897328</v>
      </c>
      <c r="I101" s="20">
        <v>2411</v>
      </c>
      <c r="J101" s="108">
        <v>415831.6727498963</v>
      </c>
      <c r="K101" s="3">
        <v>2</v>
      </c>
      <c r="L101" s="3">
        <v>2</v>
      </c>
      <c r="M101" s="3">
        <v>2</v>
      </c>
    </row>
    <row r="102" spans="1:13" x14ac:dyDescent="0.2">
      <c r="A102" s="9">
        <f t="shared" si="4"/>
        <v>101</v>
      </c>
      <c r="B102" s="3">
        <v>108056</v>
      </c>
      <c r="C102" s="9" t="s">
        <v>221</v>
      </c>
      <c r="D102" s="9" t="s">
        <v>222</v>
      </c>
      <c r="E102" s="9" t="s">
        <v>223</v>
      </c>
      <c r="F102" s="20">
        <v>996019.06599999999</v>
      </c>
      <c r="G102" s="20">
        <v>898907.86800000002</v>
      </c>
      <c r="H102" s="19">
        <f t="shared" si="6"/>
        <v>10.803242629977733</v>
      </c>
      <c r="I102" s="20">
        <v>27194</v>
      </c>
      <c r="J102" s="108">
        <v>36626.427373685372</v>
      </c>
      <c r="K102" s="3">
        <v>0</v>
      </c>
      <c r="L102" s="3">
        <v>2</v>
      </c>
      <c r="M102" s="3"/>
    </row>
    <row r="103" spans="1:13" x14ac:dyDescent="0.2">
      <c r="A103" s="9">
        <f t="shared" si="4"/>
        <v>102</v>
      </c>
      <c r="B103" s="3">
        <v>233921</v>
      </c>
      <c r="C103" s="9" t="s">
        <v>224</v>
      </c>
      <c r="D103" s="9" t="s">
        <v>225</v>
      </c>
      <c r="E103" s="9" t="s">
        <v>52</v>
      </c>
      <c r="F103" s="20">
        <v>995807.44799999997</v>
      </c>
      <c r="G103" s="20">
        <v>842991.16</v>
      </c>
      <c r="H103" s="19">
        <f t="shared" si="6"/>
        <v>18.127863642128812</v>
      </c>
      <c r="I103" s="20">
        <v>31263</v>
      </c>
      <c r="J103" s="108">
        <v>31852.587659533634</v>
      </c>
      <c r="K103" s="3">
        <v>1</v>
      </c>
      <c r="L103" s="3">
        <v>2</v>
      </c>
      <c r="M103" s="3">
        <v>4</v>
      </c>
    </row>
    <row r="104" spans="1:13" x14ac:dyDescent="0.2">
      <c r="A104" s="9">
        <f t="shared" si="4"/>
        <v>103</v>
      </c>
      <c r="B104" s="3">
        <v>165015</v>
      </c>
      <c r="C104" s="9" t="s">
        <v>226</v>
      </c>
      <c r="D104" s="9" t="s">
        <v>3</v>
      </c>
      <c r="E104" s="9" t="s">
        <v>4</v>
      </c>
      <c r="F104" s="20">
        <v>976887.03</v>
      </c>
      <c r="G104" s="20">
        <v>866777.826</v>
      </c>
      <c r="H104" s="19">
        <f t="shared" si="6"/>
        <v>12.703278821532754</v>
      </c>
      <c r="I104" s="20">
        <v>5272</v>
      </c>
      <c r="J104" s="108">
        <v>185297.23634294386</v>
      </c>
      <c r="K104" s="3">
        <v>2</v>
      </c>
      <c r="L104" s="3">
        <v>2</v>
      </c>
      <c r="M104" s="3">
        <v>4</v>
      </c>
    </row>
    <row r="105" spans="1:13" x14ac:dyDescent="0.2">
      <c r="A105" s="9">
        <f t="shared" si="4"/>
        <v>104</v>
      </c>
      <c r="B105" s="3">
        <v>236939</v>
      </c>
      <c r="C105" s="9" t="s">
        <v>227</v>
      </c>
      <c r="D105" s="9" t="s">
        <v>228</v>
      </c>
      <c r="E105" s="9" t="s">
        <v>90</v>
      </c>
      <c r="F105" s="20">
        <v>974028.62100000004</v>
      </c>
      <c r="G105" s="20">
        <v>907827.86499999999</v>
      </c>
      <c r="H105" s="19">
        <f t="shared" si="6"/>
        <v>7.2922145873986866</v>
      </c>
      <c r="I105" s="20">
        <v>26853</v>
      </c>
      <c r="J105" s="108">
        <v>36272.618366662944</v>
      </c>
      <c r="K105" s="3">
        <v>1</v>
      </c>
      <c r="L105" s="3">
        <v>2</v>
      </c>
      <c r="M105" s="3">
        <v>4</v>
      </c>
    </row>
    <row r="106" spans="1:13" x14ac:dyDescent="0.2">
      <c r="A106" s="9">
        <f t="shared" si="4"/>
        <v>105</v>
      </c>
      <c r="B106" s="1"/>
      <c r="C106" s="9" t="s">
        <v>229</v>
      </c>
      <c r="D106" s="9" t="s">
        <v>132</v>
      </c>
      <c r="E106" s="9" t="s">
        <v>133</v>
      </c>
      <c r="F106" s="20">
        <v>967689.49</v>
      </c>
      <c r="G106" s="20">
        <v>903034.83600000001</v>
      </c>
      <c r="H106" s="19">
        <f t="shared" si="6"/>
        <v>7.1597076239481829</v>
      </c>
      <c r="I106" s="23" t="s">
        <v>1408</v>
      </c>
      <c r="J106" s="109" t="s">
        <v>1408</v>
      </c>
      <c r="K106" s="1"/>
      <c r="L106" s="1"/>
      <c r="M106" s="3"/>
    </row>
    <row r="107" spans="1:13" x14ac:dyDescent="0.2">
      <c r="A107" s="9">
        <f t="shared" si="4"/>
        <v>106</v>
      </c>
      <c r="B107" s="3">
        <v>229407</v>
      </c>
      <c r="C107" s="9" t="s">
        <v>230</v>
      </c>
      <c r="D107" s="9" t="s">
        <v>54</v>
      </c>
      <c r="E107" s="9" t="s">
        <v>10</v>
      </c>
      <c r="F107" s="20">
        <v>962296.848</v>
      </c>
      <c r="G107" s="20">
        <v>741824.60900000005</v>
      </c>
      <c r="H107" s="19">
        <f t="shared" si="6"/>
        <v>29.720264915072388</v>
      </c>
      <c r="I107" s="20">
        <v>53457</v>
      </c>
      <c r="J107" s="108">
        <v>18001.325326898255</v>
      </c>
      <c r="K107" s="3">
        <v>0</v>
      </c>
      <c r="L107" s="3">
        <v>2</v>
      </c>
      <c r="M107" s="3"/>
    </row>
    <row r="108" spans="1:13" x14ac:dyDescent="0.2">
      <c r="A108" s="9">
        <f t="shared" si="4"/>
        <v>107</v>
      </c>
      <c r="B108" s="3">
        <v>139144</v>
      </c>
      <c r="C108" s="9" t="s">
        <v>231</v>
      </c>
      <c r="D108" s="9" t="s">
        <v>232</v>
      </c>
      <c r="E108" s="9" t="s">
        <v>47</v>
      </c>
      <c r="F108" s="20">
        <v>959995.52099999995</v>
      </c>
      <c r="G108" s="20">
        <v>935907.31499999994</v>
      </c>
      <c r="H108" s="19">
        <f t="shared" si="6"/>
        <v>2.5737811441296414</v>
      </c>
      <c r="I108" s="20">
        <v>2137</v>
      </c>
      <c r="J108" s="108">
        <v>449225.79363593826</v>
      </c>
      <c r="K108" s="3">
        <v>2</v>
      </c>
      <c r="L108" s="3">
        <v>2</v>
      </c>
      <c r="M108" s="3">
        <v>3</v>
      </c>
    </row>
    <row r="109" spans="1:13" ht="17" x14ac:dyDescent="0.2">
      <c r="A109" s="9">
        <f t="shared" si="4"/>
        <v>108</v>
      </c>
      <c r="B109" s="3">
        <v>135726</v>
      </c>
      <c r="C109" s="9" t="s">
        <v>1455</v>
      </c>
      <c r="D109" s="9" t="s">
        <v>233</v>
      </c>
      <c r="E109" s="9" t="s">
        <v>145</v>
      </c>
      <c r="F109" s="20">
        <v>948579.23</v>
      </c>
      <c r="G109" s="20">
        <v>844642.51399999997</v>
      </c>
      <c r="H109" s="19">
        <f t="shared" si="6"/>
        <v>12.305409007626631</v>
      </c>
      <c r="I109" s="20">
        <v>16213</v>
      </c>
      <c r="J109" s="108">
        <v>58507.323135755258</v>
      </c>
      <c r="K109" s="3">
        <v>2</v>
      </c>
      <c r="L109" s="3">
        <v>2</v>
      </c>
      <c r="M109" s="3">
        <v>4</v>
      </c>
    </row>
    <row r="110" spans="1:13" x14ac:dyDescent="0.2">
      <c r="A110" s="9">
        <f t="shared" si="4"/>
        <v>109</v>
      </c>
      <c r="B110" s="3">
        <v>122931</v>
      </c>
      <c r="C110" s="9" t="s">
        <v>234</v>
      </c>
      <c r="D110" s="9" t="s">
        <v>235</v>
      </c>
      <c r="E110" s="9" t="s">
        <v>13</v>
      </c>
      <c r="F110" s="20">
        <v>905858</v>
      </c>
      <c r="G110" s="20">
        <v>842040</v>
      </c>
      <c r="H110" s="19">
        <f t="shared" si="6"/>
        <v>7.578974870552468</v>
      </c>
      <c r="I110" s="20">
        <v>7945</v>
      </c>
      <c r="J110" s="108">
        <v>114016.11076148521</v>
      </c>
      <c r="K110" s="3">
        <v>2</v>
      </c>
      <c r="L110" s="3">
        <v>2</v>
      </c>
      <c r="M110" s="3">
        <v>3</v>
      </c>
    </row>
    <row r="111" spans="1:13" x14ac:dyDescent="0.2">
      <c r="A111" s="9">
        <f t="shared" si="4"/>
        <v>110</v>
      </c>
      <c r="B111" s="3">
        <v>191515</v>
      </c>
      <c r="C111" s="9" t="s">
        <v>236</v>
      </c>
      <c r="D111" s="9" t="s">
        <v>237</v>
      </c>
      <c r="E111" s="9" t="s">
        <v>31</v>
      </c>
      <c r="F111" s="20">
        <v>905758.53899999999</v>
      </c>
      <c r="G111" s="20">
        <v>817209.54700000002</v>
      </c>
      <c r="H111" s="19">
        <f t="shared" si="6"/>
        <v>10.835530779720562</v>
      </c>
      <c r="I111" s="20">
        <v>1873</v>
      </c>
      <c r="J111" s="108">
        <v>483587.04698344902</v>
      </c>
      <c r="K111" s="3">
        <v>2</v>
      </c>
      <c r="L111" s="3">
        <v>2</v>
      </c>
      <c r="M111" s="3">
        <v>2</v>
      </c>
    </row>
    <row r="112" spans="1:13" x14ac:dyDescent="0.2">
      <c r="A112" s="9">
        <f t="shared" si="4"/>
        <v>111</v>
      </c>
      <c r="B112" s="3">
        <v>207388</v>
      </c>
      <c r="C112" s="9" t="s">
        <v>238</v>
      </c>
      <c r="D112" s="9" t="s">
        <v>239</v>
      </c>
      <c r="E112" s="9" t="s">
        <v>136</v>
      </c>
      <c r="F112" s="20">
        <v>903414.56799999997</v>
      </c>
      <c r="G112" s="20">
        <v>847004.19299999997</v>
      </c>
      <c r="H112" s="19">
        <f t="shared" si="6"/>
        <v>6.6599876914658909</v>
      </c>
      <c r="I112" s="20">
        <v>25594</v>
      </c>
      <c r="J112" s="108">
        <v>35297.904508869266</v>
      </c>
      <c r="K112" s="3">
        <v>1</v>
      </c>
      <c r="L112" s="3">
        <v>2</v>
      </c>
      <c r="M112" s="3">
        <v>4</v>
      </c>
    </row>
    <row r="113" spans="1:13" x14ac:dyDescent="0.2">
      <c r="A113" s="9">
        <f t="shared" si="4"/>
        <v>112</v>
      </c>
      <c r="B113" s="3">
        <v>130697</v>
      </c>
      <c r="C113" s="9" t="s">
        <v>240</v>
      </c>
      <c r="D113" s="9" t="s">
        <v>241</v>
      </c>
      <c r="E113" s="9" t="s">
        <v>7</v>
      </c>
      <c r="F113" s="20">
        <v>897800</v>
      </c>
      <c r="G113" s="20">
        <v>770121</v>
      </c>
      <c r="H113" s="19">
        <f t="shared" si="6"/>
        <v>16.579083027212608</v>
      </c>
      <c r="I113" s="20">
        <v>3115</v>
      </c>
      <c r="J113" s="108">
        <v>288218.29855537723</v>
      </c>
      <c r="K113" s="3">
        <v>2</v>
      </c>
      <c r="L113" s="3">
        <v>2</v>
      </c>
      <c r="M113" s="3">
        <v>2</v>
      </c>
    </row>
    <row r="114" spans="1:13" x14ac:dyDescent="0.2">
      <c r="A114" s="9">
        <f t="shared" si="4"/>
        <v>113</v>
      </c>
      <c r="B114" s="3">
        <v>190099</v>
      </c>
      <c r="C114" s="9" t="s">
        <v>242</v>
      </c>
      <c r="D114" s="9" t="s">
        <v>243</v>
      </c>
      <c r="E114" s="9" t="s">
        <v>31</v>
      </c>
      <c r="F114" s="20">
        <v>881322.95</v>
      </c>
      <c r="G114" s="20">
        <v>821674.97499999998</v>
      </c>
      <c r="H114" s="19">
        <f t="shared" si="6"/>
        <v>7.259315035120788</v>
      </c>
      <c r="I114" s="20">
        <v>2877</v>
      </c>
      <c r="J114" s="108">
        <v>306334.01112269727</v>
      </c>
      <c r="K114" s="3">
        <v>2</v>
      </c>
      <c r="L114" s="3">
        <v>2</v>
      </c>
      <c r="M114" s="3">
        <v>2</v>
      </c>
    </row>
    <row r="115" spans="1:13" x14ac:dyDescent="0.2">
      <c r="A115" s="9">
        <f t="shared" si="4"/>
        <v>114</v>
      </c>
      <c r="B115" s="3">
        <v>239169</v>
      </c>
      <c r="C115" s="9" t="s">
        <v>244</v>
      </c>
      <c r="D115" s="9" t="s">
        <v>245</v>
      </c>
      <c r="E115" s="9" t="s">
        <v>82</v>
      </c>
      <c r="F115" s="20">
        <v>875817.174</v>
      </c>
      <c r="G115" s="20">
        <v>748862.33499999996</v>
      </c>
      <c r="H115" s="19">
        <f t="shared" si="6"/>
        <v>16.953027688326728</v>
      </c>
      <c r="I115" s="20">
        <v>1220</v>
      </c>
      <c r="J115" s="108">
        <v>717882.92950819677</v>
      </c>
      <c r="K115" s="3">
        <v>2</v>
      </c>
      <c r="L115" s="3">
        <v>2</v>
      </c>
      <c r="M115" s="3">
        <v>5</v>
      </c>
    </row>
    <row r="116" spans="1:13" x14ac:dyDescent="0.2">
      <c r="A116" s="9">
        <f t="shared" si="4"/>
        <v>115</v>
      </c>
      <c r="B116" s="3">
        <v>231624</v>
      </c>
      <c r="C116" s="9" t="s">
        <v>246</v>
      </c>
      <c r="D116" s="9" t="s">
        <v>247</v>
      </c>
      <c r="E116" s="9" t="s">
        <v>52</v>
      </c>
      <c r="F116" s="20">
        <v>874080.69200000004</v>
      </c>
      <c r="G116" s="20">
        <v>803697.52399999998</v>
      </c>
      <c r="H116" s="19">
        <f t="shared" si="6"/>
        <v>8.7574200365459962</v>
      </c>
      <c r="I116" s="20">
        <v>8235</v>
      </c>
      <c r="J116" s="108">
        <v>106142.1605343048</v>
      </c>
      <c r="K116" s="3">
        <v>1</v>
      </c>
      <c r="L116" s="3">
        <v>2</v>
      </c>
      <c r="M116" s="3">
        <v>4</v>
      </c>
    </row>
    <row r="117" spans="1:13" x14ac:dyDescent="0.2">
      <c r="A117" s="9">
        <f t="shared" si="4"/>
        <v>116</v>
      </c>
      <c r="B117" s="3">
        <v>110653</v>
      </c>
      <c r="C117" s="9" t="s">
        <v>248</v>
      </c>
      <c r="D117" s="9" t="s">
        <v>249</v>
      </c>
      <c r="E117" s="9" t="s">
        <v>13</v>
      </c>
      <c r="F117" s="20">
        <v>869490.90399999998</v>
      </c>
      <c r="G117" s="20">
        <v>498171.33600000001</v>
      </c>
      <c r="H117" s="19">
        <f t="shared" si="6"/>
        <v>74.536518094650063</v>
      </c>
      <c r="I117" s="20">
        <v>33466</v>
      </c>
      <c r="J117" s="108">
        <v>25981.321460586863</v>
      </c>
      <c r="K117" s="3">
        <v>1</v>
      </c>
      <c r="L117" s="3">
        <v>2</v>
      </c>
      <c r="M117" s="3">
        <v>4</v>
      </c>
    </row>
    <row r="118" spans="1:13" x14ac:dyDescent="0.2">
      <c r="A118" s="9">
        <f t="shared" si="4"/>
        <v>117</v>
      </c>
      <c r="B118" s="3">
        <v>121150</v>
      </c>
      <c r="C118" s="9" t="s">
        <v>250</v>
      </c>
      <c r="D118" s="9" t="s">
        <v>251</v>
      </c>
      <c r="E118" s="9" t="s">
        <v>13</v>
      </c>
      <c r="F118" s="20">
        <v>861613.10800000001</v>
      </c>
      <c r="G118" s="20">
        <v>767997.66299999994</v>
      </c>
      <c r="H118" s="19">
        <f t="shared" si="6"/>
        <v>12.18954816012247</v>
      </c>
      <c r="I118" s="20">
        <v>6388</v>
      </c>
      <c r="J118" s="108">
        <v>134879.94802755167</v>
      </c>
      <c r="K118" s="3">
        <v>2</v>
      </c>
      <c r="L118" s="3">
        <v>2</v>
      </c>
      <c r="M118" s="3">
        <v>4</v>
      </c>
    </row>
    <row r="119" spans="1:13" x14ac:dyDescent="0.2">
      <c r="A119" s="9">
        <f t="shared" si="4"/>
        <v>118</v>
      </c>
      <c r="B119" s="3">
        <v>117636</v>
      </c>
      <c r="C119" s="9" t="s">
        <v>252</v>
      </c>
      <c r="D119" s="9" t="s">
        <v>253</v>
      </c>
      <c r="E119" s="9" t="s">
        <v>13</v>
      </c>
      <c r="F119" s="20">
        <v>848070.18</v>
      </c>
      <c r="G119" s="20">
        <v>784234.527</v>
      </c>
      <c r="H119" s="19">
        <f t="shared" si="6"/>
        <v>8.1398677056716799</v>
      </c>
      <c r="I119" s="20">
        <v>4176</v>
      </c>
      <c r="J119" s="108">
        <v>203081.93965517241</v>
      </c>
      <c r="K119" s="3">
        <v>2</v>
      </c>
      <c r="L119" s="3">
        <v>2</v>
      </c>
      <c r="M119" s="3">
        <v>5</v>
      </c>
    </row>
    <row r="120" spans="1:13" x14ac:dyDescent="0.2">
      <c r="A120" s="9">
        <f t="shared" si="4"/>
        <v>119</v>
      </c>
      <c r="B120" s="3">
        <v>211273</v>
      </c>
      <c r="C120" s="9" t="s">
        <v>254</v>
      </c>
      <c r="D120" s="9" t="s">
        <v>255</v>
      </c>
      <c r="E120" s="9" t="s">
        <v>21</v>
      </c>
      <c r="F120" s="20">
        <v>845863.80200000003</v>
      </c>
      <c r="G120" s="20">
        <v>797134.35100000002</v>
      </c>
      <c r="H120" s="19">
        <f t="shared" si="6"/>
        <v>6.1130787976793641</v>
      </c>
      <c r="I120" s="20">
        <v>1658</v>
      </c>
      <c r="J120" s="108">
        <v>510171.17129071167</v>
      </c>
      <c r="K120" s="3">
        <v>2</v>
      </c>
      <c r="L120" s="3">
        <v>2</v>
      </c>
      <c r="M120" s="3">
        <v>2</v>
      </c>
    </row>
    <row r="121" spans="1:13" x14ac:dyDescent="0.2">
      <c r="A121" s="9">
        <f t="shared" si="4"/>
        <v>120</v>
      </c>
      <c r="B121" s="3">
        <v>104179</v>
      </c>
      <c r="C121" s="9" t="s">
        <v>256</v>
      </c>
      <c r="D121" s="9" t="s">
        <v>257</v>
      </c>
      <c r="E121" s="9" t="s">
        <v>258</v>
      </c>
      <c r="F121" s="20">
        <v>843529.00899999996</v>
      </c>
      <c r="G121" s="20">
        <v>754651.451</v>
      </c>
      <c r="H121" s="19">
        <f t="shared" si="6"/>
        <v>11.777299027548011</v>
      </c>
      <c r="I121" s="20">
        <v>38423</v>
      </c>
      <c r="J121" s="108">
        <v>21953.751893397184</v>
      </c>
      <c r="K121" s="3">
        <v>1</v>
      </c>
      <c r="L121" s="3">
        <v>2</v>
      </c>
      <c r="M121" s="3">
        <v>4</v>
      </c>
    </row>
    <row r="122" spans="1:13" x14ac:dyDescent="0.2">
      <c r="A122" s="9">
        <f t="shared" si="4"/>
        <v>121</v>
      </c>
      <c r="B122" s="3">
        <v>195003</v>
      </c>
      <c r="C122" s="9" t="s">
        <v>259</v>
      </c>
      <c r="D122" s="9" t="s">
        <v>106</v>
      </c>
      <c r="E122" s="9" t="s">
        <v>31</v>
      </c>
      <c r="F122" s="20">
        <v>842305.18400000001</v>
      </c>
      <c r="G122" s="20">
        <v>745007.272</v>
      </c>
      <c r="H122" s="19">
        <f t="shared" si="6"/>
        <v>13.059994936532648</v>
      </c>
      <c r="I122" s="20">
        <v>15362</v>
      </c>
      <c r="J122" s="108">
        <v>54830.437703424031</v>
      </c>
      <c r="K122" s="3">
        <v>2</v>
      </c>
      <c r="L122" s="3">
        <v>2</v>
      </c>
      <c r="M122" s="3">
        <v>4</v>
      </c>
    </row>
    <row r="123" spans="1:13" x14ac:dyDescent="0.2">
      <c r="A123" s="9">
        <f t="shared" si="4"/>
        <v>122</v>
      </c>
      <c r="B123" s="3">
        <v>153603</v>
      </c>
      <c r="C123" s="9" t="s">
        <v>260</v>
      </c>
      <c r="D123" s="9" t="s">
        <v>261</v>
      </c>
      <c r="E123" s="9" t="s">
        <v>117</v>
      </c>
      <c r="F123" s="20">
        <v>838870.99100000004</v>
      </c>
      <c r="G123" s="20">
        <v>760460.62100000004</v>
      </c>
      <c r="H123" s="19">
        <f t="shared" si="6"/>
        <v>10.310904711527462</v>
      </c>
      <c r="I123" s="20">
        <v>34830</v>
      </c>
      <c r="J123" s="108">
        <v>24084.725552684467</v>
      </c>
      <c r="K123" s="3">
        <v>1</v>
      </c>
      <c r="L123" s="3">
        <v>2</v>
      </c>
      <c r="M123" s="3">
        <v>4</v>
      </c>
    </row>
    <row r="124" spans="1:13" x14ac:dyDescent="0.2">
      <c r="A124" s="9">
        <f t="shared" si="4"/>
        <v>123</v>
      </c>
      <c r="B124" s="3">
        <v>204501</v>
      </c>
      <c r="C124" s="9" t="s">
        <v>262</v>
      </c>
      <c r="D124" s="9" t="s">
        <v>263</v>
      </c>
      <c r="E124" s="9" t="s">
        <v>62</v>
      </c>
      <c r="F124" s="20">
        <v>838198.625</v>
      </c>
      <c r="G124" s="20">
        <v>770271.42299999995</v>
      </c>
      <c r="H124" s="19">
        <f t="shared" si="6"/>
        <v>8.8186060097415897</v>
      </c>
      <c r="I124" s="20">
        <v>2895</v>
      </c>
      <c r="J124" s="108">
        <v>289533.20379965456</v>
      </c>
      <c r="K124" s="3">
        <v>2</v>
      </c>
      <c r="L124" s="3">
        <v>2</v>
      </c>
      <c r="M124" s="3">
        <v>2</v>
      </c>
    </row>
    <row r="125" spans="1:13" ht="17" x14ac:dyDescent="0.2">
      <c r="A125" s="9">
        <f t="shared" si="4"/>
        <v>124</v>
      </c>
      <c r="B125" s="3">
        <v>159638</v>
      </c>
      <c r="C125" s="9" t="s">
        <v>1456</v>
      </c>
      <c r="D125" s="9" t="s">
        <v>264</v>
      </c>
      <c r="E125" s="9" t="s">
        <v>170</v>
      </c>
      <c r="F125" s="20">
        <v>835175.55099999998</v>
      </c>
      <c r="G125" s="20">
        <v>781832.96299999999</v>
      </c>
      <c r="H125" s="19">
        <f t="shared" si="6"/>
        <v>6.8227601705762293</v>
      </c>
      <c r="I125" s="20">
        <v>41100</v>
      </c>
      <c r="J125" s="108">
        <v>20320.573017031631</v>
      </c>
      <c r="K125" s="1"/>
      <c r="L125" s="1"/>
      <c r="M125" s="3"/>
    </row>
    <row r="126" spans="1:13" x14ac:dyDescent="0.2">
      <c r="A126" s="9">
        <f t="shared" si="4"/>
        <v>125</v>
      </c>
      <c r="B126" s="3">
        <v>209551</v>
      </c>
      <c r="C126" s="9" t="s">
        <v>265</v>
      </c>
      <c r="D126" s="9" t="s">
        <v>266</v>
      </c>
      <c r="E126" s="9" t="s">
        <v>267</v>
      </c>
      <c r="F126" s="20">
        <v>828459.04200000002</v>
      </c>
      <c r="G126" s="20">
        <v>758692.44900000002</v>
      </c>
      <c r="H126" s="19">
        <f t="shared" si="6"/>
        <v>9.1956356085995523</v>
      </c>
      <c r="I126" s="20">
        <v>22632</v>
      </c>
      <c r="J126" s="108">
        <v>36605.648727465537</v>
      </c>
      <c r="K126" s="3">
        <v>1</v>
      </c>
      <c r="L126" s="3">
        <v>2</v>
      </c>
      <c r="M126" s="3">
        <v>4</v>
      </c>
    </row>
    <row r="127" spans="1:13" x14ac:dyDescent="0.2">
      <c r="A127" s="9">
        <f t="shared" si="4"/>
        <v>126</v>
      </c>
      <c r="B127" s="3">
        <v>173258</v>
      </c>
      <c r="C127" s="9" t="s">
        <v>268</v>
      </c>
      <c r="D127" s="9" t="s">
        <v>269</v>
      </c>
      <c r="E127" s="9" t="s">
        <v>74</v>
      </c>
      <c r="F127" s="20">
        <v>828168.14500000002</v>
      </c>
      <c r="G127" s="20">
        <v>738135.60699999996</v>
      </c>
      <c r="H127" s="19">
        <f t="shared" si="6"/>
        <v>12.197289650599402</v>
      </c>
      <c r="I127" s="20">
        <v>2045</v>
      </c>
      <c r="J127" s="108">
        <v>404972.1980440098</v>
      </c>
      <c r="K127" s="3">
        <v>2</v>
      </c>
      <c r="L127" s="3">
        <v>2</v>
      </c>
      <c r="M127" s="3">
        <v>2</v>
      </c>
    </row>
    <row r="128" spans="1:13" x14ac:dyDescent="0.2">
      <c r="A128" s="9">
        <f t="shared" si="4"/>
        <v>127</v>
      </c>
      <c r="B128" s="3">
        <v>166665</v>
      </c>
      <c r="C128" s="9" t="s">
        <v>270</v>
      </c>
      <c r="D128" s="9" t="s">
        <v>3</v>
      </c>
      <c r="E128" s="9" t="s">
        <v>4</v>
      </c>
      <c r="F128" s="20">
        <v>819686.78500000003</v>
      </c>
      <c r="G128" s="20">
        <v>734165.68299999996</v>
      </c>
      <c r="H128" s="19">
        <f t="shared" si="6"/>
        <v>11.648746867401602</v>
      </c>
      <c r="I128" s="23" t="s">
        <v>1408</v>
      </c>
      <c r="J128" s="109" t="s">
        <v>1408</v>
      </c>
      <c r="K128" s="3">
        <v>0</v>
      </c>
      <c r="L128" s="3">
        <v>2</v>
      </c>
      <c r="M128" s="3"/>
    </row>
    <row r="129" spans="1:13" x14ac:dyDescent="0.2">
      <c r="A129" s="9">
        <f t="shared" si="4"/>
        <v>128</v>
      </c>
      <c r="B129" s="3">
        <v>211291</v>
      </c>
      <c r="C129" s="9" t="s">
        <v>271</v>
      </c>
      <c r="D129" s="9" t="s">
        <v>272</v>
      </c>
      <c r="E129" s="9" t="s">
        <v>21</v>
      </c>
      <c r="F129" s="20">
        <v>800765</v>
      </c>
      <c r="G129" s="20">
        <v>722425</v>
      </c>
      <c r="H129" s="19">
        <f t="shared" si="6"/>
        <v>10.844032252482956</v>
      </c>
      <c r="I129" s="20">
        <v>3544</v>
      </c>
      <c r="J129" s="108">
        <v>225949.49209932279</v>
      </c>
      <c r="K129" s="3">
        <v>2</v>
      </c>
      <c r="L129" s="3">
        <v>2</v>
      </c>
      <c r="M129" s="3">
        <v>2</v>
      </c>
    </row>
    <row r="130" spans="1:13" x14ac:dyDescent="0.2">
      <c r="A130" s="9">
        <f t="shared" ref="A130:A193" si="7">RANK(F130,F$2:F$819,0)</f>
        <v>129</v>
      </c>
      <c r="B130" s="3">
        <v>190372</v>
      </c>
      <c r="C130" s="9" t="s">
        <v>273</v>
      </c>
      <c r="D130" s="9" t="s">
        <v>30</v>
      </c>
      <c r="E130" s="9" t="s">
        <v>31</v>
      </c>
      <c r="F130" s="20">
        <v>798919.43500000006</v>
      </c>
      <c r="G130" s="20">
        <v>777133.93</v>
      </c>
      <c r="H130" s="19">
        <f t="shared" si="6"/>
        <v>2.8033140954223943</v>
      </c>
      <c r="I130" s="20">
        <v>938</v>
      </c>
      <c r="J130" s="108">
        <v>851726.47654584225</v>
      </c>
      <c r="K130" s="3">
        <v>2</v>
      </c>
      <c r="L130" s="3">
        <v>2</v>
      </c>
      <c r="M130" s="3">
        <v>2</v>
      </c>
    </row>
    <row r="131" spans="1:13" x14ac:dyDescent="0.2">
      <c r="A131" s="9">
        <f t="shared" si="7"/>
        <v>130</v>
      </c>
      <c r="B131" s="3">
        <v>213385</v>
      </c>
      <c r="C131" s="9" t="s">
        <v>274</v>
      </c>
      <c r="D131" s="9" t="s">
        <v>275</v>
      </c>
      <c r="E131" s="9" t="s">
        <v>21</v>
      </c>
      <c r="F131" s="20">
        <v>790304</v>
      </c>
      <c r="G131" s="20">
        <v>733243</v>
      </c>
      <c r="H131" s="19">
        <f t="shared" ref="H131:H136" si="8">((F131-G131)/G131)*100</f>
        <v>7.7820040559541654</v>
      </c>
      <c r="I131" s="20">
        <v>2520</v>
      </c>
      <c r="J131" s="108">
        <v>313613.90436507936</v>
      </c>
      <c r="K131" s="3">
        <v>2</v>
      </c>
      <c r="L131" s="3">
        <v>2</v>
      </c>
      <c r="M131" s="3">
        <v>2</v>
      </c>
    </row>
    <row r="132" spans="1:13" ht="17" x14ac:dyDescent="0.2">
      <c r="A132" s="9">
        <f t="shared" si="7"/>
        <v>131</v>
      </c>
      <c r="B132" s="1"/>
      <c r="C132" s="9" t="s">
        <v>1438</v>
      </c>
      <c r="D132" s="9" t="s">
        <v>276</v>
      </c>
      <c r="E132" s="9" t="s">
        <v>120</v>
      </c>
      <c r="F132" s="20">
        <v>789167.13800000004</v>
      </c>
      <c r="G132" s="20">
        <v>723698.14399999997</v>
      </c>
      <c r="H132" s="19">
        <f t="shared" si="8"/>
        <v>9.046450449374106</v>
      </c>
      <c r="I132" s="20">
        <v>22461</v>
      </c>
      <c r="J132" s="108">
        <v>35134.995681403321</v>
      </c>
      <c r="K132" s="1"/>
      <c r="L132" s="1"/>
      <c r="M132" s="3"/>
    </row>
    <row r="133" spans="1:13" x14ac:dyDescent="0.2">
      <c r="A133" s="9">
        <f t="shared" si="7"/>
        <v>132</v>
      </c>
      <c r="B133" s="3">
        <v>112260</v>
      </c>
      <c r="C133" s="9" t="s">
        <v>277</v>
      </c>
      <c r="D133" s="9" t="s">
        <v>104</v>
      </c>
      <c r="E133" s="9" t="s">
        <v>13</v>
      </c>
      <c r="F133" s="20">
        <v>784363</v>
      </c>
      <c r="G133" s="20">
        <v>709106</v>
      </c>
      <c r="H133" s="19">
        <f t="shared" si="8"/>
        <v>10.612940801516276</v>
      </c>
      <c r="I133" s="20">
        <v>1343</v>
      </c>
      <c r="J133" s="108">
        <v>584037.97468354425</v>
      </c>
      <c r="K133" s="3">
        <v>2</v>
      </c>
      <c r="L133" s="3">
        <v>2</v>
      </c>
      <c r="M133" s="3">
        <v>2</v>
      </c>
    </row>
    <row r="134" spans="1:13" x14ac:dyDescent="0.2">
      <c r="A134" s="9">
        <f t="shared" si="7"/>
        <v>133</v>
      </c>
      <c r="B134" s="3">
        <v>202523</v>
      </c>
      <c r="C134" s="9" t="s">
        <v>278</v>
      </c>
      <c r="D134" s="9" t="s">
        <v>279</v>
      </c>
      <c r="E134" s="9" t="s">
        <v>62</v>
      </c>
      <c r="F134" s="20">
        <v>782543.74199999997</v>
      </c>
      <c r="G134" s="20">
        <v>716180.28099999996</v>
      </c>
      <c r="H134" s="19">
        <f t="shared" si="8"/>
        <v>9.2663066494007555</v>
      </c>
      <c r="I134" s="20">
        <v>2260</v>
      </c>
      <c r="J134" s="108">
        <v>346258.292920354</v>
      </c>
      <c r="K134" s="3">
        <v>2</v>
      </c>
      <c r="L134" s="3">
        <v>2</v>
      </c>
      <c r="M134" s="3">
        <v>2</v>
      </c>
    </row>
    <row r="135" spans="1:13" x14ac:dyDescent="0.2">
      <c r="A135" s="9">
        <f t="shared" si="7"/>
        <v>134</v>
      </c>
      <c r="B135" s="3">
        <v>167358</v>
      </c>
      <c r="C135" s="9" t="s">
        <v>280</v>
      </c>
      <c r="D135" s="9" t="s">
        <v>3</v>
      </c>
      <c r="E135" s="9" t="s">
        <v>4</v>
      </c>
      <c r="F135" s="20">
        <v>778948</v>
      </c>
      <c r="G135" s="20">
        <v>693025</v>
      </c>
      <c r="H135" s="19">
        <f t="shared" si="8"/>
        <v>12.398254031239855</v>
      </c>
      <c r="I135" s="20">
        <v>29457</v>
      </c>
      <c r="J135" s="108">
        <v>26443.561801948603</v>
      </c>
      <c r="K135" s="3">
        <v>2</v>
      </c>
      <c r="L135" s="3">
        <v>2</v>
      </c>
      <c r="M135" s="3">
        <v>4</v>
      </c>
    </row>
    <row r="136" spans="1:13" x14ac:dyDescent="0.2">
      <c r="A136" s="9">
        <f t="shared" si="7"/>
        <v>135</v>
      </c>
      <c r="B136" s="3">
        <v>161086</v>
      </c>
      <c r="C136" s="9" t="s">
        <v>281</v>
      </c>
      <c r="D136" s="9" t="s">
        <v>282</v>
      </c>
      <c r="E136" s="9" t="s">
        <v>155</v>
      </c>
      <c r="F136" s="20">
        <v>775129</v>
      </c>
      <c r="G136" s="20">
        <v>710659</v>
      </c>
      <c r="H136" s="19">
        <f t="shared" si="8"/>
        <v>9.0718614694248583</v>
      </c>
      <c r="I136" s="20">
        <v>1879</v>
      </c>
      <c r="J136" s="108">
        <v>412522.08621607238</v>
      </c>
      <c r="K136" s="3">
        <v>2</v>
      </c>
      <c r="L136" s="3">
        <v>2</v>
      </c>
      <c r="M136" s="3">
        <v>2</v>
      </c>
    </row>
    <row r="137" spans="1:13" x14ac:dyDescent="0.2">
      <c r="A137" s="9">
        <f t="shared" si="7"/>
        <v>136</v>
      </c>
      <c r="B137" s="3">
        <v>218663</v>
      </c>
      <c r="C137" s="9" t="s">
        <v>1469</v>
      </c>
      <c r="D137" s="9" t="s">
        <v>146</v>
      </c>
      <c r="E137" s="9" t="s">
        <v>283</v>
      </c>
      <c r="F137" s="20">
        <v>770781.79299999995</v>
      </c>
      <c r="G137" s="23" t="s">
        <v>1408</v>
      </c>
      <c r="H137" s="24" t="s">
        <v>1408</v>
      </c>
      <c r="I137" s="20">
        <v>44646</v>
      </c>
      <c r="J137" s="108">
        <v>17264.296756708329</v>
      </c>
      <c r="K137" s="3">
        <v>1</v>
      </c>
      <c r="L137" s="3">
        <v>2</v>
      </c>
      <c r="M137" s="3">
        <v>4</v>
      </c>
    </row>
    <row r="138" spans="1:13" x14ac:dyDescent="0.2">
      <c r="A138" s="9">
        <f t="shared" si="7"/>
        <v>137</v>
      </c>
      <c r="B138" s="3">
        <v>166124</v>
      </c>
      <c r="C138" s="9" t="s">
        <v>284</v>
      </c>
      <c r="D138" s="9" t="s">
        <v>285</v>
      </c>
      <c r="E138" s="9" t="s">
        <v>4</v>
      </c>
      <c r="F138" s="20">
        <v>748948</v>
      </c>
      <c r="G138" s="20">
        <v>680993</v>
      </c>
      <c r="H138" s="19">
        <f t="shared" ref="H138:H201" si="9">((F138-G138)/G138)*100</f>
        <v>9.9788103548788314</v>
      </c>
      <c r="I138" s="20">
        <v>2895</v>
      </c>
      <c r="J138" s="108">
        <v>258703.97236614852</v>
      </c>
      <c r="K138" s="3">
        <v>2</v>
      </c>
      <c r="L138" s="3">
        <v>2</v>
      </c>
      <c r="M138" s="3">
        <v>2</v>
      </c>
    </row>
    <row r="139" spans="1:13" x14ac:dyDescent="0.2">
      <c r="A139" s="9">
        <f t="shared" si="7"/>
        <v>138</v>
      </c>
      <c r="B139" s="3">
        <v>173902</v>
      </c>
      <c r="C139" s="9" t="s">
        <v>286</v>
      </c>
      <c r="D139" s="9" t="s">
        <v>287</v>
      </c>
      <c r="E139" s="9" t="s">
        <v>74</v>
      </c>
      <c r="F139" s="20">
        <v>747748.01399999997</v>
      </c>
      <c r="G139" s="20">
        <v>700189.45499999996</v>
      </c>
      <c r="H139" s="19">
        <f t="shared" si="9"/>
        <v>6.7922415369708773</v>
      </c>
      <c r="I139" s="20">
        <v>2121</v>
      </c>
      <c r="J139" s="108">
        <v>352545.0325318246</v>
      </c>
      <c r="K139" s="3">
        <v>2</v>
      </c>
      <c r="L139" s="3">
        <v>2</v>
      </c>
      <c r="M139" s="3">
        <v>2</v>
      </c>
    </row>
    <row r="140" spans="1:13" x14ac:dyDescent="0.2">
      <c r="A140" s="9">
        <f t="shared" si="7"/>
        <v>139</v>
      </c>
      <c r="B140" s="3">
        <v>126678</v>
      </c>
      <c r="C140" s="9" t="s">
        <v>288</v>
      </c>
      <c r="D140" s="9" t="s">
        <v>289</v>
      </c>
      <c r="E140" s="9" t="s">
        <v>191</v>
      </c>
      <c r="F140" s="20">
        <v>743175.05799999996</v>
      </c>
      <c r="G140" s="20">
        <v>683224.80799999996</v>
      </c>
      <c r="H140" s="19">
        <f t="shared" si="9"/>
        <v>8.774600877783115</v>
      </c>
      <c r="I140" s="20">
        <v>2101</v>
      </c>
      <c r="J140" s="108">
        <v>353724.44455021416</v>
      </c>
      <c r="K140" s="3">
        <v>2</v>
      </c>
      <c r="L140" s="3">
        <v>2</v>
      </c>
      <c r="M140" s="3">
        <v>2</v>
      </c>
    </row>
    <row r="141" spans="1:13" x14ac:dyDescent="0.2">
      <c r="A141" s="9">
        <f t="shared" si="7"/>
        <v>140</v>
      </c>
      <c r="B141" s="3">
        <v>100858</v>
      </c>
      <c r="C141" s="9" t="s">
        <v>290</v>
      </c>
      <c r="D141" s="9" t="s">
        <v>291</v>
      </c>
      <c r="E141" s="9" t="s">
        <v>163</v>
      </c>
      <c r="F141" s="20">
        <v>738017.55200000003</v>
      </c>
      <c r="G141" s="20">
        <v>646623.82499999995</v>
      </c>
      <c r="H141" s="19">
        <f t="shared" si="9"/>
        <v>14.133986943645338</v>
      </c>
      <c r="I141" s="20">
        <v>25368</v>
      </c>
      <c r="J141" s="108">
        <v>29092.46105329549</v>
      </c>
      <c r="K141" s="3">
        <v>1</v>
      </c>
      <c r="L141" s="3">
        <v>2</v>
      </c>
      <c r="M141" s="3">
        <v>4</v>
      </c>
    </row>
    <row r="142" spans="1:13" x14ac:dyDescent="0.2">
      <c r="A142" s="9">
        <f t="shared" si="7"/>
        <v>141</v>
      </c>
      <c r="B142" s="3">
        <v>166939</v>
      </c>
      <c r="C142" s="9" t="s">
        <v>292</v>
      </c>
      <c r="D142" s="9" t="s">
        <v>293</v>
      </c>
      <c r="E142" s="9" t="s">
        <v>4</v>
      </c>
      <c r="F142" s="20">
        <v>729438.09699999995</v>
      </c>
      <c r="G142" s="20">
        <v>665952.01300000004</v>
      </c>
      <c r="H142" s="19">
        <f t="shared" si="9"/>
        <v>9.5331319315345198</v>
      </c>
      <c r="I142" s="20">
        <v>2263</v>
      </c>
      <c r="J142" s="108">
        <v>322332.34511710121</v>
      </c>
      <c r="K142" s="3">
        <v>2</v>
      </c>
      <c r="L142" s="3">
        <v>2</v>
      </c>
      <c r="M142" s="3">
        <v>2</v>
      </c>
    </row>
    <row r="143" spans="1:13" ht="17" x14ac:dyDescent="0.2">
      <c r="A143" s="9">
        <f t="shared" si="7"/>
        <v>142</v>
      </c>
      <c r="B143" s="3">
        <v>183327</v>
      </c>
      <c r="C143" s="9" t="s">
        <v>1459</v>
      </c>
      <c r="D143" s="9" t="s">
        <v>38</v>
      </c>
      <c r="E143" s="9" t="s">
        <v>59</v>
      </c>
      <c r="F143" s="20">
        <v>726364.63100000005</v>
      </c>
      <c r="G143" s="20">
        <v>651344.50399999996</v>
      </c>
      <c r="H143" s="19">
        <f t="shared" si="9"/>
        <v>11.517733939457651</v>
      </c>
      <c r="I143" s="20">
        <v>25858</v>
      </c>
      <c r="J143" s="108">
        <v>28090.518640266069</v>
      </c>
      <c r="K143" s="3">
        <v>0</v>
      </c>
      <c r="L143" s="3">
        <v>2</v>
      </c>
      <c r="M143" s="3"/>
    </row>
    <row r="144" spans="1:13" x14ac:dyDescent="0.2">
      <c r="A144" s="9">
        <f t="shared" si="7"/>
        <v>143</v>
      </c>
      <c r="B144" s="3">
        <v>157289</v>
      </c>
      <c r="C144" s="9" t="s">
        <v>294</v>
      </c>
      <c r="D144" s="9" t="s">
        <v>295</v>
      </c>
      <c r="E144" s="9" t="s">
        <v>172</v>
      </c>
      <c r="F144" s="20">
        <v>719000.70299999998</v>
      </c>
      <c r="G144" s="20">
        <v>715688.52500000002</v>
      </c>
      <c r="H144" s="19">
        <f t="shared" si="9"/>
        <v>0.46279601870100634</v>
      </c>
      <c r="I144" s="20">
        <v>18814</v>
      </c>
      <c r="J144" s="108">
        <v>38216.259328159882</v>
      </c>
      <c r="K144" s="3">
        <v>1</v>
      </c>
      <c r="L144" s="3">
        <v>2</v>
      </c>
      <c r="M144" s="3">
        <v>4</v>
      </c>
    </row>
    <row r="145" spans="1:13" x14ac:dyDescent="0.2">
      <c r="A145" s="9">
        <f t="shared" si="7"/>
        <v>144</v>
      </c>
      <c r="B145" s="3">
        <v>195809</v>
      </c>
      <c r="C145" s="9" t="s">
        <v>296</v>
      </c>
      <c r="D145" s="9" t="s">
        <v>297</v>
      </c>
      <c r="E145" s="9" t="s">
        <v>31</v>
      </c>
      <c r="F145" s="20">
        <v>716485</v>
      </c>
      <c r="G145" s="20">
        <v>643376</v>
      </c>
      <c r="H145" s="19">
        <f t="shared" si="9"/>
        <v>11.363339633433638</v>
      </c>
      <c r="I145" s="20">
        <v>16495</v>
      </c>
      <c r="J145" s="108">
        <v>43436.495907850862</v>
      </c>
      <c r="K145" s="3">
        <v>2</v>
      </c>
      <c r="L145" s="3">
        <v>2</v>
      </c>
      <c r="M145" s="3">
        <v>4</v>
      </c>
    </row>
    <row r="146" spans="1:13" x14ac:dyDescent="0.2">
      <c r="A146" s="9">
        <f t="shared" si="7"/>
        <v>145</v>
      </c>
      <c r="B146" s="3">
        <v>198385</v>
      </c>
      <c r="C146" s="9" t="s">
        <v>298</v>
      </c>
      <c r="D146" s="9" t="s">
        <v>299</v>
      </c>
      <c r="E146" s="9" t="s">
        <v>39</v>
      </c>
      <c r="F146" s="20">
        <v>716203.02300000004</v>
      </c>
      <c r="G146" s="20">
        <v>648656.95799999998</v>
      </c>
      <c r="H146" s="19">
        <f t="shared" si="9"/>
        <v>10.41321829157039</v>
      </c>
      <c r="I146" s="20">
        <v>1796</v>
      </c>
      <c r="J146" s="108">
        <v>398776.73886414256</v>
      </c>
      <c r="K146" s="3">
        <v>2</v>
      </c>
      <c r="L146" s="3">
        <v>2</v>
      </c>
      <c r="M146" s="3">
        <v>2</v>
      </c>
    </row>
    <row r="147" spans="1:13" x14ac:dyDescent="0.2">
      <c r="A147" s="9">
        <f t="shared" si="7"/>
        <v>146</v>
      </c>
      <c r="B147" s="1"/>
      <c r="C147" s="9" t="s">
        <v>300</v>
      </c>
      <c r="D147" s="9" t="s">
        <v>301</v>
      </c>
      <c r="E147" s="9" t="s">
        <v>136</v>
      </c>
      <c r="F147" s="20">
        <v>711415.07499999995</v>
      </c>
      <c r="G147" s="20">
        <v>652179.75199999998</v>
      </c>
      <c r="H147" s="19">
        <f t="shared" si="9"/>
        <v>9.0826682089326773</v>
      </c>
      <c r="I147" s="20">
        <v>66806</v>
      </c>
      <c r="J147" s="108">
        <v>10648.969778163639</v>
      </c>
      <c r="K147" s="1"/>
      <c r="L147" s="1"/>
      <c r="M147" s="3"/>
    </row>
    <row r="148" spans="1:13" x14ac:dyDescent="0.2">
      <c r="A148" s="9">
        <f t="shared" si="7"/>
        <v>147</v>
      </c>
      <c r="B148" s="3">
        <v>127060</v>
      </c>
      <c r="C148" s="9" t="s">
        <v>302</v>
      </c>
      <c r="D148" s="9" t="s">
        <v>190</v>
      </c>
      <c r="E148" s="9" t="s">
        <v>191</v>
      </c>
      <c r="F148" s="20">
        <v>711345.79799999995</v>
      </c>
      <c r="G148" s="20">
        <v>607368.29</v>
      </c>
      <c r="H148" s="19">
        <f t="shared" si="9"/>
        <v>17.119350764920558</v>
      </c>
      <c r="I148" s="20">
        <v>8895</v>
      </c>
      <c r="J148" s="108">
        <v>79971.42192242833</v>
      </c>
      <c r="K148" s="3">
        <v>2</v>
      </c>
      <c r="L148" s="3">
        <v>2</v>
      </c>
      <c r="M148" s="3">
        <v>4</v>
      </c>
    </row>
    <row r="149" spans="1:13" x14ac:dyDescent="0.2">
      <c r="A149" s="9">
        <f t="shared" si="7"/>
        <v>148</v>
      </c>
      <c r="B149" s="3">
        <v>212054</v>
      </c>
      <c r="C149" s="9" t="s">
        <v>303</v>
      </c>
      <c r="D149" s="9" t="s">
        <v>20</v>
      </c>
      <c r="E149" s="9" t="s">
        <v>21</v>
      </c>
      <c r="F149" s="20">
        <v>707650.25199999998</v>
      </c>
      <c r="G149" s="20">
        <v>650251.57299999997</v>
      </c>
      <c r="H149" s="19">
        <f t="shared" si="9"/>
        <v>8.8271495807669513</v>
      </c>
      <c r="I149" s="20">
        <v>21124</v>
      </c>
      <c r="J149" s="108">
        <v>33499.822571482677</v>
      </c>
      <c r="K149" s="3">
        <v>2</v>
      </c>
      <c r="L149" s="3">
        <v>2</v>
      </c>
      <c r="M149" s="3">
        <v>4</v>
      </c>
    </row>
    <row r="150" spans="1:13" x14ac:dyDescent="0.2">
      <c r="A150" s="9">
        <f t="shared" si="7"/>
        <v>149</v>
      </c>
      <c r="B150" s="3">
        <v>191241</v>
      </c>
      <c r="C150" s="9" t="s">
        <v>304</v>
      </c>
      <c r="D150" s="9" t="s">
        <v>305</v>
      </c>
      <c r="E150" s="9" t="s">
        <v>31</v>
      </c>
      <c r="F150" s="20">
        <v>691077</v>
      </c>
      <c r="G150" s="20">
        <v>622086</v>
      </c>
      <c r="H150" s="19">
        <f t="shared" si="9"/>
        <v>11.090267262082735</v>
      </c>
      <c r="I150" s="20">
        <v>14244</v>
      </c>
      <c r="J150" s="108">
        <v>48517.059814658802</v>
      </c>
      <c r="K150" s="3">
        <v>2</v>
      </c>
      <c r="L150" s="3">
        <v>2</v>
      </c>
      <c r="M150" s="3">
        <v>4</v>
      </c>
    </row>
    <row r="151" spans="1:13" x14ac:dyDescent="0.2">
      <c r="A151" s="9">
        <f t="shared" si="7"/>
        <v>150</v>
      </c>
      <c r="B151" s="3">
        <v>217882</v>
      </c>
      <c r="C151" s="9" t="s">
        <v>306</v>
      </c>
      <c r="D151" s="9" t="s">
        <v>307</v>
      </c>
      <c r="E151" s="9" t="s">
        <v>283</v>
      </c>
      <c r="F151" s="20">
        <v>682736.21100000001</v>
      </c>
      <c r="G151" s="20">
        <v>621293.55799999996</v>
      </c>
      <c r="H151" s="19">
        <f t="shared" si="9"/>
        <v>9.8894720875248563</v>
      </c>
      <c r="I151" s="20">
        <v>22865</v>
      </c>
      <c r="J151" s="108">
        <v>29859.445047015088</v>
      </c>
      <c r="K151" s="3">
        <v>1</v>
      </c>
      <c r="L151" s="3">
        <v>2</v>
      </c>
      <c r="M151" s="3">
        <v>4</v>
      </c>
    </row>
    <row r="152" spans="1:13" x14ac:dyDescent="0.2">
      <c r="A152" s="9">
        <f t="shared" si="7"/>
        <v>151</v>
      </c>
      <c r="B152" s="3">
        <v>148016</v>
      </c>
      <c r="C152" s="9" t="s">
        <v>308</v>
      </c>
      <c r="D152" s="9" t="s">
        <v>41</v>
      </c>
      <c r="E152" s="9" t="s">
        <v>42</v>
      </c>
      <c r="F152" s="20">
        <v>682373.27099999995</v>
      </c>
      <c r="G152" s="20">
        <v>664950.77899999998</v>
      </c>
      <c r="H152" s="19">
        <f t="shared" si="9"/>
        <v>2.6201175410608806</v>
      </c>
      <c r="I152" s="20">
        <v>477</v>
      </c>
      <c r="J152" s="108">
        <v>1430551.9308176101</v>
      </c>
      <c r="K152" s="3">
        <v>2</v>
      </c>
      <c r="L152" s="3">
        <v>2</v>
      </c>
      <c r="M152" s="3">
        <v>2</v>
      </c>
    </row>
    <row r="153" spans="1:13" x14ac:dyDescent="0.2">
      <c r="A153" s="9">
        <f t="shared" si="7"/>
        <v>152</v>
      </c>
      <c r="B153" s="3">
        <v>194824</v>
      </c>
      <c r="C153" s="9" t="s">
        <v>309</v>
      </c>
      <c r="D153" s="9" t="s">
        <v>310</v>
      </c>
      <c r="E153" s="9" t="s">
        <v>31</v>
      </c>
      <c r="F153" s="20">
        <v>677231</v>
      </c>
      <c r="G153" s="20">
        <v>634916</v>
      </c>
      <c r="H153" s="19">
        <f t="shared" si="9"/>
        <v>6.6646611520264107</v>
      </c>
      <c r="I153" s="20">
        <v>7442</v>
      </c>
      <c r="J153" s="108">
        <v>91001.209352324644</v>
      </c>
      <c r="K153" s="3">
        <v>2</v>
      </c>
      <c r="L153" s="3">
        <v>2</v>
      </c>
      <c r="M153" s="3">
        <v>4</v>
      </c>
    </row>
    <row r="154" spans="1:13" x14ac:dyDescent="0.2">
      <c r="A154" s="9">
        <f t="shared" si="7"/>
        <v>153</v>
      </c>
      <c r="B154" s="3">
        <v>176017</v>
      </c>
      <c r="C154" s="9" t="s">
        <v>311</v>
      </c>
      <c r="D154" s="9" t="s">
        <v>312</v>
      </c>
      <c r="E154" s="9" t="s">
        <v>313</v>
      </c>
      <c r="F154" s="20">
        <v>670619.09</v>
      </c>
      <c r="G154" s="20">
        <v>602879.26800000004</v>
      </c>
      <c r="H154" s="19">
        <f t="shared" si="9"/>
        <v>11.236050996532182</v>
      </c>
      <c r="I154" s="20">
        <v>21908</v>
      </c>
      <c r="J154" s="108">
        <v>30610.694266934453</v>
      </c>
      <c r="K154" s="3">
        <v>1</v>
      </c>
      <c r="L154" s="3">
        <v>2</v>
      </c>
      <c r="M154" s="3">
        <v>4</v>
      </c>
    </row>
    <row r="155" spans="1:13" x14ac:dyDescent="0.2">
      <c r="A155" s="9">
        <f t="shared" si="7"/>
        <v>154</v>
      </c>
      <c r="B155" s="3">
        <v>150400</v>
      </c>
      <c r="C155" s="9" t="s">
        <v>314</v>
      </c>
      <c r="D155" s="9" t="s">
        <v>315</v>
      </c>
      <c r="E155" s="9" t="s">
        <v>36</v>
      </c>
      <c r="F155" s="20">
        <v>669139.147</v>
      </c>
      <c r="G155" s="20">
        <v>614568.39</v>
      </c>
      <c r="H155" s="19">
        <f t="shared" si="9"/>
        <v>8.8795255154597168</v>
      </c>
      <c r="I155" s="20">
        <v>2202</v>
      </c>
      <c r="J155" s="108">
        <v>303877.9050862852</v>
      </c>
      <c r="K155" s="3">
        <v>2</v>
      </c>
      <c r="L155" s="3">
        <v>2</v>
      </c>
      <c r="M155" s="3">
        <v>2</v>
      </c>
    </row>
    <row r="156" spans="1:13" x14ac:dyDescent="0.2">
      <c r="A156" s="9">
        <f t="shared" si="7"/>
        <v>155</v>
      </c>
      <c r="B156" s="3">
        <v>104151</v>
      </c>
      <c r="C156" s="9" t="s">
        <v>316</v>
      </c>
      <c r="D156" s="9" t="s">
        <v>317</v>
      </c>
      <c r="E156" s="9" t="s">
        <v>258</v>
      </c>
      <c r="F156" s="20">
        <v>665488.30700000003</v>
      </c>
      <c r="G156" s="20">
        <v>612589.55000000005</v>
      </c>
      <c r="H156" s="19">
        <f t="shared" si="9"/>
        <v>8.6352692434926421</v>
      </c>
      <c r="I156" s="20">
        <v>98146</v>
      </c>
      <c r="J156" s="108">
        <v>6780.595306991625</v>
      </c>
      <c r="K156" s="3">
        <v>1</v>
      </c>
      <c r="L156" s="3">
        <v>2</v>
      </c>
      <c r="M156" s="3">
        <v>4</v>
      </c>
    </row>
    <row r="157" spans="1:13" x14ac:dyDescent="0.2">
      <c r="A157" s="9">
        <f t="shared" si="7"/>
        <v>156</v>
      </c>
      <c r="B157" s="3">
        <v>218070</v>
      </c>
      <c r="C157" s="9" t="s">
        <v>318</v>
      </c>
      <c r="D157" s="9" t="s">
        <v>319</v>
      </c>
      <c r="E157" s="9" t="s">
        <v>283</v>
      </c>
      <c r="F157" s="20">
        <v>661046.23300000001</v>
      </c>
      <c r="G157" s="20">
        <v>609730.54</v>
      </c>
      <c r="H157" s="19">
        <f t="shared" si="9"/>
        <v>8.4161264088887471</v>
      </c>
      <c r="I157" s="20">
        <v>2844</v>
      </c>
      <c r="J157" s="108">
        <v>232435.38431786216</v>
      </c>
      <c r="K157" s="3">
        <v>2</v>
      </c>
      <c r="L157" s="3">
        <v>2</v>
      </c>
      <c r="M157" s="3">
        <v>2</v>
      </c>
    </row>
    <row r="158" spans="1:13" x14ac:dyDescent="0.2">
      <c r="A158" s="9">
        <f t="shared" si="7"/>
        <v>157</v>
      </c>
      <c r="B158" s="3">
        <v>196088</v>
      </c>
      <c r="C158" s="9" t="s">
        <v>320</v>
      </c>
      <c r="D158" s="9" t="s">
        <v>321</v>
      </c>
      <c r="E158" s="9" t="s">
        <v>31</v>
      </c>
      <c r="F158" s="20">
        <v>659156.15599999996</v>
      </c>
      <c r="G158" s="20">
        <v>600960.82499999995</v>
      </c>
      <c r="H158" s="19">
        <f t="shared" si="9"/>
        <v>9.6837145749059452</v>
      </c>
      <c r="I158" s="20">
        <v>26822</v>
      </c>
      <c r="J158" s="108">
        <v>24575.205279248377</v>
      </c>
      <c r="K158" s="3">
        <v>1</v>
      </c>
      <c r="L158" s="3">
        <v>2</v>
      </c>
      <c r="M158" s="3">
        <v>4</v>
      </c>
    </row>
    <row r="159" spans="1:13" ht="17" x14ac:dyDescent="0.2">
      <c r="A159" s="9">
        <f t="shared" si="7"/>
        <v>158</v>
      </c>
      <c r="B159" s="3">
        <v>209490</v>
      </c>
      <c r="C159" s="9" t="s">
        <v>1458</v>
      </c>
      <c r="D159" s="9" t="s">
        <v>322</v>
      </c>
      <c r="E159" s="9" t="s">
        <v>267</v>
      </c>
      <c r="F159" s="20">
        <v>655991.53200000001</v>
      </c>
      <c r="G159" s="20">
        <v>570484.55599999998</v>
      </c>
      <c r="H159" s="19">
        <f t="shared" si="9"/>
        <v>14.988482177245835</v>
      </c>
      <c r="I159" s="20">
        <v>2493</v>
      </c>
      <c r="J159" s="108">
        <v>263133.38628158846</v>
      </c>
      <c r="K159" s="3">
        <v>1</v>
      </c>
      <c r="L159" s="3">
        <v>2</v>
      </c>
      <c r="M159" s="3">
        <v>5</v>
      </c>
    </row>
    <row r="160" spans="1:13" x14ac:dyDescent="0.2">
      <c r="A160" s="9">
        <f t="shared" si="7"/>
        <v>159</v>
      </c>
      <c r="B160" s="3">
        <v>131159</v>
      </c>
      <c r="C160" s="9" t="s">
        <v>323</v>
      </c>
      <c r="D160" s="9" t="s">
        <v>132</v>
      </c>
      <c r="E160" s="9" t="s">
        <v>133</v>
      </c>
      <c r="F160" s="20">
        <v>647138.39500000002</v>
      </c>
      <c r="G160" s="20">
        <v>576918.66399999999</v>
      </c>
      <c r="H160" s="19">
        <f t="shared" si="9"/>
        <v>12.171513140715453</v>
      </c>
      <c r="I160" s="20">
        <v>12226</v>
      </c>
      <c r="J160" s="108">
        <v>52931.326271879603</v>
      </c>
      <c r="K160" s="3">
        <v>2</v>
      </c>
      <c r="L160" s="3">
        <v>2</v>
      </c>
      <c r="M160" s="3">
        <v>4</v>
      </c>
    </row>
    <row r="161" spans="1:13" x14ac:dyDescent="0.2">
      <c r="A161" s="9">
        <f t="shared" si="7"/>
        <v>160</v>
      </c>
      <c r="B161" s="3">
        <v>216597</v>
      </c>
      <c r="C161" s="9" t="s">
        <v>324</v>
      </c>
      <c r="D161" s="9" t="s">
        <v>325</v>
      </c>
      <c r="E161" s="9" t="s">
        <v>21</v>
      </c>
      <c r="F161" s="20">
        <v>645567.82700000005</v>
      </c>
      <c r="G161" s="20">
        <v>551035.82700000005</v>
      </c>
      <c r="H161" s="19">
        <f t="shared" si="9"/>
        <v>17.15532736131874</v>
      </c>
      <c r="I161" s="20">
        <v>10209</v>
      </c>
      <c r="J161" s="108">
        <v>63235.167695170931</v>
      </c>
      <c r="K161" s="3">
        <v>2</v>
      </c>
      <c r="L161" s="3">
        <v>2</v>
      </c>
      <c r="M161" s="3">
        <v>4</v>
      </c>
    </row>
    <row r="162" spans="1:13" x14ac:dyDescent="0.2">
      <c r="A162" s="9">
        <f t="shared" si="7"/>
        <v>161</v>
      </c>
      <c r="B162" s="3">
        <v>197708</v>
      </c>
      <c r="C162" s="9" t="s">
        <v>326</v>
      </c>
      <c r="D162" s="9" t="s">
        <v>30</v>
      </c>
      <c r="E162" s="9" t="s">
        <v>31</v>
      </c>
      <c r="F162" s="20">
        <v>644569.63199999998</v>
      </c>
      <c r="G162" s="20">
        <v>625931.05200000003</v>
      </c>
      <c r="H162" s="19">
        <f t="shared" si="9"/>
        <v>2.9777369153431867</v>
      </c>
      <c r="I162" s="20">
        <v>6260</v>
      </c>
      <c r="J162" s="108">
        <v>102966.39488817891</v>
      </c>
      <c r="K162" s="3">
        <v>2</v>
      </c>
      <c r="L162" s="3">
        <v>2</v>
      </c>
      <c r="M162" s="3">
        <v>4</v>
      </c>
    </row>
    <row r="163" spans="1:13" x14ac:dyDescent="0.2">
      <c r="A163" s="9">
        <f t="shared" si="7"/>
        <v>162</v>
      </c>
      <c r="B163" s="3">
        <v>134097</v>
      </c>
      <c r="C163" s="9" t="s">
        <v>327</v>
      </c>
      <c r="D163" s="9" t="s">
        <v>328</v>
      </c>
      <c r="E163" s="9" t="s">
        <v>145</v>
      </c>
      <c r="F163" s="20">
        <v>639371.375</v>
      </c>
      <c r="G163" s="20">
        <v>584528.85600000003</v>
      </c>
      <c r="H163" s="19">
        <f t="shared" si="9"/>
        <v>9.3823458734430663</v>
      </c>
      <c r="I163" s="20">
        <v>37276</v>
      </c>
      <c r="J163" s="108">
        <v>17152.360097649962</v>
      </c>
      <c r="K163" s="3">
        <v>1</v>
      </c>
      <c r="L163" s="3">
        <v>2</v>
      </c>
      <c r="M163" s="3">
        <v>4</v>
      </c>
    </row>
    <row r="164" spans="1:13" x14ac:dyDescent="0.2">
      <c r="A164" s="9">
        <f t="shared" si="7"/>
        <v>163</v>
      </c>
      <c r="B164" s="3">
        <v>239105</v>
      </c>
      <c r="C164" s="9" t="s">
        <v>329</v>
      </c>
      <c r="D164" s="9" t="s">
        <v>245</v>
      </c>
      <c r="E164" s="9" t="s">
        <v>82</v>
      </c>
      <c r="F164" s="20">
        <v>626169.32299999997</v>
      </c>
      <c r="G164" s="20">
        <v>550105.58600000001</v>
      </c>
      <c r="H164" s="19">
        <f t="shared" si="9"/>
        <v>13.827115909344714</v>
      </c>
      <c r="I164" s="20">
        <v>10478</v>
      </c>
      <c r="J164" s="108">
        <v>59760.385856079403</v>
      </c>
      <c r="K164" s="3">
        <v>2</v>
      </c>
      <c r="L164" s="3">
        <v>2</v>
      </c>
      <c r="M164" s="3">
        <v>4</v>
      </c>
    </row>
    <row r="165" spans="1:13" x14ac:dyDescent="0.2">
      <c r="A165" s="9">
        <f t="shared" si="7"/>
        <v>164</v>
      </c>
      <c r="B165" s="3">
        <v>110680</v>
      </c>
      <c r="C165" s="9" t="s">
        <v>330</v>
      </c>
      <c r="D165" s="9" t="s">
        <v>331</v>
      </c>
      <c r="E165" s="9" t="s">
        <v>13</v>
      </c>
      <c r="F165" s="20">
        <v>621440.38500000001</v>
      </c>
      <c r="G165" s="20">
        <v>536133.90700000001</v>
      </c>
      <c r="H165" s="19">
        <f t="shared" si="9"/>
        <v>15.911412594167448</v>
      </c>
      <c r="I165" s="20">
        <v>35816</v>
      </c>
      <c r="J165" s="108">
        <v>17350.915373017644</v>
      </c>
      <c r="K165" s="3">
        <v>1</v>
      </c>
      <c r="L165" s="3">
        <v>2</v>
      </c>
      <c r="M165" s="3">
        <v>4</v>
      </c>
    </row>
    <row r="166" spans="1:13" x14ac:dyDescent="0.2">
      <c r="A166" s="9">
        <f t="shared" si="7"/>
        <v>165</v>
      </c>
      <c r="B166" s="1"/>
      <c r="C166" s="9" t="s">
        <v>382</v>
      </c>
      <c r="D166" s="9" t="s">
        <v>30</v>
      </c>
      <c r="E166" s="9" t="s">
        <v>31</v>
      </c>
      <c r="F166" s="20">
        <v>604617</v>
      </c>
      <c r="G166" s="20">
        <v>520444.08399999997</v>
      </c>
      <c r="H166" s="19">
        <f t="shared" si="9"/>
        <v>16.173287119159575</v>
      </c>
      <c r="I166" s="20">
        <v>8851</v>
      </c>
      <c r="J166" s="108">
        <v>51084.848265732682</v>
      </c>
      <c r="K166" s="1"/>
      <c r="L166" s="1"/>
      <c r="M166" s="3"/>
    </row>
    <row r="167" spans="1:13" x14ac:dyDescent="0.2">
      <c r="A167" s="9">
        <f t="shared" si="7"/>
        <v>166</v>
      </c>
      <c r="B167" s="3">
        <v>148511</v>
      </c>
      <c r="C167" s="9" t="s">
        <v>332</v>
      </c>
      <c r="D167" s="9" t="s">
        <v>44</v>
      </c>
      <c r="E167" s="9" t="s">
        <v>28</v>
      </c>
      <c r="F167" s="20">
        <v>595868.57900000003</v>
      </c>
      <c r="G167" s="20">
        <v>538822.62300000002</v>
      </c>
      <c r="H167" s="19">
        <f t="shared" si="9"/>
        <v>10.587149381810571</v>
      </c>
      <c r="I167" s="20">
        <v>2005</v>
      </c>
      <c r="J167" s="108">
        <v>297191.31122194516</v>
      </c>
      <c r="K167" s="3">
        <v>2</v>
      </c>
      <c r="L167" s="3">
        <v>2</v>
      </c>
      <c r="M167" s="3">
        <v>5</v>
      </c>
    </row>
    <row r="168" spans="1:13" x14ac:dyDescent="0.2">
      <c r="A168" s="9">
        <f t="shared" si="7"/>
        <v>167</v>
      </c>
      <c r="B168" s="3">
        <v>146719</v>
      </c>
      <c r="C168" s="9" t="s">
        <v>333</v>
      </c>
      <c r="D168" s="9" t="s">
        <v>44</v>
      </c>
      <c r="E168" s="9" t="s">
        <v>28</v>
      </c>
      <c r="F168" s="20">
        <v>595819</v>
      </c>
      <c r="G168" s="20">
        <v>535117</v>
      </c>
      <c r="H168" s="19">
        <f t="shared" si="9"/>
        <v>11.343687455266792</v>
      </c>
      <c r="I168" s="20">
        <v>15185</v>
      </c>
      <c r="J168" s="108">
        <v>39237.339479749753</v>
      </c>
      <c r="K168" s="3">
        <v>2</v>
      </c>
      <c r="L168" s="3">
        <v>2</v>
      </c>
      <c r="M168" s="3">
        <v>4</v>
      </c>
    </row>
    <row r="169" spans="1:13" x14ac:dyDescent="0.2">
      <c r="A169" s="9">
        <f t="shared" si="7"/>
        <v>168</v>
      </c>
      <c r="B169" s="3">
        <v>216339</v>
      </c>
      <c r="C169" s="9" t="s">
        <v>334</v>
      </c>
      <c r="D169" s="9" t="s">
        <v>20</v>
      </c>
      <c r="E169" s="9" t="s">
        <v>21</v>
      </c>
      <c r="F169" s="20">
        <v>581960</v>
      </c>
      <c r="G169" s="20">
        <v>494187</v>
      </c>
      <c r="H169" s="19">
        <f t="shared" si="9"/>
        <v>17.761090437425509</v>
      </c>
      <c r="I169" s="20">
        <v>35814</v>
      </c>
      <c r="J169" s="108">
        <v>16249.511364270955</v>
      </c>
      <c r="K169" s="3">
        <v>1</v>
      </c>
      <c r="L169" s="3">
        <v>2</v>
      </c>
      <c r="M169" s="3">
        <v>4</v>
      </c>
    </row>
    <row r="170" spans="1:13" x14ac:dyDescent="0.2">
      <c r="A170" s="9">
        <f t="shared" si="7"/>
        <v>169</v>
      </c>
      <c r="B170" s="3">
        <v>130590</v>
      </c>
      <c r="C170" s="9" t="s">
        <v>335</v>
      </c>
      <c r="D170" s="9" t="s">
        <v>336</v>
      </c>
      <c r="E170" s="9" t="s">
        <v>7</v>
      </c>
      <c r="F170" s="20">
        <v>577375.87300000002</v>
      </c>
      <c r="G170" s="20">
        <v>524259.26199999999</v>
      </c>
      <c r="H170" s="19">
        <f t="shared" si="9"/>
        <v>10.131744892281947</v>
      </c>
      <c r="I170" s="20">
        <v>2152</v>
      </c>
      <c r="J170" s="108">
        <v>268297.33875464683</v>
      </c>
      <c r="K170" s="3">
        <v>2</v>
      </c>
      <c r="L170" s="3">
        <v>2</v>
      </c>
      <c r="M170" s="3">
        <v>2</v>
      </c>
    </row>
    <row r="171" spans="1:13" x14ac:dyDescent="0.2">
      <c r="A171" s="9">
        <f t="shared" si="7"/>
        <v>170</v>
      </c>
      <c r="B171" s="3">
        <v>238032</v>
      </c>
      <c r="C171" s="9" t="s">
        <v>337</v>
      </c>
      <c r="D171" s="9" t="s">
        <v>338</v>
      </c>
      <c r="E171" s="9" t="s">
        <v>339</v>
      </c>
      <c r="F171" s="20">
        <v>566425.68200000003</v>
      </c>
      <c r="G171" s="20">
        <v>511384.30699999997</v>
      </c>
      <c r="H171" s="19">
        <f t="shared" si="9"/>
        <v>10.763211589909046</v>
      </c>
      <c r="I171" s="20">
        <v>26230.77</v>
      </c>
      <c r="J171" s="108">
        <v>21593.940322758346</v>
      </c>
      <c r="K171" s="3">
        <v>1</v>
      </c>
      <c r="L171" s="3">
        <v>2</v>
      </c>
      <c r="M171" s="3">
        <v>4</v>
      </c>
    </row>
    <row r="172" spans="1:13" ht="17" x14ac:dyDescent="0.2">
      <c r="A172" s="9">
        <f t="shared" si="7"/>
        <v>171</v>
      </c>
      <c r="B172" s="1"/>
      <c r="C172" s="9" t="s">
        <v>1439</v>
      </c>
      <c r="D172" s="9" t="s">
        <v>243</v>
      </c>
      <c r="E172" s="9" t="s">
        <v>120</v>
      </c>
      <c r="F172" s="20">
        <v>564991.92700000003</v>
      </c>
      <c r="G172" s="20">
        <v>510407.78899999999</v>
      </c>
      <c r="H172" s="19">
        <f t="shared" si="9"/>
        <v>10.694221204371166</v>
      </c>
      <c r="I172" s="20">
        <v>29130</v>
      </c>
      <c r="J172" s="108">
        <v>19395.534740817027</v>
      </c>
      <c r="K172" s="1"/>
      <c r="L172" s="1"/>
      <c r="M172" s="3"/>
    </row>
    <row r="173" spans="1:13" x14ac:dyDescent="0.2">
      <c r="A173" s="9">
        <f t="shared" si="7"/>
        <v>172</v>
      </c>
      <c r="B173" s="3">
        <v>209542</v>
      </c>
      <c r="C173" s="9" t="s">
        <v>340</v>
      </c>
      <c r="D173" s="9" t="s">
        <v>341</v>
      </c>
      <c r="E173" s="9" t="s">
        <v>267</v>
      </c>
      <c r="F173" s="20">
        <v>549447.75199999998</v>
      </c>
      <c r="G173" s="20">
        <v>492542.53200000001</v>
      </c>
      <c r="H173" s="19">
        <f t="shared" si="9"/>
        <v>11.55336164958846</v>
      </c>
      <c r="I173" s="20">
        <v>25834</v>
      </c>
      <c r="J173" s="108">
        <v>21268.396376867695</v>
      </c>
      <c r="K173" s="3">
        <v>1</v>
      </c>
      <c r="L173" s="3">
        <v>2</v>
      </c>
      <c r="M173" s="3">
        <v>4</v>
      </c>
    </row>
    <row r="174" spans="1:13" x14ac:dyDescent="0.2">
      <c r="A174" s="9">
        <f t="shared" si="7"/>
        <v>173</v>
      </c>
      <c r="B174" s="3">
        <v>209922</v>
      </c>
      <c r="C174" s="9" t="s">
        <v>342</v>
      </c>
      <c r="D174" s="9" t="s">
        <v>322</v>
      </c>
      <c r="E174" s="9" t="s">
        <v>267</v>
      </c>
      <c r="F174" s="20">
        <v>539667.94700000004</v>
      </c>
      <c r="G174" s="20">
        <v>496552.75900000002</v>
      </c>
      <c r="H174" s="19">
        <f t="shared" si="9"/>
        <v>8.6829017095442254</v>
      </c>
      <c r="I174" s="20">
        <v>1397</v>
      </c>
      <c r="J174" s="108">
        <v>386304.90121689334</v>
      </c>
      <c r="K174" s="3">
        <v>2</v>
      </c>
      <c r="L174" s="3">
        <v>2</v>
      </c>
      <c r="M174" s="3">
        <v>2</v>
      </c>
    </row>
    <row r="175" spans="1:13" x14ac:dyDescent="0.2">
      <c r="A175" s="9">
        <f t="shared" si="7"/>
        <v>174</v>
      </c>
      <c r="B175" s="3">
        <v>204857</v>
      </c>
      <c r="C175" s="9" t="s">
        <v>343</v>
      </c>
      <c r="D175" s="9" t="s">
        <v>198</v>
      </c>
      <c r="E175" s="9" t="s">
        <v>62</v>
      </c>
      <c r="F175" s="20">
        <v>536197.22699999996</v>
      </c>
      <c r="G175" s="20">
        <v>481777.08500000002</v>
      </c>
      <c r="H175" s="19">
        <f t="shared" si="9"/>
        <v>11.295709923605008</v>
      </c>
      <c r="I175" s="20">
        <v>29237</v>
      </c>
      <c r="J175" s="108">
        <v>18339.680097137189</v>
      </c>
      <c r="K175" s="3">
        <v>1</v>
      </c>
      <c r="L175" s="3">
        <v>2</v>
      </c>
      <c r="M175" s="3">
        <v>4</v>
      </c>
    </row>
    <row r="176" spans="1:13" x14ac:dyDescent="0.2">
      <c r="A176" s="9">
        <f t="shared" si="7"/>
        <v>175</v>
      </c>
      <c r="B176" s="3">
        <v>181002</v>
      </c>
      <c r="C176" s="9" t="s">
        <v>344</v>
      </c>
      <c r="D176" s="9" t="s">
        <v>345</v>
      </c>
      <c r="E176" s="9" t="s">
        <v>139</v>
      </c>
      <c r="F176" s="20">
        <v>525581.495</v>
      </c>
      <c r="G176" s="20">
        <v>448457.473</v>
      </c>
      <c r="H176" s="19">
        <f t="shared" si="9"/>
        <v>17.197622214670954</v>
      </c>
      <c r="I176" s="20">
        <v>7706</v>
      </c>
      <c r="J176" s="108">
        <v>68204.19089021541</v>
      </c>
      <c r="K176" s="3">
        <v>2</v>
      </c>
      <c r="L176" s="3">
        <v>2</v>
      </c>
      <c r="M176" s="3">
        <v>3</v>
      </c>
    </row>
    <row r="177" spans="1:13" x14ac:dyDescent="0.2">
      <c r="A177" s="9">
        <f t="shared" si="7"/>
        <v>176</v>
      </c>
      <c r="B177" s="3">
        <v>202480</v>
      </c>
      <c r="C177" s="9" t="s">
        <v>346</v>
      </c>
      <c r="D177" s="9" t="s">
        <v>347</v>
      </c>
      <c r="E177" s="9" t="s">
        <v>62</v>
      </c>
      <c r="F177" s="20">
        <v>524186.11499999999</v>
      </c>
      <c r="G177" s="20">
        <v>473122.31099999999</v>
      </c>
      <c r="H177" s="19">
        <f t="shared" si="9"/>
        <v>10.792939333609233</v>
      </c>
      <c r="I177" s="20">
        <v>10092</v>
      </c>
      <c r="J177" s="108">
        <v>51940.756539833528</v>
      </c>
      <c r="K177" s="3">
        <v>2</v>
      </c>
      <c r="L177" s="3">
        <v>2</v>
      </c>
      <c r="M177" s="3">
        <v>4</v>
      </c>
    </row>
    <row r="178" spans="1:13" x14ac:dyDescent="0.2">
      <c r="A178" s="9">
        <f t="shared" si="7"/>
        <v>177</v>
      </c>
      <c r="B178" s="1"/>
      <c r="C178" s="9" t="s">
        <v>348</v>
      </c>
      <c r="D178" s="9" t="s">
        <v>30</v>
      </c>
      <c r="E178" s="9" t="s">
        <v>31</v>
      </c>
      <c r="F178" s="20">
        <v>519273.35600000003</v>
      </c>
      <c r="G178" s="20">
        <v>495306.90299999999</v>
      </c>
      <c r="H178" s="19">
        <f t="shared" si="9"/>
        <v>4.8387076486999892</v>
      </c>
      <c r="I178" s="20">
        <v>5843</v>
      </c>
      <c r="J178" s="108">
        <v>88871.017627930851</v>
      </c>
      <c r="K178" s="1"/>
      <c r="L178" s="1"/>
      <c r="M178" s="3"/>
    </row>
    <row r="179" spans="1:13" x14ac:dyDescent="0.2">
      <c r="A179" s="9">
        <f t="shared" si="7"/>
        <v>178</v>
      </c>
      <c r="B179" s="3">
        <v>237057</v>
      </c>
      <c r="C179" s="9" t="s">
        <v>349</v>
      </c>
      <c r="D179" s="9" t="s">
        <v>350</v>
      </c>
      <c r="E179" s="9" t="s">
        <v>90</v>
      </c>
      <c r="F179" s="20">
        <v>518290.32299999997</v>
      </c>
      <c r="G179" s="20">
        <v>477771.94099999999</v>
      </c>
      <c r="H179" s="19">
        <f t="shared" si="9"/>
        <v>8.480695185906697</v>
      </c>
      <c r="I179" s="20">
        <v>1465</v>
      </c>
      <c r="J179" s="108">
        <v>353781.79044368601</v>
      </c>
      <c r="K179" s="3">
        <v>2</v>
      </c>
      <c r="L179" s="3">
        <v>2</v>
      </c>
      <c r="M179" s="3">
        <v>2</v>
      </c>
    </row>
    <row r="180" spans="1:13" x14ac:dyDescent="0.2">
      <c r="A180" s="9">
        <f t="shared" si="7"/>
        <v>179</v>
      </c>
      <c r="B180" s="3">
        <v>191649</v>
      </c>
      <c r="C180" s="9" t="s">
        <v>351</v>
      </c>
      <c r="D180" s="9" t="s">
        <v>352</v>
      </c>
      <c r="E180" s="9" t="s">
        <v>31</v>
      </c>
      <c r="F180" s="20">
        <v>516319.24800000002</v>
      </c>
      <c r="G180" s="20">
        <v>415731.86499999999</v>
      </c>
      <c r="H180" s="19">
        <f t="shared" si="9"/>
        <v>24.195254554278641</v>
      </c>
      <c r="I180" s="20">
        <v>10066</v>
      </c>
      <c r="J180" s="108">
        <v>51293.388436320289</v>
      </c>
      <c r="K180" s="3">
        <v>2</v>
      </c>
      <c r="L180" s="3">
        <v>2</v>
      </c>
      <c r="M180" s="3">
        <v>4</v>
      </c>
    </row>
    <row r="181" spans="1:13" x14ac:dyDescent="0.2">
      <c r="A181" s="9">
        <f t="shared" si="7"/>
        <v>180</v>
      </c>
      <c r="B181" s="3">
        <v>204024</v>
      </c>
      <c r="C181" s="9" t="s">
        <v>353</v>
      </c>
      <c r="D181" s="9" t="s">
        <v>354</v>
      </c>
      <c r="E181" s="9" t="s">
        <v>62</v>
      </c>
      <c r="F181" s="20">
        <v>512400.08</v>
      </c>
      <c r="G181" s="20">
        <v>446795.15</v>
      </c>
      <c r="H181" s="19">
        <f t="shared" si="9"/>
        <v>14.683447212889394</v>
      </c>
      <c r="I181" s="20">
        <v>22159</v>
      </c>
      <c r="J181" s="108">
        <v>23123.790784782708</v>
      </c>
      <c r="K181" s="3">
        <v>1</v>
      </c>
      <c r="L181" s="3">
        <v>2</v>
      </c>
      <c r="M181" s="3">
        <v>4</v>
      </c>
    </row>
    <row r="182" spans="1:13" x14ac:dyDescent="0.2">
      <c r="A182" s="9">
        <f t="shared" si="7"/>
        <v>181</v>
      </c>
      <c r="B182" s="3">
        <v>212911</v>
      </c>
      <c r="C182" s="9" t="s">
        <v>355</v>
      </c>
      <c r="D182" s="9" t="s">
        <v>356</v>
      </c>
      <c r="E182" s="9" t="s">
        <v>21</v>
      </c>
      <c r="F182" s="20">
        <v>511533</v>
      </c>
      <c r="G182" s="20">
        <v>471393</v>
      </c>
      <c r="H182" s="19">
        <f t="shared" si="9"/>
        <v>8.5151879641827524</v>
      </c>
      <c r="I182" s="20">
        <v>1268</v>
      </c>
      <c r="J182" s="108">
        <v>403417.19242902211</v>
      </c>
      <c r="K182" s="3">
        <v>2</v>
      </c>
      <c r="L182" s="3">
        <v>2</v>
      </c>
      <c r="M182" s="3">
        <v>2</v>
      </c>
    </row>
    <row r="183" spans="1:13" x14ac:dyDescent="0.2">
      <c r="A183" s="9">
        <f t="shared" si="7"/>
        <v>182</v>
      </c>
      <c r="B183" s="3">
        <v>155399</v>
      </c>
      <c r="C183" s="9" t="s">
        <v>357</v>
      </c>
      <c r="D183" s="9" t="s">
        <v>358</v>
      </c>
      <c r="E183" s="9" t="s">
        <v>142</v>
      </c>
      <c r="F183" s="20">
        <v>506232</v>
      </c>
      <c r="G183" s="23">
        <v>475617</v>
      </c>
      <c r="H183" s="19">
        <f t="shared" si="9"/>
        <v>6.43690196103167</v>
      </c>
      <c r="I183" s="20">
        <v>20898</v>
      </c>
      <c r="J183" s="108">
        <v>24233.708919513829</v>
      </c>
      <c r="K183" s="3">
        <v>1</v>
      </c>
      <c r="L183" s="3">
        <v>2</v>
      </c>
      <c r="M183" s="3">
        <v>4</v>
      </c>
    </row>
    <row r="184" spans="1:13" ht="17" x14ac:dyDescent="0.2">
      <c r="A184" s="9">
        <f t="shared" si="7"/>
        <v>183</v>
      </c>
      <c r="B184" s="1"/>
      <c r="C184" s="9" t="s">
        <v>1445</v>
      </c>
      <c r="D184" s="9" t="s">
        <v>359</v>
      </c>
      <c r="E184" s="9" t="s">
        <v>120</v>
      </c>
      <c r="F184" s="20">
        <v>505620.61599999998</v>
      </c>
      <c r="G184" s="20">
        <v>437448.00900000002</v>
      </c>
      <c r="H184" s="19">
        <f t="shared" si="9"/>
        <v>15.584162139825846</v>
      </c>
      <c r="I184" s="20">
        <v>30698</v>
      </c>
      <c r="J184" s="108">
        <v>16470.799921819013</v>
      </c>
      <c r="K184" s="1"/>
      <c r="L184" s="1"/>
      <c r="M184" s="3"/>
    </row>
    <row r="185" spans="1:13" x14ac:dyDescent="0.2">
      <c r="A185" s="9">
        <f t="shared" si="7"/>
        <v>184</v>
      </c>
      <c r="B185" s="3">
        <v>122436</v>
      </c>
      <c r="C185" s="9" t="s">
        <v>360</v>
      </c>
      <c r="D185" s="9" t="s">
        <v>361</v>
      </c>
      <c r="E185" s="9" t="s">
        <v>13</v>
      </c>
      <c r="F185" s="20">
        <v>503568.114</v>
      </c>
      <c r="G185" s="20">
        <v>449795.47</v>
      </c>
      <c r="H185" s="19">
        <f t="shared" si="9"/>
        <v>11.954910083909922</v>
      </c>
      <c r="I185" s="20">
        <v>7812</v>
      </c>
      <c r="J185" s="108">
        <v>64460.844086021505</v>
      </c>
      <c r="K185" s="3">
        <v>2</v>
      </c>
      <c r="L185" s="3">
        <v>2</v>
      </c>
      <c r="M185" s="3">
        <v>4</v>
      </c>
    </row>
    <row r="186" spans="1:13" x14ac:dyDescent="0.2">
      <c r="A186" s="9">
        <f t="shared" si="7"/>
        <v>185</v>
      </c>
      <c r="B186" s="3">
        <v>168421</v>
      </c>
      <c r="C186" s="9" t="s">
        <v>362</v>
      </c>
      <c r="D186" s="9" t="s">
        <v>285</v>
      </c>
      <c r="E186" s="9" t="s">
        <v>4</v>
      </c>
      <c r="F186" s="20">
        <v>502471</v>
      </c>
      <c r="G186" s="20">
        <v>466320</v>
      </c>
      <c r="H186" s="19">
        <f t="shared" si="9"/>
        <v>7.7524017841825357</v>
      </c>
      <c r="I186" s="20">
        <v>5718</v>
      </c>
      <c r="J186" s="108">
        <v>87875.3060510668</v>
      </c>
      <c r="K186" s="3">
        <v>2</v>
      </c>
      <c r="L186" s="3">
        <v>2</v>
      </c>
      <c r="M186" s="3">
        <v>4</v>
      </c>
    </row>
    <row r="187" spans="1:13" x14ac:dyDescent="0.2">
      <c r="A187" s="9">
        <f t="shared" si="7"/>
        <v>186</v>
      </c>
      <c r="B187" s="1"/>
      <c r="C187" s="9" t="s">
        <v>363</v>
      </c>
      <c r="D187" s="9" t="s">
        <v>30</v>
      </c>
      <c r="E187" s="9" t="s">
        <v>31</v>
      </c>
      <c r="F187" s="20">
        <v>497248.28600000002</v>
      </c>
      <c r="G187" s="20">
        <v>422321.26799999998</v>
      </c>
      <c r="H187" s="19">
        <f t="shared" si="9"/>
        <v>17.741710796340961</v>
      </c>
      <c r="I187" s="20">
        <v>8408</v>
      </c>
      <c r="J187" s="108">
        <v>59139.900808753569</v>
      </c>
      <c r="K187" s="1"/>
      <c r="L187" s="1"/>
      <c r="M187" s="3"/>
    </row>
    <row r="188" spans="1:13" x14ac:dyDescent="0.2">
      <c r="A188" s="9">
        <f t="shared" si="7"/>
        <v>187</v>
      </c>
      <c r="B188" s="3">
        <v>174844</v>
      </c>
      <c r="C188" s="9" t="s">
        <v>364</v>
      </c>
      <c r="D188" s="9" t="s">
        <v>269</v>
      </c>
      <c r="E188" s="9" t="s">
        <v>74</v>
      </c>
      <c r="F188" s="20">
        <v>493886.45699999999</v>
      </c>
      <c r="G188" s="20">
        <v>446151.86599999998</v>
      </c>
      <c r="H188" s="19">
        <f t="shared" si="9"/>
        <v>10.699179951429368</v>
      </c>
      <c r="I188" s="20">
        <v>3004</v>
      </c>
      <c r="J188" s="108">
        <v>164409.60619174433</v>
      </c>
      <c r="K188" s="3">
        <v>2</v>
      </c>
      <c r="L188" s="3">
        <v>2</v>
      </c>
      <c r="M188" s="3">
        <v>2</v>
      </c>
    </row>
    <row r="189" spans="1:13" x14ac:dyDescent="0.2">
      <c r="A189" s="9">
        <f t="shared" si="7"/>
        <v>188</v>
      </c>
      <c r="B189" s="3">
        <v>144740</v>
      </c>
      <c r="C189" s="9" t="s">
        <v>365</v>
      </c>
      <c r="D189" s="9" t="s">
        <v>44</v>
      </c>
      <c r="E189" s="9" t="s">
        <v>28</v>
      </c>
      <c r="F189" s="20">
        <v>492399.25599999999</v>
      </c>
      <c r="G189" s="20">
        <v>420056.37300000002</v>
      </c>
      <c r="H189" s="19">
        <f t="shared" si="9"/>
        <v>17.222184366192195</v>
      </c>
      <c r="I189" s="20">
        <v>20187</v>
      </c>
      <c r="J189" s="108">
        <v>24391.898548570862</v>
      </c>
      <c r="K189" s="3">
        <v>2</v>
      </c>
      <c r="L189" s="3">
        <v>2</v>
      </c>
      <c r="M189" s="3">
        <v>4</v>
      </c>
    </row>
    <row r="190" spans="1:13" x14ac:dyDescent="0.2">
      <c r="A190" s="9">
        <f t="shared" si="7"/>
        <v>189</v>
      </c>
      <c r="B190" s="3">
        <v>174914</v>
      </c>
      <c r="C190" s="9" t="s">
        <v>366</v>
      </c>
      <c r="D190" s="9" t="s">
        <v>367</v>
      </c>
      <c r="E190" s="9" t="s">
        <v>74</v>
      </c>
      <c r="F190" s="20">
        <v>488334.13400000002</v>
      </c>
      <c r="G190" s="20">
        <v>429198.85</v>
      </c>
      <c r="H190" s="19">
        <f t="shared" si="9"/>
        <v>13.778062080082471</v>
      </c>
      <c r="I190" s="20">
        <v>8566</v>
      </c>
      <c r="J190" s="108">
        <v>57008.42096661219</v>
      </c>
      <c r="K190" s="3">
        <v>2</v>
      </c>
      <c r="L190" s="3">
        <v>2</v>
      </c>
      <c r="M190" s="3">
        <v>4</v>
      </c>
    </row>
    <row r="191" spans="1:13" x14ac:dyDescent="0.2">
      <c r="A191" s="9">
        <f t="shared" si="7"/>
        <v>190</v>
      </c>
      <c r="B191" s="1"/>
      <c r="C191" s="9" t="s">
        <v>368</v>
      </c>
      <c r="D191" s="9" t="s">
        <v>18</v>
      </c>
      <c r="E191" s="9" t="s">
        <v>4</v>
      </c>
      <c r="F191" s="20">
        <v>483580.34</v>
      </c>
      <c r="G191" s="20">
        <v>437671.12400000001</v>
      </c>
      <c r="H191" s="19">
        <f t="shared" si="9"/>
        <v>10.489432243192725</v>
      </c>
      <c r="I191" s="23" t="s">
        <v>1408</v>
      </c>
      <c r="J191" s="109" t="s">
        <v>1408</v>
      </c>
      <c r="K191" s="1"/>
      <c r="L191" s="1"/>
      <c r="M191" s="3"/>
    </row>
    <row r="192" spans="1:13" x14ac:dyDescent="0.2">
      <c r="A192" s="9">
        <f t="shared" si="7"/>
        <v>191</v>
      </c>
      <c r="B192" s="3">
        <v>130226</v>
      </c>
      <c r="C192" s="9" t="s">
        <v>369</v>
      </c>
      <c r="D192" s="9" t="s">
        <v>370</v>
      </c>
      <c r="E192" s="9" t="s">
        <v>7</v>
      </c>
      <c r="F192" s="20">
        <v>481625.54200000002</v>
      </c>
      <c r="G192" s="20">
        <v>387963.71500000003</v>
      </c>
      <c r="H192" s="19">
        <f t="shared" si="9"/>
        <v>24.141903837579239</v>
      </c>
      <c r="I192" s="20">
        <v>8786</v>
      </c>
      <c r="J192" s="108">
        <v>54817.384702936492</v>
      </c>
      <c r="K192" s="3">
        <v>2</v>
      </c>
      <c r="L192" s="3">
        <v>2</v>
      </c>
      <c r="M192" s="3">
        <v>3</v>
      </c>
    </row>
    <row r="193" spans="1:13" x14ac:dyDescent="0.2">
      <c r="A193" s="9">
        <f t="shared" si="7"/>
        <v>192</v>
      </c>
      <c r="B193" s="1"/>
      <c r="C193" s="9" t="s">
        <v>371</v>
      </c>
      <c r="D193" s="9" t="s">
        <v>132</v>
      </c>
      <c r="E193" s="9" t="s">
        <v>133</v>
      </c>
      <c r="F193" s="20">
        <v>471244.41499999998</v>
      </c>
      <c r="G193" s="20">
        <v>424878.58199999999</v>
      </c>
      <c r="H193" s="19">
        <f t="shared" si="9"/>
        <v>10.912725414810385</v>
      </c>
      <c r="I193" s="23" t="s">
        <v>1408</v>
      </c>
      <c r="J193" s="109" t="s">
        <v>1408</v>
      </c>
      <c r="K193" s="1"/>
      <c r="L193" s="1"/>
      <c r="M193" s="3"/>
    </row>
    <row r="194" spans="1:13" x14ac:dyDescent="0.2">
      <c r="A194" s="9">
        <f t="shared" ref="A194:A257" si="10">RANK(F194,F$2:F$819,0)</f>
        <v>193</v>
      </c>
      <c r="B194" s="3">
        <v>176080</v>
      </c>
      <c r="C194" s="9" t="s">
        <v>372</v>
      </c>
      <c r="D194" s="9" t="s">
        <v>373</v>
      </c>
      <c r="E194" s="9" t="s">
        <v>313</v>
      </c>
      <c r="F194" s="20">
        <v>470237.67300000001</v>
      </c>
      <c r="G194" s="20">
        <v>444485.18699999998</v>
      </c>
      <c r="H194" s="19">
        <f t="shared" si="9"/>
        <v>5.7937782300043299</v>
      </c>
      <c r="I194" s="20">
        <v>20012</v>
      </c>
      <c r="J194" s="108">
        <v>23497.784979012591</v>
      </c>
      <c r="K194" s="3">
        <v>1</v>
      </c>
      <c r="L194" s="3">
        <v>2</v>
      </c>
      <c r="M194" s="3">
        <v>4</v>
      </c>
    </row>
    <row r="195" spans="1:13" x14ac:dyDescent="0.2">
      <c r="A195" s="9">
        <f t="shared" si="10"/>
        <v>194</v>
      </c>
      <c r="B195" s="1"/>
      <c r="C195" s="9" t="s">
        <v>374</v>
      </c>
      <c r="D195" s="9" t="s">
        <v>375</v>
      </c>
      <c r="E195" s="9" t="s">
        <v>376</v>
      </c>
      <c r="F195" s="20">
        <v>464269.353</v>
      </c>
      <c r="G195" s="20">
        <v>422282.36200000002</v>
      </c>
      <c r="H195" s="19">
        <f t="shared" si="9"/>
        <v>9.9428711161751</v>
      </c>
      <c r="I195" s="20">
        <v>10601</v>
      </c>
      <c r="J195" s="108">
        <v>43794.86397509669</v>
      </c>
      <c r="K195" s="1"/>
      <c r="L195" s="1"/>
      <c r="M195" s="3"/>
    </row>
    <row r="196" spans="1:13" x14ac:dyDescent="0.2">
      <c r="A196" s="9">
        <f t="shared" si="10"/>
        <v>195</v>
      </c>
      <c r="B196" s="3">
        <v>178697</v>
      </c>
      <c r="C196" s="9" t="s">
        <v>377</v>
      </c>
      <c r="D196" s="9" t="s">
        <v>378</v>
      </c>
      <c r="E196" s="9" t="s">
        <v>42</v>
      </c>
      <c r="F196" s="20">
        <v>459301.80699999997</v>
      </c>
      <c r="G196" s="20">
        <v>416231.97700000001</v>
      </c>
      <c r="H196" s="19">
        <f t="shared" si="9"/>
        <v>10.347554339872344</v>
      </c>
      <c r="I196" s="20">
        <v>1517</v>
      </c>
      <c r="J196" s="108">
        <v>302769.81344759394</v>
      </c>
      <c r="K196" s="3">
        <v>2</v>
      </c>
      <c r="L196" s="3">
        <v>2</v>
      </c>
      <c r="M196" s="3">
        <v>2</v>
      </c>
    </row>
    <row r="197" spans="1:13" ht="17" x14ac:dyDescent="0.2">
      <c r="A197" s="9">
        <f t="shared" si="10"/>
        <v>196</v>
      </c>
      <c r="B197" s="1"/>
      <c r="C197" s="9" t="s">
        <v>1444</v>
      </c>
      <c r="D197" s="9" t="s">
        <v>379</v>
      </c>
      <c r="E197" s="9" t="s">
        <v>380</v>
      </c>
      <c r="F197" s="20">
        <v>458978.60700000002</v>
      </c>
      <c r="G197" s="20">
        <v>413741.245</v>
      </c>
      <c r="H197" s="19">
        <f t="shared" si="9"/>
        <v>10.933732748834364</v>
      </c>
      <c r="I197" s="20">
        <v>17225</v>
      </c>
      <c r="J197" s="108">
        <v>26646.072975326559</v>
      </c>
      <c r="K197" s="1"/>
      <c r="L197" s="1"/>
      <c r="M197" s="3"/>
    </row>
    <row r="198" spans="1:13" x14ac:dyDescent="0.2">
      <c r="A198" s="9">
        <f t="shared" si="10"/>
        <v>197</v>
      </c>
      <c r="B198" s="3">
        <v>117946</v>
      </c>
      <c r="C198" s="9" t="s">
        <v>381</v>
      </c>
      <c r="D198" s="9" t="s">
        <v>56</v>
      </c>
      <c r="E198" s="9" t="s">
        <v>13</v>
      </c>
      <c r="F198" s="20">
        <v>454477.761</v>
      </c>
      <c r="G198" s="20">
        <v>413723.76199999999</v>
      </c>
      <c r="H198" s="19">
        <f t="shared" si="9"/>
        <v>9.8505337965093744</v>
      </c>
      <c r="I198" s="20">
        <v>8813</v>
      </c>
      <c r="J198" s="108">
        <v>51569.018608873259</v>
      </c>
      <c r="K198" s="3">
        <v>2</v>
      </c>
      <c r="L198" s="3">
        <v>2</v>
      </c>
      <c r="M198" s="3">
        <v>3</v>
      </c>
    </row>
    <row r="199" spans="1:13" x14ac:dyDescent="0.2">
      <c r="A199" s="9">
        <f t="shared" si="10"/>
        <v>198</v>
      </c>
      <c r="B199" s="3">
        <v>149781</v>
      </c>
      <c r="C199" s="9" t="s">
        <v>383</v>
      </c>
      <c r="D199" s="9" t="s">
        <v>384</v>
      </c>
      <c r="E199" s="9" t="s">
        <v>28</v>
      </c>
      <c r="F199" s="20">
        <v>446376</v>
      </c>
      <c r="G199" s="20">
        <v>388033</v>
      </c>
      <c r="H199" s="19">
        <f t="shared" si="9"/>
        <v>15.03557687103932</v>
      </c>
      <c r="I199" s="20">
        <v>2733</v>
      </c>
      <c r="J199" s="108">
        <v>163328.21075740943</v>
      </c>
      <c r="K199" s="3">
        <v>2</v>
      </c>
      <c r="L199" s="3">
        <v>2</v>
      </c>
      <c r="M199" s="3">
        <v>2</v>
      </c>
    </row>
    <row r="200" spans="1:13" x14ac:dyDescent="0.2">
      <c r="A200" s="9">
        <f t="shared" si="10"/>
        <v>199</v>
      </c>
      <c r="B200" s="3">
        <v>135717</v>
      </c>
      <c r="C200" s="9" t="s">
        <v>386</v>
      </c>
      <c r="D200" s="9" t="s">
        <v>387</v>
      </c>
      <c r="E200" s="9" t="s">
        <v>145</v>
      </c>
      <c r="F200" s="20">
        <v>444101.57900000003</v>
      </c>
      <c r="G200" s="20">
        <v>409361.61</v>
      </c>
      <c r="H200" s="19">
        <f t="shared" si="9"/>
        <v>8.4863768734933505</v>
      </c>
      <c r="I200" s="20">
        <v>47130</v>
      </c>
      <c r="J200" s="108">
        <v>9422.9064078081901</v>
      </c>
      <c r="K200" s="3">
        <v>1</v>
      </c>
      <c r="L200" s="3">
        <v>2</v>
      </c>
      <c r="M200" s="3">
        <v>1</v>
      </c>
    </row>
    <row r="201" spans="1:13" x14ac:dyDescent="0.2">
      <c r="A201" s="9">
        <f t="shared" si="10"/>
        <v>200</v>
      </c>
      <c r="B201" s="3">
        <v>137351</v>
      </c>
      <c r="C201" s="9" t="s">
        <v>388</v>
      </c>
      <c r="D201" s="9" t="s">
        <v>389</v>
      </c>
      <c r="E201" s="9" t="s">
        <v>145</v>
      </c>
      <c r="F201" s="20">
        <v>442033.44799999997</v>
      </c>
      <c r="G201" s="20">
        <v>395323.65100000001</v>
      </c>
      <c r="H201" s="19">
        <f t="shared" si="9"/>
        <v>11.815583732934805</v>
      </c>
      <c r="I201" s="20">
        <v>42949</v>
      </c>
      <c r="J201" s="108">
        <v>10292.054483224289</v>
      </c>
      <c r="K201" s="3">
        <v>1</v>
      </c>
      <c r="L201" s="3">
        <v>2</v>
      </c>
      <c r="M201" s="3">
        <v>4</v>
      </c>
    </row>
    <row r="202" spans="1:13" x14ac:dyDescent="0.2">
      <c r="A202" s="9">
        <f t="shared" si="10"/>
        <v>201</v>
      </c>
      <c r="B202" s="3">
        <v>234085</v>
      </c>
      <c r="C202" s="9" t="s">
        <v>390</v>
      </c>
      <c r="D202" s="9" t="s">
        <v>148</v>
      </c>
      <c r="E202" s="9" t="s">
        <v>52</v>
      </c>
      <c r="F202" s="20">
        <v>435159.12900000002</v>
      </c>
      <c r="G202" s="23">
        <v>381970</v>
      </c>
      <c r="H202" s="19">
        <f t="shared" ref="H202:H265" si="11">((F202-G202)/G202)*100</f>
        <v>13.924949341571333</v>
      </c>
      <c r="I202" s="20">
        <v>1705</v>
      </c>
      <c r="J202" s="108">
        <v>255225.29560117301</v>
      </c>
      <c r="K202" s="3">
        <v>1</v>
      </c>
      <c r="L202" s="3">
        <v>2</v>
      </c>
      <c r="M202" s="3">
        <v>2</v>
      </c>
    </row>
    <row r="203" spans="1:13" x14ac:dyDescent="0.2">
      <c r="A203" s="9">
        <f t="shared" si="10"/>
        <v>202</v>
      </c>
      <c r="B203" s="3">
        <v>206084</v>
      </c>
      <c r="C203" s="9" t="s">
        <v>391</v>
      </c>
      <c r="D203" s="9" t="s">
        <v>392</v>
      </c>
      <c r="E203" s="9" t="s">
        <v>62</v>
      </c>
      <c r="F203" s="20">
        <v>427588.83100000001</v>
      </c>
      <c r="G203" s="20">
        <v>393225.02299999999</v>
      </c>
      <c r="H203" s="19">
        <f t="shared" si="11"/>
        <v>8.7389677640123171</v>
      </c>
      <c r="I203" s="20">
        <v>17185</v>
      </c>
      <c r="J203" s="108">
        <v>24881.514751236544</v>
      </c>
      <c r="K203" s="3">
        <v>1</v>
      </c>
      <c r="L203" s="3">
        <v>2</v>
      </c>
      <c r="M203" s="3">
        <v>4</v>
      </c>
    </row>
    <row r="204" spans="1:13" x14ac:dyDescent="0.2">
      <c r="A204" s="9">
        <f t="shared" si="10"/>
        <v>203</v>
      </c>
      <c r="B204" s="3">
        <v>150455</v>
      </c>
      <c r="C204" s="9" t="s">
        <v>393</v>
      </c>
      <c r="D204" s="9" t="s">
        <v>96</v>
      </c>
      <c r="E204" s="9" t="s">
        <v>36</v>
      </c>
      <c r="F204" s="20">
        <v>425494.674</v>
      </c>
      <c r="G204" s="20">
        <v>384132.17499999999</v>
      </c>
      <c r="H204" s="19">
        <f t="shared" si="11"/>
        <v>10.767777783779765</v>
      </c>
      <c r="I204" s="20">
        <v>1087</v>
      </c>
      <c r="J204" s="108">
        <v>391439.44250229991</v>
      </c>
      <c r="K204" s="3">
        <v>2</v>
      </c>
      <c r="L204" s="3">
        <v>2</v>
      </c>
      <c r="M204" s="3">
        <v>2</v>
      </c>
    </row>
    <row r="205" spans="1:13" x14ac:dyDescent="0.2">
      <c r="A205" s="9">
        <f t="shared" si="10"/>
        <v>204</v>
      </c>
      <c r="B205" s="3">
        <v>187985</v>
      </c>
      <c r="C205" s="9" t="s">
        <v>394</v>
      </c>
      <c r="D205" s="9" t="s">
        <v>395</v>
      </c>
      <c r="E205" s="9" t="s">
        <v>396</v>
      </c>
      <c r="F205" s="20">
        <v>423496.46399999998</v>
      </c>
      <c r="G205" s="20">
        <v>393240</v>
      </c>
      <c r="H205" s="19">
        <f t="shared" si="11"/>
        <v>7.6941470857491545</v>
      </c>
      <c r="I205" s="20">
        <v>26782</v>
      </c>
      <c r="J205" s="108">
        <v>15812.727354193115</v>
      </c>
      <c r="K205" s="3">
        <v>1</v>
      </c>
      <c r="L205" s="3">
        <v>2</v>
      </c>
      <c r="M205" s="3">
        <v>4</v>
      </c>
    </row>
    <row r="206" spans="1:13" x14ac:dyDescent="0.2">
      <c r="A206" s="9">
        <f t="shared" si="10"/>
        <v>205</v>
      </c>
      <c r="B206" s="3">
        <v>196866</v>
      </c>
      <c r="C206" s="9" t="s">
        <v>397</v>
      </c>
      <c r="D206" s="9" t="s">
        <v>398</v>
      </c>
      <c r="E206" s="9" t="s">
        <v>31</v>
      </c>
      <c r="F206" s="20">
        <v>423403.94300000003</v>
      </c>
      <c r="G206" s="20">
        <v>385196.28399999999</v>
      </c>
      <c r="H206" s="19">
        <f t="shared" si="11"/>
        <v>9.9190102778873239</v>
      </c>
      <c r="I206" s="20">
        <v>2160</v>
      </c>
      <c r="J206" s="108">
        <v>196020.34398148148</v>
      </c>
      <c r="K206" s="3">
        <v>2</v>
      </c>
      <c r="L206" s="3">
        <v>2</v>
      </c>
      <c r="M206" s="3">
        <v>2</v>
      </c>
    </row>
    <row r="207" spans="1:13" x14ac:dyDescent="0.2">
      <c r="A207" s="9">
        <f t="shared" si="10"/>
        <v>206</v>
      </c>
      <c r="B207" s="3">
        <v>120883</v>
      </c>
      <c r="C207" s="9" t="s">
        <v>399</v>
      </c>
      <c r="D207" s="9" t="s">
        <v>400</v>
      </c>
      <c r="E207" s="9" t="s">
        <v>13</v>
      </c>
      <c r="F207" s="20">
        <v>422744.005</v>
      </c>
      <c r="G207" s="20">
        <v>373101.57500000001</v>
      </c>
      <c r="H207" s="19">
        <f t="shared" si="11"/>
        <v>13.305339169366945</v>
      </c>
      <c r="I207" s="20">
        <v>5824</v>
      </c>
      <c r="J207" s="108">
        <v>72586.539320054944</v>
      </c>
      <c r="K207" s="3">
        <v>2</v>
      </c>
      <c r="L207" s="3">
        <v>2</v>
      </c>
      <c r="M207" s="3">
        <v>4</v>
      </c>
    </row>
    <row r="208" spans="1:13" x14ac:dyDescent="0.2">
      <c r="A208" s="9">
        <f t="shared" si="10"/>
        <v>207</v>
      </c>
      <c r="B208" s="3">
        <v>129020</v>
      </c>
      <c r="C208" s="9" t="s">
        <v>401</v>
      </c>
      <c r="D208" s="9" t="s">
        <v>402</v>
      </c>
      <c r="E208" s="9" t="s">
        <v>7</v>
      </c>
      <c r="F208" s="20">
        <v>421894</v>
      </c>
      <c r="G208" s="20">
        <v>377171</v>
      </c>
      <c r="H208" s="19">
        <f t="shared" si="11"/>
        <v>11.857486392113922</v>
      </c>
      <c r="I208" s="20">
        <v>28684</v>
      </c>
      <c r="J208" s="108">
        <v>14708.339143773532</v>
      </c>
      <c r="K208" s="3">
        <v>1</v>
      </c>
      <c r="L208" s="3">
        <v>2</v>
      </c>
      <c r="M208" s="3">
        <v>4</v>
      </c>
    </row>
    <row r="209" spans="1:13" x14ac:dyDescent="0.2">
      <c r="A209" s="9">
        <f t="shared" si="10"/>
        <v>208</v>
      </c>
      <c r="B209" s="1"/>
      <c r="C209" s="9" t="s">
        <v>403</v>
      </c>
      <c r="D209" s="9" t="s">
        <v>96</v>
      </c>
      <c r="E209" s="9" t="s">
        <v>52</v>
      </c>
      <c r="F209" s="20">
        <v>418870.098</v>
      </c>
      <c r="G209" s="20">
        <v>368574.58899999998</v>
      </c>
      <c r="H209" s="19">
        <f t="shared" si="11"/>
        <v>13.645951321945319</v>
      </c>
      <c r="I209" s="23" t="s">
        <v>1408</v>
      </c>
      <c r="J209" s="109" t="s">
        <v>1408</v>
      </c>
      <c r="K209" s="1"/>
      <c r="L209" s="1"/>
      <c r="M209" s="3"/>
    </row>
    <row r="210" spans="1:13" x14ac:dyDescent="0.2">
      <c r="A210" s="9">
        <f t="shared" si="10"/>
        <v>209</v>
      </c>
      <c r="B210" s="3">
        <v>165334</v>
      </c>
      <c r="C210" s="9" t="s">
        <v>404</v>
      </c>
      <c r="D210" s="9" t="s">
        <v>285</v>
      </c>
      <c r="E210" s="9" t="s">
        <v>4</v>
      </c>
      <c r="F210" s="20">
        <v>417186.83500000002</v>
      </c>
      <c r="G210" s="20">
        <v>371874.44799999997</v>
      </c>
      <c r="H210" s="19">
        <f t="shared" si="11"/>
        <v>12.184861649865239</v>
      </c>
      <c r="I210" s="20">
        <v>3136</v>
      </c>
      <c r="J210" s="108">
        <v>133031.51626275509</v>
      </c>
      <c r="K210" s="3">
        <v>2</v>
      </c>
      <c r="L210" s="3">
        <v>2</v>
      </c>
      <c r="M210" s="3">
        <v>4</v>
      </c>
    </row>
    <row r="211" spans="1:13" x14ac:dyDescent="0.2">
      <c r="A211" s="9">
        <f t="shared" si="10"/>
        <v>210</v>
      </c>
      <c r="B211" s="3">
        <v>120254</v>
      </c>
      <c r="C211" s="9" t="s">
        <v>405</v>
      </c>
      <c r="D211" s="9" t="s">
        <v>56</v>
      </c>
      <c r="E211" s="9" t="s">
        <v>13</v>
      </c>
      <c r="F211" s="20">
        <v>413429.864</v>
      </c>
      <c r="G211" s="20">
        <v>371680.49</v>
      </c>
      <c r="H211" s="19">
        <f t="shared" si="11"/>
        <v>11.232597653968874</v>
      </c>
      <c r="I211" s="20">
        <v>2055</v>
      </c>
      <c r="J211" s="108">
        <v>201182.41557177616</v>
      </c>
      <c r="K211" s="3">
        <v>2</v>
      </c>
      <c r="L211" s="3">
        <v>2</v>
      </c>
      <c r="M211" s="3">
        <v>2</v>
      </c>
    </row>
    <row r="212" spans="1:13" x14ac:dyDescent="0.2">
      <c r="A212" s="9">
        <f t="shared" si="10"/>
        <v>211</v>
      </c>
      <c r="B212" s="3">
        <v>212009</v>
      </c>
      <c r="C212" s="9" t="s">
        <v>406</v>
      </c>
      <c r="D212" s="9" t="s">
        <v>407</v>
      </c>
      <c r="E212" s="9" t="s">
        <v>21</v>
      </c>
      <c r="F212" s="20">
        <v>412810.071</v>
      </c>
      <c r="G212" s="20">
        <v>381020.196</v>
      </c>
      <c r="H212" s="19">
        <f t="shared" si="11"/>
        <v>8.3433569489844057</v>
      </c>
      <c r="I212" s="20">
        <v>2397</v>
      </c>
      <c r="J212" s="108">
        <v>172219.4705882353</v>
      </c>
      <c r="K212" s="3">
        <v>2</v>
      </c>
      <c r="L212" s="3">
        <v>2</v>
      </c>
      <c r="M212" s="3">
        <v>2</v>
      </c>
    </row>
    <row r="213" spans="1:13" x14ac:dyDescent="0.2">
      <c r="A213" s="9">
        <f t="shared" si="10"/>
        <v>212</v>
      </c>
      <c r="B213" s="3">
        <v>110644</v>
      </c>
      <c r="C213" s="9" t="s">
        <v>408</v>
      </c>
      <c r="D213" s="9" t="s">
        <v>409</v>
      </c>
      <c r="E213" s="9" t="s">
        <v>13</v>
      </c>
      <c r="F213" s="20">
        <v>398274</v>
      </c>
      <c r="G213" s="20">
        <v>325497</v>
      </c>
      <c r="H213" s="19">
        <f t="shared" si="11"/>
        <v>22.358731416879419</v>
      </c>
      <c r="I213" s="20">
        <v>31785</v>
      </c>
      <c r="J213" s="108">
        <v>12588.561113732892</v>
      </c>
      <c r="K213" s="3">
        <v>1</v>
      </c>
      <c r="L213" s="3">
        <v>2</v>
      </c>
      <c r="M213" s="3">
        <v>4</v>
      </c>
    </row>
    <row r="214" spans="1:13" x14ac:dyDescent="0.2">
      <c r="A214" s="9">
        <f t="shared" si="10"/>
        <v>213</v>
      </c>
      <c r="B214" s="3">
        <v>221519</v>
      </c>
      <c r="C214" s="9" t="s">
        <v>410</v>
      </c>
      <c r="D214" s="9" t="s">
        <v>411</v>
      </c>
      <c r="E214" s="9" t="s">
        <v>65</v>
      </c>
      <c r="F214" s="20">
        <v>395006.424</v>
      </c>
      <c r="G214" s="20">
        <v>357773.31900000002</v>
      </c>
      <c r="H214" s="19">
        <f t="shared" si="11"/>
        <v>10.406898173421361</v>
      </c>
      <c r="I214" s="20">
        <v>1812</v>
      </c>
      <c r="J214" s="108">
        <v>217994.71523178808</v>
      </c>
      <c r="K214" s="3">
        <v>2</v>
      </c>
      <c r="L214" s="3">
        <v>2</v>
      </c>
      <c r="M214" s="3">
        <v>2</v>
      </c>
    </row>
    <row r="215" spans="1:13" x14ac:dyDescent="0.2">
      <c r="A215" s="9">
        <f t="shared" si="10"/>
        <v>214</v>
      </c>
      <c r="B215" s="1"/>
      <c r="C215" s="9" t="s">
        <v>412</v>
      </c>
      <c r="D215" s="9" t="s">
        <v>413</v>
      </c>
      <c r="E215" s="9" t="s">
        <v>25</v>
      </c>
      <c r="F215" s="20">
        <v>392244.09700000001</v>
      </c>
      <c r="G215" s="20">
        <v>361089.78700000001</v>
      </c>
      <c r="H215" s="19">
        <f t="shared" si="11"/>
        <v>8.6278568715099091</v>
      </c>
      <c r="I215" s="23" t="s">
        <v>1408</v>
      </c>
      <c r="J215" s="109" t="s">
        <v>1408</v>
      </c>
      <c r="K215" s="1"/>
      <c r="L215" s="1"/>
      <c r="M215" s="3"/>
    </row>
    <row r="216" spans="1:13" x14ac:dyDescent="0.2">
      <c r="A216" s="9">
        <f t="shared" si="10"/>
        <v>215</v>
      </c>
      <c r="B216" s="3">
        <v>164580</v>
      </c>
      <c r="C216" s="9" t="s">
        <v>414</v>
      </c>
      <c r="D216" s="9" t="s">
        <v>415</v>
      </c>
      <c r="E216" s="9" t="s">
        <v>4</v>
      </c>
      <c r="F216" s="20">
        <v>389539</v>
      </c>
      <c r="G216" s="20">
        <v>344492</v>
      </c>
      <c r="H216" s="19">
        <f t="shared" si="11"/>
        <v>13.076355909571195</v>
      </c>
      <c r="I216" s="20">
        <v>2901</v>
      </c>
      <c r="J216" s="108">
        <v>134277.49052051018</v>
      </c>
      <c r="K216" s="3">
        <v>2</v>
      </c>
      <c r="L216" s="3">
        <v>2</v>
      </c>
      <c r="M216" s="3">
        <v>5</v>
      </c>
    </row>
    <row r="217" spans="1:13" x14ac:dyDescent="0.2">
      <c r="A217" s="9">
        <f t="shared" si="10"/>
        <v>216</v>
      </c>
      <c r="B217" s="3">
        <v>172699</v>
      </c>
      <c r="C217" s="9" t="s">
        <v>416</v>
      </c>
      <c r="D217" s="9" t="s">
        <v>417</v>
      </c>
      <c r="E217" s="9" t="s">
        <v>25</v>
      </c>
      <c r="F217" s="20">
        <v>386620.99300000002</v>
      </c>
      <c r="G217" s="20">
        <v>345457.636</v>
      </c>
      <c r="H217" s="19">
        <f t="shared" si="11"/>
        <v>11.915602004524809</v>
      </c>
      <c r="I217" s="20">
        <v>19784</v>
      </c>
      <c r="J217" s="108">
        <v>19542.104377274565</v>
      </c>
      <c r="K217" s="3">
        <v>1</v>
      </c>
      <c r="L217" s="3">
        <v>2</v>
      </c>
      <c r="M217" s="3">
        <v>4</v>
      </c>
    </row>
    <row r="218" spans="1:13" ht="17" x14ac:dyDescent="0.2">
      <c r="A218" s="9">
        <f t="shared" si="10"/>
        <v>217</v>
      </c>
      <c r="B218" s="3">
        <v>222178</v>
      </c>
      <c r="C218" s="9" t="s">
        <v>1457</v>
      </c>
      <c r="D218" s="9" t="s">
        <v>418</v>
      </c>
      <c r="E218" s="9" t="s">
        <v>10</v>
      </c>
      <c r="F218" s="20">
        <v>384539.29800000001</v>
      </c>
      <c r="G218" s="20">
        <v>352006.79200000002</v>
      </c>
      <c r="H218" s="19">
        <f t="shared" si="11"/>
        <v>9.2420108757446915</v>
      </c>
      <c r="I218" s="20">
        <v>4497</v>
      </c>
      <c r="J218" s="108">
        <v>85510.184122748498</v>
      </c>
      <c r="K218" s="3">
        <v>2</v>
      </c>
      <c r="L218" s="3">
        <v>2</v>
      </c>
      <c r="M218" s="3">
        <v>3</v>
      </c>
    </row>
    <row r="219" spans="1:13" x14ac:dyDescent="0.2">
      <c r="A219" s="9">
        <f t="shared" si="10"/>
        <v>218</v>
      </c>
      <c r="B219" s="3">
        <v>441982</v>
      </c>
      <c r="C219" s="9" t="s">
        <v>419</v>
      </c>
      <c r="D219" s="9" t="s">
        <v>420</v>
      </c>
      <c r="E219" s="9" t="s">
        <v>4</v>
      </c>
      <c r="F219" s="20">
        <v>376279.011</v>
      </c>
      <c r="G219" s="20">
        <v>352459.50900000002</v>
      </c>
      <c r="H219" s="19">
        <f t="shared" si="11"/>
        <v>6.7580818198325234</v>
      </c>
      <c r="I219" s="20">
        <v>351</v>
      </c>
      <c r="J219" s="108">
        <v>1072019.9743589743</v>
      </c>
      <c r="K219" s="3">
        <v>2</v>
      </c>
      <c r="L219" s="3">
        <v>2</v>
      </c>
      <c r="M219" s="3">
        <v>5</v>
      </c>
    </row>
    <row r="220" spans="1:13" x14ac:dyDescent="0.2">
      <c r="A220" s="9">
        <f t="shared" si="10"/>
        <v>219</v>
      </c>
      <c r="B220" s="3">
        <v>193654</v>
      </c>
      <c r="C220" s="9" t="s">
        <v>421</v>
      </c>
      <c r="D220" s="9" t="s">
        <v>30</v>
      </c>
      <c r="E220" s="9" t="s">
        <v>31</v>
      </c>
      <c r="F220" s="20">
        <v>368028.70799999998</v>
      </c>
      <c r="G220" s="20">
        <v>322316</v>
      </c>
      <c r="H220" s="19">
        <f t="shared" si="11"/>
        <v>14.182574864418765</v>
      </c>
      <c r="I220" s="20">
        <v>9458</v>
      </c>
      <c r="J220" s="108">
        <v>38911.895538168748</v>
      </c>
      <c r="K220" s="3">
        <v>2</v>
      </c>
      <c r="L220" s="3">
        <v>2</v>
      </c>
      <c r="M220" s="3">
        <v>4</v>
      </c>
    </row>
    <row r="221" spans="1:13" x14ac:dyDescent="0.2">
      <c r="A221" s="9">
        <f t="shared" si="10"/>
        <v>220</v>
      </c>
      <c r="B221" s="3">
        <v>195526</v>
      </c>
      <c r="C221" s="9" t="s">
        <v>422</v>
      </c>
      <c r="D221" s="9" t="s">
        <v>423</v>
      </c>
      <c r="E221" s="9" t="s">
        <v>31</v>
      </c>
      <c r="F221" s="20">
        <v>367157.87900000002</v>
      </c>
      <c r="G221" s="20">
        <v>326934.37300000002</v>
      </c>
      <c r="H221" s="19">
        <f t="shared" si="11"/>
        <v>12.30323554874421</v>
      </c>
      <c r="I221" s="20">
        <v>2657</v>
      </c>
      <c r="J221" s="108">
        <v>138185.12570568311</v>
      </c>
      <c r="K221" s="3">
        <v>2</v>
      </c>
      <c r="L221" s="3">
        <v>2</v>
      </c>
      <c r="M221" s="3">
        <v>2</v>
      </c>
    </row>
    <row r="222" spans="1:13" x14ac:dyDescent="0.2">
      <c r="A222" s="9">
        <f t="shared" si="10"/>
        <v>221</v>
      </c>
      <c r="B222" s="3">
        <v>141060</v>
      </c>
      <c r="C222" s="9" t="s">
        <v>424</v>
      </c>
      <c r="D222" s="9" t="s">
        <v>46</v>
      </c>
      <c r="E222" s="9" t="s">
        <v>47</v>
      </c>
      <c r="F222" s="20">
        <v>366056.06699999998</v>
      </c>
      <c r="G222" s="20">
        <v>346981.17200000002</v>
      </c>
      <c r="H222" s="19">
        <f t="shared" si="11"/>
        <v>5.4973861809423941</v>
      </c>
      <c r="I222" s="20">
        <v>2086</v>
      </c>
      <c r="J222" s="108">
        <v>175482.29482262704</v>
      </c>
      <c r="K222" s="3">
        <v>2</v>
      </c>
      <c r="L222" s="3">
        <v>1</v>
      </c>
      <c r="M222" s="3">
        <v>2</v>
      </c>
    </row>
    <row r="223" spans="1:13" x14ac:dyDescent="0.2">
      <c r="A223" s="9">
        <f t="shared" si="10"/>
        <v>222</v>
      </c>
      <c r="B223" s="1"/>
      <c r="C223" s="9" t="s">
        <v>425</v>
      </c>
      <c r="D223" s="9" t="s">
        <v>426</v>
      </c>
      <c r="E223" s="9" t="s">
        <v>163</v>
      </c>
      <c r="F223" s="20">
        <v>365243</v>
      </c>
      <c r="G223" s="20">
        <v>353404</v>
      </c>
      <c r="H223" s="19">
        <f t="shared" si="11"/>
        <v>3.3499903792826342</v>
      </c>
      <c r="I223" s="20">
        <v>16699</v>
      </c>
      <c r="J223" s="108">
        <v>21872.148032816338</v>
      </c>
      <c r="K223" s="1"/>
      <c r="L223" s="1"/>
      <c r="M223" s="3"/>
    </row>
    <row r="224" spans="1:13" x14ac:dyDescent="0.2">
      <c r="A224" s="9">
        <f t="shared" si="10"/>
        <v>223</v>
      </c>
      <c r="B224" s="3">
        <v>136950</v>
      </c>
      <c r="C224" s="9" t="s">
        <v>427</v>
      </c>
      <c r="D224" s="9" t="s">
        <v>428</v>
      </c>
      <c r="E224" s="9" t="s">
        <v>145</v>
      </c>
      <c r="F224" s="20">
        <v>361786</v>
      </c>
      <c r="G224" s="20">
        <v>337391</v>
      </c>
      <c r="H224" s="19">
        <f t="shared" si="11"/>
        <v>7.2304833264669188</v>
      </c>
      <c r="I224" s="20">
        <v>3074</v>
      </c>
      <c r="J224" s="108">
        <v>117692.25764476252</v>
      </c>
      <c r="K224" s="3">
        <v>2</v>
      </c>
      <c r="L224" s="3">
        <v>2</v>
      </c>
      <c r="M224" s="3">
        <v>3</v>
      </c>
    </row>
    <row r="225" spans="1:13" x14ac:dyDescent="0.2">
      <c r="A225" s="9">
        <f t="shared" si="10"/>
        <v>224</v>
      </c>
      <c r="B225" s="3">
        <v>230728</v>
      </c>
      <c r="C225" s="9" t="s">
        <v>429</v>
      </c>
      <c r="D225" s="9" t="s">
        <v>430</v>
      </c>
      <c r="E225" s="9" t="s">
        <v>204</v>
      </c>
      <c r="F225" s="20">
        <v>358965.147</v>
      </c>
      <c r="G225" s="20">
        <v>325286.99</v>
      </c>
      <c r="H225" s="19">
        <f t="shared" si="11"/>
        <v>10.353367344940542</v>
      </c>
      <c r="I225" s="20">
        <v>21975</v>
      </c>
      <c r="J225" s="108">
        <v>16335.160273037543</v>
      </c>
      <c r="K225" s="3">
        <v>1</v>
      </c>
      <c r="L225" s="3">
        <v>2</v>
      </c>
      <c r="M225" s="3">
        <v>4</v>
      </c>
    </row>
    <row r="226" spans="1:13" ht="17" x14ac:dyDescent="0.2">
      <c r="A226" s="9">
        <f t="shared" si="10"/>
        <v>225</v>
      </c>
      <c r="B226" s="3">
        <v>111948</v>
      </c>
      <c r="C226" s="9" t="s">
        <v>1461</v>
      </c>
      <c r="D226" s="9" t="s">
        <v>431</v>
      </c>
      <c r="E226" s="9" t="s">
        <v>13</v>
      </c>
      <c r="F226" s="20">
        <v>352615.88400000002</v>
      </c>
      <c r="G226" s="20">
        <v>301524.01500000001</v>
      </c>
      <c r="H226" s="19">
        <f t="shared" si="11"/>
        <v>16.944543869913648</v>
      </c>
      <c r="I226" s="20">
        <v>8232</v>
      </c>
      <c r="J226" s="108">
        <v>42834.776967930033</v>
      </c>
      <c r="K226" s="3">
        <v>2</v>
      </c>
      <c r="L226" s="3">
        <v>2</v>
      </c>
      <c r="M226" s="3">
        <v>3</v>
      </c>
    </row>
    <row r="227" spans="1:13" x14ac:dyDescent="0.2">
      <c r="A227" s="9">
        <f t="shared" si="10"/>
        <v>226</v>
      </c>
      <c r="B227" s="3">
        <v>129242</v>
      </c>
      <c r="C227" s="9" t="s">
        <v>432</v>
      </c>
      <c r="D227" s="9" t="s">
        <v>433</v>
      </c>
      <c r="E227" s="9" t="s">
        <v>7</v>
      </c>
      <c r="F227" s="20">
        <v>349348.35499999998</v>
      </c>
      <c r="G227" s="20">
        <v>310278.26</v>
      </c>
      <c r="H227" s="19">
        <f t="shared" si="11"/>
        <v>12.59195375144877</v>
      </c>
      <c r="I227" s="20">
        <v>4559</v>
      </c>
      <c r="J227" s="108">
        <v>76628.285808291286</v>
      </c>
      <c r="K227" s="3">
        <v>2</v>
      </c>
      <c r="L227" s="3">
        <v>2</v>
      </c>
      <c r="M227" s="3">
        <v>3</v>
      </c>
    </row>
    <row r="228" spans="1:13" ht="17" x14ac:dyDescent="0.2">
      <c r="A228" s="9">
        <f t="shared" si="10"/>
        <v>227</v>
      </c>
      <c r="B228" s="1"/>
      <c r="C228" s="9" t="s">
        <v>1440</v>
      </c>
      <c r="D228" s="9" t="s">
        <v>434</v>
      </c>
      <c r="E228" s="9" t="s">
        <v>178</v>
      </c>
      <c r="F228" s="20">
        <v>349120.60100000002</v>
      </c>
      <c r="G228" s="20">
        <v>317549.80800000002</v>
      </c>
      <c r="H228" s="19">
        <f t="shared" si="11"/>
        <v>9.9419971937126803</v>
      </c>
      <c r="I228" s="23" t="s">
        <v>1408</v>
      </c>
      <c r="J228" s="110" t="s">
        <v>1408</v>
      </c>
      <c r="K228" s="1"/>
      <c r="L228" s="1"/>
      <c r="M228" s="3"/>
    </row>
    <row r="229" spans="1:13" x14ac:dyDescent="0.2">
      <c r="A229" s="9">
        <f t="shared" si="10"/>
        <v>228</v>
      </c>
      <c r="B229" s="1"/>
      <c r="C229" s="9" t="s">
        <v>435</v>
      </c>
      <c r="D229" s="9" t="s">
        <v>132</v>
      </c>
      <c r="E229" s="9" t="s">
        <v>133</v>
      </c>
      <c r="F229" s="20">
        <v>346419</v>
      </c>
      <c r="G229" s="20">
        <v>311060</v>
      </c>
      <c r="H229" s="19">
        <f t="shared" si="11"/>
        <v>11.367260335626566</v>
      </c>
      <c r="I229" s="23" t="s">
        <v>1408</v>
      </c>
      <c r="J229" s="110" t="s">
        <v>1408</v>
      </c>
      <c r="K229" s="1"/>
      <c r="L229" s="1"/>
      <c r="M229" s="3"/>
    </row>
    <row r="230" spans="1:13" x14ac:dyDescent="0.2">
      <c r="A230" s="9">
        <f t="shared" si="10"/>
        <v>229</v>
      </c>
      <c r="B230" s="3">
        <v>122612</v>
      </c>
      <c r="C230" s="9" t="s">
        <v>436</v>
      </c>
      <c r="D230" s="9" t="s">
        <v>165</v>
      </c>
      <c r="E230" s="9" t="s">
        <v>13</v>
      </c>
      <c r="F230" s="20">
        <v>345009.8</v>
      </c>
      <c r="G230" s="20">
        <v>300350</v>
      </c>
      <c r="H230" s="19">
        <f t="shared" si="11"/>
        <v>14.869252538704842</v>
      </c>
      <c r="I230" s="20">
        <v>10565</v>
      </c>
      <c r="J230" s="108">
        <v>32655.920492191199</v>
      </c>
      <c r="K230" s="3">
        <v>2</v>
      </c>
      <c r="L230" s="3">
        <v>2</v>
      </c>
      <c r="M230" s="3">
        <v>4</v>
      </c>
    </row>
    <row r="231" spans="1:13" x14ac:dyDescent="0.2">
      <c r="A231" s="9">
        <f t="shared" si="10"/>
        <v>230</v>
      </c>
      <c r="B231" s="3">
        <v>236328</v>
      </c>
      <c r="C231" s="9" t="s">
        <v>437</v>
      </c>
      <c r="D231" s="9" t="s">
        <v>438</v>
      </c>
      <c r="E231" s="9" t="s">
        <v>90</v>
      </c>
      <c r="F231" s="20">
        <v>344560.47899999999</v>
      </c>
      <c r="G231" s="20">
        <v>310361.359</v>
      </c>
      <c r="H231" s="19">
        <f t="shared" si="11"/>
        <v>11.019129478679721</v>
      </c>
      <c r="I231" s="20">
        <v>2732</v>
      </c>
      <c r="J231" s="108">
        <v>126120.23389458272</v>
      </c>
      <c r="K231" s="3">
        <v>2</v>
      </c>
      <c r="L231" s="3">
        <v>2</v>
      </c>
      <c r="M231" s="3">
        <v>2</v>
      </c>
    </row>
    <row r="232" spans="1:13" x14ac:dyDescent="0.2">
      <c r="A232" s="9">
        <f t="shared" si="10"/>
        <v>231</v>
      </c>
      <c r="B232" s="3">
        <v>221351</v>
      </c>
      <c r="C232" s="9" t="s">
        <v>439</v>
      </c>
      <c r="D232" s="9" t="s">
        <v>440</v>
      </c>
      <c r="E232" s="9" t="s">
        <v>65</v>
      </c>
      <c r="F232" s="20">
        <v>342349.91200000001</v>
      </c>
      <c r="G232" s="20">
        <v>318053.38199999998</v>
      </c>
      <c r="H232" s="19">
        <f t="shared" si="11"/>
        <v>7.6391358731095105</v>
      </c>
      <c r="I232" s="20">
        <v>1991</v>
      </c>
      <c r="J232" s="108">
        <v>171948.72526368659</v>
      </c>
      <c r="K232" s="3">
        <v>2</v>
      </c>
      <c r="L232" s="3">
        <v>2</v>
      </c>
      <c r="M232" s="3">
        <v>2</v>
      </c>
    </row>
    <row r="233" spans="1:13" x14ac:dyDescent="0.2">
      <c r="A233" s="9">
        <f t="shared" si="10"/>
        <v>232</v>
      </c>
      <c r="B233" s="3">
        <v>218335</v>
      </c>
      <c r="C233" s="9" t="s">
        <v>441</v>
      </c>
      <c r="D233" s="9" t="s">
        <v>442</v>
      </c>
      <c r="E233" s="9" t="s">
        <v>283</v>
      </c>
      <c r="F233" s="20">
        <v>342051.78600000002</v>
      </c>
      <c r="G233" s="20">
        <v>312001.72499999998</v>
      </c>
      <c r="H233" s="19">
        <f t="shared" si="11"/>
        <v>9.6313765572930876</v>
      </c>
      <c r="I233" s="20">
        <v>2996</v>
      </c>
      <c r="J233" s="108">
        <v>114169.48798397864</v>
      </c>
      <c r="K233" s="3">
        <v>1</v>
      </c>
      <c r="L233" s="3">
        <v>2</v>
      </c>
      <c r="M233" s="3">
        <v>5</v>
      </c>
    </row>
    <row r="234" spans="1:13" x14ac:dyDescent="0.2">
      <c r="A234" s="9">
        <f t="shared" si="10"/>
        <v>233</v>
      </c>
      <c r="B234" s="3">
        <v>212577</v>
      </c>
      <c r="C234" s="9" t="s">
        <v>444</v>
      </c>
      <c r="D234" s="9" t="s">
        <v>445</v>
      </c>
      <c r="E234" s="9" t="s">
        <v>21</v>
      </c>
      <c r="F234" s="20">
        <v>340699</v>
      </c>
      <c r="G234" s="20">
        <v>305566</v>
      </c>
      <c r="H234" s="19">
        <f t="shared" si="11"/>
        <v>11.497679715675172</v>
      </c>
      <c r="I234" s="20">
        <v>2237</v>
      </c>
      <c r="J234" s="108">
        <v>152301.74340634778</v>
      </c>
      <c r="K234" s="3">
        <v>2</v>
      </c>
      <c r="L234" s="3">
        <v>2</v>
      </c>
      <c r="M234" s="3">
        <v>2</v>
      </c>
    </row>
    <row r="235" spans="1:13" x14ac:dyDescent="0.2">
      <c r="A235" s="9">
        <f t="shared" si="10"/>
        <v>234</v>
      </c>
      <c r="B235" s="3">
        <v>152673</v>
      </c>
      <c r="C235" s="9" t="s">
        <v>446</v>
      </c>
      <c r="D235" s="9" t="s">
        <v>447</v>
      </c>
      <c r="E235" s="9" t="s">
        <v>36</v>
      </c>
      <c r="F235" s="20">
        <v>340245.15700000001</v>
      </c>
      <c r="G235" s="20">
        <v>327125.51699999999</v>
      </c>
      <c r="H235" s="19">
        <f t="shared" si="11"/>
        <v>4.0105828858346184</v>
      </c>
      <c r="I235" s="20">
        <v>843</v>
      </c>
      <c r="J235" s="108">
        <v>403612.2858837485</v>
      </c>
      <c r="K235" s="3">
        <v>2</v>
      </c>
      <c r="L235" s="3">
        <v>2</v>
      </c>
      <c r="M235" s="3">
        <v>2</v>
      </c>
    </row>
    <row r="236" spans="1:13" x14ac:dyDescent="0.2">
      <c r="A236" s="9">
        <f t="shared" si="10"/>
        <v>235</v>
      </c>
      <c r="B236" s="3">
        <v>164748</v>
      </c>
      <c r="C236" s="9" t="s">
        <v>448</v>
      </c>
      <c r="D236" s="9" t="s">
        <v>3</v>
      </c>
      <c r="E236" s="9" t="s">
        <v>4</v>
      </c>
      <c r="F236" s="20">
        <v>339627.52799999999</v>
      </c>
      <c r="G236" s="20">
        <v>313461.853</v>
      </c>
      <c r="H236" s="19">
        <f t="shared" si="11"/>
        <v>8.3473235258390392</v>
      </c>
      <c r="I236" s="20">
        <v>4230</v>
      </c>
      <c r="J236" s="108">
        <v>80290.195744680852</v>
      </c>
      <c r="K236" s="3">
        <v>2</v>
      </c>
      <c r="L236" s="3">
        <v>2</v>
      </c>
      <c r="M236" s="3">
        <v>5</v>
      </c>
    </row>
    <row r="237" spans="1:13" x14ac:dyDescent="0.2">
      <c r="A237" s="9">
        <f t="shared" si="10"/>
        <v>236</v>
      </c>
      <c r="B237" s="3">
        <v>164243</v>
      </c>
      <c r="C237" s="9" t="s">
        <v>1468</v>
      </c>
      <c r="D237" s="9" t="s">
        <v>443</v>
      </c>
      <c r="E237" s="9" t="s">
        <v>25</v>
      </c>
      <c r="F237" s="20">
        <v>339467</v>
      </c>
      <c r="G237" s="20">
        <v>301470</v>
      </c>
      <c r="H237" s="19">
        <f t="shared" si="11"/>
        <v>12.603907519819552</v>
      </c>
      <c r="I237" s="20">
        <v>20063</v>
      </c>
      <c r="J237" s="108">
        <v>17008.12440811444</v>
      </c>
      <c r="K237" s="1"/>
      <c r="L237" s="1"/>
      <c r="M237" s="3"/>
    </row>
    <row r="238" spans="1:13" x14ac:dyDescent="0.2">
      <c r="A238" s="9">
        <f t="shared" si="10"/>
        <v>237</v>
      </c>
      <c r="B238" s="3">
        <v>123165</v>
      </c>
      <c r="C238" s="9" t="s">
        <v>474</v>
      </c>
      <c r="D238" s="9" t="s">
        <v>104</v>
      </c>
      <c r="E238" s="9" t="s">
        <v>13</v>
      </c>
      <c r="F238" s="20">
        <v>336710</v>
      </c>
      <c r="G238" s="20">
        <v>295781.717</v>
      </c>
      <c r="H238" s="19">
        <f t="shared" si="11"/>
        <v>13.837326868989672</v>
      </c>
      <c r="I238" s="20">
        <v>1028</v>
      </c>
      <c r="J238" s="108">
        <v>297985.97957198444</v>
      </c>
      <c r="K238" s="3">
        <v>2</v>
      </c>
      <c r="L238" s="3">
        <v>2</v>
      </c>
      <c r="M238" s="3">
        <v>2</v>
      </c>
    </row>
    <row r="239" spans="1:13" ht="17" x14ac:dyDescent="0.2">
      <c r="A239" s="9">
        <f t="shared" si="10"/>
        <v>238</v>
      </c>
      <c r="B239" s="3">
        <v>182290</v>
      </c>
      <c r="C239" s="9" t="s">
        <v>1465</v>
      </c>
      <c r="D239" s="9" t="s">
        <v>449</v>
      </c>
      <c r="E239" s="9" t="s">
        <v>450</v>
      </c>
      <c r="F239" s="20">
        <v>333916.20199999999</v>
      </c>
      <c r="G239" s="20">
        <v>302697.72100000002</v>
      </c>
      <c r="H239" s="19">
        <f t="shared" si="11"/>
        <v>10.313417919654562</v>
      </c>
      <c r="I239" s="20">
        <v>18018</v>
      </c>
      <c r="J239" s="108">
        <v>18532.367743367744</v>
      </c>
      <c r="K239" s="3">
        <v>1</v>
      </c>
      <c r="L239" s="3">
        <v>2</v>
      </c>
      <c r="M239" s="3">
        <v>4</v>
      </c>
    </row>
    <row r="240" spans="1:13" x14ac:dyDescent="0.2">
      <c r="A240" s="9">
        <f t="shared" si="10"/>
        <v>239</v>
      </c>
      <c r="B240" s="3">
        <v>215123</v>
      </c>
      <c r="C240" s="9" t="s">
        <v>451</v>
      </c>
      <c r="D240" s="9" t="s">
        <v>20</v>
      </c>
      <c r="E240" s="9" t="s">
        <v>21</v>
      </c>
      <c r="F240" s="20">
        <v>332940.36</v>
      </c>
      <c r="G240" s="23">
        <v>304147</v>
      </c>
      <c r="H240" s="19">
        <f t="shared" si="11"/>
        <v>9.4669222448355512</v>
      </c>
      <c r="I240" s="20">
        <v>2681</v>
      </c>
      <c r="J240" s="108">
        <v>124185.13987318164</v>
      </c>
      <c r="K240" s="3">
        <v>2</v>
      </c>
      <c r="L240" s="3">
        <v>2</v>
      </c>
      <c r="M240" s="3">
        <v>5</v>
      </c>
    </row>
    <row r="241" spans="1:13" ht="17" x14ac:dyDescent="0.2">
      <c r="A241" s="9">
        <f t="shared" si="10"/>
        <v>240</v>
      </c>
      <c r="B241" s="1"/>
      <c r="C241" s="9" t="s">
        <v>1443</v>
      </c>
      <c r="D241" s="9" t="s">
        <v>452</v>
      </c>
      <c r="E241" s="9" t="s">
        <v>178</v>
      </c>
      <c r="F241" s="20">
        <v>331445.07799999998</v>
      </c>
      <c r="G241" s="20">
        <v>308443.95</v>
      </c>
      <c r="H241" s="19">
        <f t="shared" si="11"/>
        <v>7.4571499943506652</v>
      </c>
      <c r="I241" s="20">
        <v>21593</v>
      </c>
      <c r="J241" s="108">
        <v>15349.653961932108</v>
      </c>
      <c r="K241" s="1"/>
      <c r="L241" s="1"/>
      <c r="M241" s="3"/>
    </row>
    <row r="242" spans="1:13" x14ac:dyDescent="0.2">
      <c r="A242" s="9">
        <f t="shared" si="10"/>
        <v>241</v>
      </c>
      <c r="B242" s="3">
        <v>126818</v>
      </c>
      <c r="C242" s="9" t="s">
        <v>453</v>
      </c>
      <c r="D242" s="9" t="s">
        <v>454</v>
      </c>
      <c r="E242" s="9" t="s">
        <v>191</v>
      </c>
      <c r="F242" s="20">
        <v>330199.92599999998</v>
      </c>
      <c r="G242" s="20">
        <v>286348.223</v>
      </c>
      <c r="H242" s="19">
        <f t="shared" si="11"/>
        <v>15.314117384971507</v>
      </c>
      <c r="I242" s="20">
        <v>27361</v>
      </c>
      <c r="J242" s="108">
        <v>12068.269653886919</v>
      </c>
      <c r="K242" s="3">
        <v>1</v>
      </c>
      <c r="L242" s="3">
        <v>2</v>
      </c>
      <c r="M242" s="3">
        <v>4</v>
      </c>
    </row>
    <row r="243" spans="1:13" x14ac:dyDescent="0.2">
      <c r="A243" s="9">
        <f t="shared" si="10"/>
        <v>242</v>
      </c>
      <c r="B243" s="3">
        <v>131283</v>
      </c>
      <c r="C243" s="9" t="s">
        <v>455</v>
      </c>
      <c r="D243" s="9" t="s">
        <v>132</v>
      </c>
      <c r="E243" s="9" t="s">
        <v>133</v>
      </c>
      <c r="F243" s="20">
        <v>330182.03899999999</v>
      </c>
      <c r="G243" s="20">
        <v>314956.29100000003</v>
      </c>
      <c r="H243" s="19">
        <f t="shared" si="11"/>
        <v>4.8342415868746569</v>
      </c>
      <c r="I243" s="20">
        <v>6367</v>
      </c>
      <c r="J243" s="108">
        <v>51858.338149835086</v>
      </c>
      <c r="K243" s="3">
        <v>2</v>
      </c>
      <c r="L243" s="3">
        <v>2</v>
      </c>
      <c r="M243" s="3">
        <v>4</v>
      </c>
    </row>
    <row r="244" spans="1:13" x14ac:dyDescent="0.2">
      <c r="A244" s="9">
        <f t="shared" si="10"/>
        <v>243</v>
      </c>
      <c r="B244" s="3">
        <v>217493</v>
      </c>
      <c r="C244" s="9" t="s">
        <v>456</v>
      </c>
      <c r="D244" s="9" t="s">
        <v>76</v>
      </c>
      <c r="E244" s="9" t="s">
        <v>77</v>
      </c>
      <c r="F244" s="20">
        <v>329520.91700000002</v>
      </c>
      <c r="G244" s="20">
        <v>303435.58799999999</v>
      </c>
      <c r="H244" s="19">
        <f t="shared" si="11"/>
        <v>8.5966610482090289</v>
      </c>
      <c r="I244" s="20">
        <v>2478</v>
      </c>
      <c r="J244" s="108">
        <v>132978.57828894269</v>
      </c>
      <c r="K244" s="3">
        <v>2</v>
      </c>
      <c r="L244" s="3">
        <v>2</v>
      </c>
      <c r="M244" s="3">
        <v>5</v>
      </c>
    </row>
    <row r="245" spans="1:13" x14ac:dyDescent="0.2">
      <c r="A245" s="9">
        <f t="shared" si="10"/>
        <v>244</v>
      </c>
      <c r="B245" s="3">
        <v>189097</v>
      </c>
      <c r="C245" s="9" t="s">
        <v>457</v>
      </c>
      <c r="D245" s="9" t="s">
        <v>30</v>
      </c>
      <c r="E245" s="9" t="s">
        <v>31</v>
      </c>
      <c r="F245" s="20">
        <v>327159.25</v>
      </c>
      <c r="G245" s="20">
        <v>286760.95799999998</v>
      </c>
      <c r="H245" s="19">
        <f t="shared" si="11"/>
        <v>14.087793638909526</v>
      </c>
      <c r="I245" s="20">
        <v>2562</v>
      </c>
      <c r="J245" s="108">
        <v>127696.81889149103</v>
      </c>
      <c r="K245" s="3">
        <v>2</v>
      </c>
      <c r="L245" s="3">
        <v>2</v>
      </c>
      <c r="M245" s="3">
        <v>2</v>
      </c>
    </row>
    <row r="246" spans="1:13" x14ac:dyDescent="0.2">
      <c r="A246" s="9">
        <f t="shared" si="10"/>
        <v>245</v>
      </c>
      <c r="B246" s="3">
        <v>110705</v>
      </c>
      <c r="C246" s="9" t="s">
        <v>458</v>
      </c>
      <c r="D246" s="9" t="s">
        <v>459</v>
      </c>
      <c r="E246" s="9" t="s">
        <v>13</v>
      </c>
      <c r="F246" s="20">
        <v>322419.15000000002</v>
      </c>
      <c r="G246" s="20">
        <v>274370.58899999998</v>
      </c>
      <c r="H246" s="19">
        <f t="shared" si="11"/>
        <v>17.512285546028423</v>
      </c>
      <c r="I246" s="20">
        <v>23960</v>
      </c>
      <c r="J246" s="108">
        <v>13456.558848080134</v>
      </c>
      <c r="K246" s="3">
        <v>1</v>
      </c>
      <c r="L246" s="3">
        <v>2</v>
      </c>
      <c r="M246" s="3">
        <v>4</v>
      </c>
    </row>
    <row r="247" spans="1:13" x14ac:dyDescent="0.2">
      <c r="A247" s="9">
        <f t="shared" si="10"/>
        <v>246</v>
      </c>
      <c r="B247" s="1"/>
      <c r="C247" s="9" t="s">
        <v>460</v>
      </c>
      <c r="D247" s="9" t="s">
        <v>30</v>
      </c>
      <c r="E247" s="9" t="s">
        <v>31</v>
      </c>
      <c r="F247" s="20">
        <v>320974.96899999998</v>
      </c>
      <c r="G247" s="20">
        <v>273982.603</v>
      </c>
      <c r="H247" s="19">
        <f t="shared" si="11"/>
        <v>17.151587540760747</v>
      </c>
      <c r="I247" s="23" t="s">
        <v>1408</v>
      </c>
      <c r="J247" s="110" t="s">
        <v>1408</v>
      </c>
      <c r="K247" s="1"/>
      <c r="L247" s="1"/>
      <c r="M247" s="3"/>
    </row>
    <row r="248" spans="1:13" x14ac:dyDescent="0.2">
      <c r="A248" s="9">
        <f t="shared" si="10"/>
        <v>247</v>
      </c>
      <c r="B248" s="3">
        <v>103529</v>
      </c>
      <c r="C248" s="9" t="s">
        <v>461</v>
      </c>
      <c r="D248" s="9" t="s">
        <v>462</v>
      </c>
      <c r="E248" s="9" t="s">
        <v>463</v>
      </c>
      <c r="F248" s="20">
        <v>320704.92099999997</v>
      </c>
      <c r="G248" s="20">
        <v>285257.02799999999</v>
      </c>
      <c r="H248" s="19">
        <f t="shared" si="11"/>
        <v>12.426650185810665</v>
      </c>
      <c r="I248" s="20">
        <v>17096</v>
      </c>
      <c r="J248" s="108">
        <v>18759.061827328031</v>
      </c>
      <c r="K248" s="3">
        <v>0</v>
      </c>
      <c r="L248" s="3">
        <v>2</v>
      </c>
      <c r="M248" s="3"/>
    </row>
    <row r="249" spans="1:13" x14ac:dyDescent="0.2">
      <c r="A249" s="9">
        <f t="shared" si="10"/>
        <v>248</v>
      </c>
      <c r="B249" s="3">
        <v>239017</v>
      </c>
      <c r="C249" s="9" t="s">
        <v>464</v>
      </c>
      <c r="D249" s="9" t="s">
        <v>465</v>
      </c>
      <c r="E249" s="9" t="s">
        <v>82</v>
      </c>
      <c r="F249" s="20">
        <v>318204.18</v>
      </c>
      <c r="G249" s="20">
        <v>283475.799</v>
      </c>
      <c r="H249" s="19">
        <f t="shared" si="11"/>
        <v>12.250915641655883</v>
      </c>
      <c r="I249" s="20">
        <v>1511</v>
      </c>
      <c r="J249" s="108">
        <v>210591.7802779616</v>
      </c>
      <c r="K249" s="3">
        <v>2</v>
      </c>
      <c r="L249" s="3">
        <v>2</v>
      </c>
      <c r="M249" s="3">
        <v>2</v>
      </c>
    </row>
    <row r="250" spans="1:13" x14ac:dyDescent="0.2">
      <c r="A250" s="9">
        <f t="shared" si="10"/>
        <v>249</v>
      </c>
      <c r="B250" s="3">
        <v>163286</v>
      </c>
      <c r="C250" s="9" t="s">
        <v>466</v>
      </c>
      <c r="D250" s="9" t="s">
        <v>467</v>
      </c>
      <c r="E250" s="9" t="s">
        <v>72</v>
      </c>
      <c r="F250" s="20">
        <v>316109.34399999998</v>
      </c>
      <c r="G250" s="20">
        <v>280321.73700000002</v>
      </c>
      <c r="H250" s="19">
        <f t="shared" si="11"/>
        <v>12.7666185944046</v>
      </c>
      <c r="I250" s="20">
        <v>33810</v>
      </c>
      <c r="J250" s="108">
        <v>9349.5813073055306</v>
      </c>
      <c r="K250" s="3">
        <v>1</v>
      </c>
      <c r="L250" s="3">
        <v>2</v>
      </c>
      <c r="M250" s="3">
        <v>4</v>
      </c>
    </row>
    <row r="251" spans="1:13" x14ac:dyDescent="0.2">
      <c r="A251" s="9">
        <f t="shared" si="10"/>
        <v>250</v>
      </c>
      <c r="B251" s="3">
        <v>212674</v>
      </c>
      <c r="C251" s="9" t="s">
        <v>468</v>
      </c>
      <c r="D251" s="9" t="s">
        <v>469</v>
      </c>
      <c r="E251" s="9" t="s">
        <v>21</v>
      </c>
      <c r="F251" s="20">
        <v>308021.24599999998</v>
      </c>
      <c r="G251" s="20">
        <v>276782.522</v>
      </c>
      <c r="H251" s="19">
        <f t="shared" si="11"/>
        <v>11.286378841507915</v>
      </c>
      <c r="I251" s="20">
        <v>2578</v>
      </c>
      <c r="J251" s="108">
        <v>119480.70054305664</v>
      </c>
      <c r="K251" s="3">
        <v>2</v>
      </c>
      <c r="L251" s="3">
        <v>2</v>
      </c>
      <c r="M251" s="3">
        <v>2</v>
      </c>
    </row>
    <row r="252" spans="1:13" x14ac:dyDescent="0.2">
      <c r="A252" s="9">
        <f t="shared" si="10"/>
        <v>251</v>
      </c>
      <c r="B252" s="3">
        <v>212106</v>
      </c>
      <c r="C252" s="9" t="s">
        <v>470</v>
      </c>
      <c r="D252" s="9" t="s">
        <v>69</v>
      </c>
      <c r="E252" s="9" t="s">
        <v>21</v>
      </c>
      <c r="F252" s="20">
        <v>307894.78100000002</v>
      </c>
      <c r="G252" s="20">
        <v>280033.99400000001</v>
      </c>
      <c r="H252" s="19">
        <f t="shared" si="11"/>
        <v>9.9490731828793653</v>
      </c>
      <c r="I252" s="20">
        <v>8918</v>
      </c>
      <c r="J252" s="108">
        <v>34525.093182327873</v>
      </c>
      <c r="K252" s="3">
        <v>2</v>
      </c>
      <c r="L252" s="3">
        <v>2</v>
      </c>
      <c r="M252" s="3">
        <v>4</v>
      </c>
    </row>
    <row r="253" spans="1:13" x14ac:dyDescent="0.2">
      <c r="A253" s="9">
        <f t="shared" si="10"/>
        <v>252</v>
      </c>
      <c r="B253" s="3">
        <v>141963</v>
      </c>
      <c r="C253" s="9" t="s">
        <v>471</v>
      </c>
      <c r="D253" s="9" t="s">
        <v>472</v>
      </c>
      <c r="E253" s="9" t="s">
        <v>473</v>
      </c>
      <c r="F253" s="20">
        <v>307777.16800000001</v>
      </c>
      <c r="G253" s="20">
        <v>271179.75599999999</v>
      </c>
      <c r="H253" s="19">
        <f t="shared" si="11"/>
        <v>13.495628338864652</v>
      </c>
      <c r="I253" s="20">
        <v>36702</v>
      </c>
      <c r="J253" s="108">
        <v>8385.8418614789389</v>
      </c>
      <c r="K253" s="3">
        <v>0</v>
      </c>
      <c r="L253" s="3">
        <v>2</v>
      </c>
      <c r="M253" s="3"/>
    </row>
    <row r="254" spans="1:13" x14ac:dyDescent="0.2">
      <c r="A254" s="9">
        <f t="shared" si="10"/>
        <v>253</v>
      </c>
      <c r="B254" s="3">
        <v>156408</v>
      </c>
      <c r="C254" s="9" t="s">
        <v>475</v>
      </c>
      <c r="D254" s="9" t="s">
        <v>476</v>
      </c>
      <c r="E254" s="9" t="s">
        <v>172</v>
      </c>
      <c r="F254" s="20">
        <v>301521.91200000001</v>
      </c>
      <c r="G254" s="20">
        <v>259958.467</v>
      </c>
      <c r="H254" s="19">
        <f t="shared" si="11"/>
        <v>15.98849442361114</v>
      </c>
      <c r="I254" s="20">
        <v>1429</v>
      </c>
      <c r="J254" s="108">
        <v>211002.03778866341</v>
      </c>
      <c r="K254" s="3">
        <v>2</v>
      </c>
      <c r="L254" s="3">
        <v>2</v>
      </c>
      <c r="M254" s="3">
        <v>2</v>
      </c>
    </row>
    <row r="255" spans="1:13" x14ac:dyDescent="0.2">
      <c r="A255" s="9">
        <f t="shared" si="10"/>
        <v>254</v>
      </c>
      <c r="B255" s="3">
        <v>191968</v>
      </c>
      <c r="C255" s="9" t="s">
        <v>477</v>
      </c>
      <c r="D255" s="9" t="s">
        <v>49</v>
      </c>
      <c r="E255" s="9" t="s">
        <v>31</v>
      </c>
      <c r="F255" s="20">
        <v>300715.51899999997</v>
      </c>
      <c r="G255" s="20">
        <v>267328.45899999997</v>
      </c>
      <c r="H255" s="19">
        <f t="shared" si="11"/>
        <v>12.489152903844031</v>
      </c>
      <c r="I255" s="20">
        <v>6593</v>
      </c>
      <c r="J255" s="108">
        <v>45611.333080539967</v>
      </c>
      <c r="K255" s="3">
        <v>2</v>
      </c>
      <c r="L255" s="3">
        <v>2</v>
      </c>
      <c r="M255" s="3">
        <v>3</v>
      </c>
    </row>
    <row r="256" spans="1:13" x14ac:dyDescent="0.2">
      <c r="A256" s="9">
        <f t="shared" si="10"/>
        <v>255</v>
      </c>
      <c r="B256" s="3">
        <v>128902</v>
      </c>
      <c r="C256" s="9" t="s">
        <v>478</v>
      </c>
      <c r="D256" s="9" t="s">
        <v>479</v>
      </c>
      <c r="E256" s="9" t="s">
        <v>7</v>
      </c>
      <c r="F256" s="20">
        <v>299593</v>
      </c>
      <c r="G256" s="20">
        <v>273576</v>
      </c>
      <c r="H256" s="19">
        <f t="shared" si="11"/>
        <v>9.5099716349387364</v>
      </c>
      <c r="I256" s="20">
        <v>1834</v>
      </c>
      <c r="J256" s="108">
        <v>163354.96183206106</v>
      </c>
      <c r="K256" s="3">
        <v>2</v>
      </c>
      <c r="L256" s="3">
        <v>2</v>
      </c>
      <c r="M256" s="3">
        <v>2</v>
      </c>
    </row>
    <row r="257" spans="1:13" x14ac:dyDescent="0.2">
      <c r="A257" s="9">
        <f t="shared" si="10"/>
        <v>256</v>
      </c>
      <c r="B257" s="3">
        <v>115409</v>
      </c>
      <c r="C257" s="9" t="s">
        <v>480</v>
      </c>
      <c r="D257" s="9" t="s">
        <v>104</v>
      </c>
      <c r="E257" s="9" t="s">
        <v>13</v>
      </c>
      <c r="F257" s="20">
        <v>298858.77100000001</v>
      </c>
      <c r="G257" s="20">
        <v>272635.87199999997</v>
      </c>
      <c r="H257" s="19">
        <f t="shared" si="11"/>
        <v>9.6182864006978654</v>
      </c>
      <c r="I257" s="20">
        <v>832</v>
      </c>
      <c r="J257" s="108">
        <v>359205.25360576925</v>
      </c>
      <c r="K257" s="3">
        <v>2</v>
      </c>
      <c r="L257" s="3">
        <v>2</v>
      </c>
      <c r="M257" s="3">
        <v>2</v>
      </c>
    </row>
    <row r="258" spans="1:13" x14ac:dyDescent="0.2">
      <c r="A258" s="9">
        <f t="shared" ref="A258:A321" si="12">RANK(F258,F$2:F$819,0)</f>
        <v>257</v>
      </c>
      <c r="B258" s="3">
        <v>143358</v>
      </c>
      <c r="C258" s="9" t="s">
        <v>481</v>
      </c>
      <c r="D258" s="9" t="s">
        <v>482</v>
      </c>
      <c r="E258" s="9" t="s">
        <v>28</v>
      </c>
      <c r="F258" s="20">
        <v>297259.70699999999</v>
      </c>
      <c r="G258" s="20">
        <v>271616.13799999998</v>
      </c>
      <c r="H258" s="19">
        <f t="shared" si="11"/>
        <v>9.4411065516291295</v>
      </c>
      <c r="I258" s="20">
        <v>5067</v>
      </c>
      <c r="J258" s="108">
        <v>58665.819419775013</v>
      </c>
      <c r="K258" s="3">
        <v>2</v>
      </c>
      <c r="L258" s="3">
        <v>2</v>
      </c>
      <c r="M258" s="3">
        <v>3</v>
      </c>
    </row>
    <row r="259" spans="1:13" x14ac:dyDescent="0.2">
      <c r="A259" s="9">
        <f t="shared" si="12"/>
        <v>258</v>
      </c>
      <c r="B259" s="3">
        <v>206589</v>
      </c>
      <c r="C259" s="9" t="s">
        <v>483</v>
      </c>
      <c r="D259" s="9" t="s">
        <v>484</v>
      </c>
      <c r="E259" s="9" t="s">
        <v>62</v>
      </c>
      <c r="F259" s="20">
        <v>296899.53700000001</v>
      </c>
      <c r="G259" s="20">
        <v>262615.533</v>
      </c>
      <c r="H259" s="19">
        <f t="shared" si="11"/>
        <v>13.054827187240297</v>
      </c>
      <c r="I259" s="20">
        <v>1990</v>
      </c>
      <c r="J259" s="108">
        <v>149195.74723618091</v>
      </c>
      <c r="K259" s="3">
        <v>2</v>
      </c>
      <c r="L259" s="3">
        <v>2</v>
      </c>
      <c r="M259" s="3">
        <v>2</v>
      </c>
    </row>
    <row r="260" spans="1:13" x14ac:dyDescent="0.2">
      <c r="A260" s="9">
        <f t="shared" si="12"/>
        <v>259</v>
      </c>
      <c r="B260" s="3">
        <v>195216</v>
      </c>
      <c r="C260" s="9" t="s">
        <v>485</v>
      </c>
      <c r="D260" s="9" t="s">
        <v>486</v>
      </c>
      <c r="E260" s="9" t="s">
        <v>31</v>
      </c>
      <c r="F260" s="20">
        <v>295884.03700000001</v>
      </c>
      <c r="G260" s="20">
        <v>267593.46999999997</v>
      </c>
      <c r="H260" s="19">
        <f t="shared" si="11"/>
        <v>10.572218746593496</v>
      </c>
      <c r="I260" s="20">
        <v>2345</v>
      </c>
      <c r="J260" s="108">
        <v>126176.56162046909</v>
      </c>
      <c r="K260" s="3">
        <v>2</v>
      </c>
      <c r="L260" s="3">
        <v>2</v>
      </c>
      <c r="M260" s="3">
        <v>2</v>
      </c>
    </row>
    <row r="261" spans="1:13" x14ac:dyDescent="0.2">
      <c r="A261" s="9">
        <f t="shared" si="12"/>
        <v>260</v>
      </c>
      <c r="B261" s="3">
        <v>160977</v>
      </c>
      <c r="C261" s="9" t="s">
        <v>487</v>
      </c>
      <c r="D261" s="9" t="s">
        <v>488</v>
      </c>
      <c r="E261" s="9" t="s">
        <v>155</v>
      </c>
      <c r="F261" s="20">
        <v>293832.68599999999</v>
      </c>
      <c r="G261" s="20">
        <v>250976.47700000001</v>
      </c>
      <c r="H261" s="19">
        <f t="shared" si="11"/>
        <v>17.075787146378651</v>
      </c>
      <c r="I261" s="20">
        <v>1780</v>
      </c>
      <c r="J261" s="108">
        <v>165074.54269662921</v>
      </c>
      <c r="K261" s="3">
        <v>2</v>
      </c>
      <c r="L261" s="3">
        <v>2</v>
      </c>
      <c r="M261" s="3">
        <v>2</v>
      </c>
    </row>
    <row r="262" spans="1:13" x14ac:dyDescent="0.2">
      <c r="A262" s="9">
        <f t="shared" si="12"/>
        <v>261</v>
      </c>
      <c r="B262" s="3">
        <v>196097</v>
      </c>
      <c r="C262" s="9" t="s">
        <v>489</v>
      </c>
      <c r="D262" s="9" t="s">
        <v>490</v>
      </c>
      <c r="E262" s="9" t="s">
        <v>31</v>
      </c>
      <c r="F262" s="20">
        <v>290031.00900000002</v>
      </c>
      <c r="G262" s="20">
        <v>262190.973</v>
      </c>
      <c r="H262" s="19">
        <f t="shared" si="11"/>
        <v>10.618228263716777</v>
      </c>
      <c r="I262" s="20">
        <v>22938</v>
      </c>
      <c r="J262" s="108">
        <v>12644.12804080565</v>
      </c>
      <c r="K262" s="3">
        <v>1</v>
      </c>
      <c r="L262" s="3">
        <v>2</v>
      </c>
      <c r="M262" s="3">
        <v>4</v>
      </c>
    </row>
    <row r="263" spans="1:13" x14ac:dyDescent="0.2">
      <c r="A263" s="9">
        <f t="shared" si="12"/>
        <v>262</v>
      </c>
      <c r="B263" s="3">
        <v>196468</v>
      </c>
      <c r="C263" s="9" t="s">
        <v>491</v>
      </c>
      <c r="D263" s="9" t="s">
        <v>30</v>
      </c>
      <c r="E263" s="9" t="s">
        <v>31</v>
      </c>
      <c r="F263" s="20">
        <v>289997.11200000002</v>
      </c>
      <c r="G263" s="20">
        <v>265746.97200000001</v>
      </c>
      <c r="H263" s="19">
        <f t="shared" si="11"/>
        <v>9.1252742477156108</v>
      </c>
      <c r="I263" s="20">
        <v>3319</v>
      </c>
      <c r="J263" s="108">
        <v>87374.845435372103</v>
      </c>
      <c r="K263" s="3">
        <v>2</v>
      </c>
      <c r="L263" s="3">
        <v>2</v>
      </c>
      <c r="M263" s="3">
        <v>4</v>
      </c>
    </row>
    <row r="264" spans="1:13" x14ac:dyDescent="0.2">
      <c r="A264" s="9">
        <f t="shared" si="12"/>
        <v>263</v>
      </c>
      <c r="B264" s="3">
        <v>126775</v>
      </c>
      <c r="C264" s="9" t="s">
        <v>492</v>
      </c>
      <c r="D264" s="9" t="s">
        <v>493</v>
      </c>
      <c r="E264" s="9" t="s">
        <v>191</v>
      </c>
      <c r="F264" s="20">
        <v>285918</v>
      </c>
      <c r="G264" s="20">
        <v>247500</v>
      </c>
      <c r="H264" s="19">
        <f t="shared" si="11"/>
        <v>15.522424242424243</v>
      </c>
      <c r="I264" s="20">
        <v>5850</v>
      </c>
      <c r="J264" s="108">
        <v>48874.871794871797</v>
      </c>
      <c r="K264" s="3">
        <v>1</v>
      </c>
      <c r="L264" s="3">
        <v>2</v>
      </c>
      <c r="M264" s="3">
        <v>4</v>
      </c>
    </row>
    <row r="265" spans="1:13" x14ac:dyDescent="0.2">
      <c r="A265" s="9">
        <f t="shared" si="12"/>
        <v>264</v>
      </c>
      <c r="B265" s="3">
        <v>232265</v>
      </c>
      <c r="C265" s="9" t="s">
        <v>494</v>
      </c>
      <c r="D265" s="9" t="s">
        <v>495</v>
      </c>
      <c r="E265" s="9" t="s">
        <v>52</v>
      </c>
      <c r="F265" s="20">
        <v>279093.04499999998</v>
      </c>
      <c r="G265" s="20">
        <v>253813.93599999999</v>
      </c>
      <c r="H265" s="19">
        <f t="shared" si="11"/>
        <v>9.9597009519603361</v>
      </c>
      <c r="I265" s="20">
        <v>4395</v>
      </c>
      <c r="J265" s="108">
        <v>63502.39931740614</v>
      </c>
      <c r="K265" s="3">
        <v>2</v>
      </c>
      <c r="L265" s="3">
        <v>1</v>
      </c>
      <c r="M265" s="3">
        <v>3</v>
      </c>
    </row>
    <row r="266" spans="1:13" x14ac:dyDescent="0.2">
      <c r="A266" s="9">
        <f t="shared" si="12"/>
        <v>265</v>
      </c>
      <c r="B266" s="3">
        <v>199148</v>
      </c>
      <c r="C266" s="9" t="s">
        <v>496</v>
      </c>
      <c r="D266" s="9" t="s">
        <v>497</v>
      </c>
      <c r="E266" s="9" t="s">
        <v>39</v>
      </c>
      <c r="F266" s="20">
        <v>276120.93699999998</v>
      </c>
      <c r="G266" s="20">
        <v>235021.23199999999</v>
      </c>
      <c r="H266" s="19">
        <f t="shared" ref="H266:H329" si="13">((F266-G266)/G266)*100</f>
        <v>17.487656179080872</v>
      </c>
      <c r="I266" s="20">
        <v>16350</v>
      </c>
      <c r="J266" s="108">
        <v>16888.130703363913</v>
      </c>
      <c r="K266" s="3">
        <v>1</v>
      </c>
      <c r="L266" s="3">
        <v>2</v>
      </c>
      <c r="M266" s="3">
        <v>4</v>
      </c>
    </row>
    <row r="267" spans="1:13" x14ac:dyDescent="0.2">
      <c r="A267" s="9">
        <f t="shared" si="12"/>
        <v>266</v>
      </c>
      <c r="B267" s="3">
        <v>214175</v>
      </c>
      <c r="C267" s="9" t="s">
        <v>498</v>
      </c>
      <c r="D267" s="9" t="s">
        <v>499</v>
      </c>
      <c r="E267" s="9" t="s">
        <v>21</v>
      </c>
      <c r="F267" s="20">
        <v>272864.962</v>
      </c>
      <c r="G267" s="20">
        <v>249967.16200000001</v>
      </c>
      <c r="H267" s="19">
        <f t="shared" si="13"/>
        <v>9.1603232267764785</v>
      </c>
      <c r="I267" s="20">
        <v>2348</v>
      </c>
      <c r="J267" s="108">
        <v>116211.65332197615</v>
      </c>
      <c r="K267" s="3">
        <v>2</v>
      </c>
      <c r="L267" s="3">
        <v>2</v>
      </c>
      <c r="M267" s="3">
        <v>2</v>
      </c>
    </row>
    <row r="268" spans="1:13" x14ac:dyDescent="0.2">
      <c r="A268" s="9">
        <f t="shared" si="12"/>
        <v>267</v>
      </c>
      <c r="B268" s="3">
        <v>200280</v>
      </c>
      <c r="C268" s="9" t="s">
        <v>500</v>
      </c>
      <c r="D268" s="9" t="s">
        <v>501</v>
      </c>
      <c r="E268" s="9" t="s">
        <v>502</v>
      </c>
      <c r="F268" s="20">
        <v>268374.75900000002</v>
      </c>
      <c r="G268" s="20">
        <v>230460.73699999999</v>
      </c>
      <c r="H268" s="19">
        <f t="shared" si="13"/>
        <v>16.451401871547443</v>
      </c>
      <c r="I268" s="20">
        <v>12090</v>
      </c>
      <c r="J268" s="108">
        <v>22198.077667493795</v>
      </c>
      <c r="K268" s="3">
        <v>1</v>
      </c>
      <c r="L268" s="3">
        <v>2</v>
      </c>
      <c r="M268" s="3">
        <v>4</v>
      </c>
    </row>
    <row r="269" spans="1:13" x14ac:dyDescent="0.2">
      <c r="A269" s="9">
        <f t="shared" si="12"/>
        <v>268</v>
      </c>
      <c r="B269" s="3">
        <v>142285</v>
      </c>
      <c r="C269" s="9" t="s">
        <v>503</v>
      </c>
      <c r="D269" s="9" t="s">
        <v>504</v>
      </c>
      <c r="E269" s="9" t="s">
        <v>505</v>
      </c>
      <c r="F269" s="20">
        <v>265087.07500000001</v>
      </c>
      <c r="G269" s="20">
        <v>237528.40100000001</v>
      </c>
      <c r="H269" s="19">
        <f t="shared" si="13"/>
        <v>11.602264775065782</v>
      </c>
      <c r="I269" s="20">
        <v>9422</v>
      </c>
      <c r="J269" s="108">
        <v>28134.905009552112</v>
      </c>
      <c r="K269" s="3">
        <v>1</v>
      </c>
      <c r="L269" s="3">
        <v>2</v>
      </c>
      <c r="M269" s="3">
        <v>4</v>
      </c>
    </row>
    <row r="270" spans="1:13" x14ac:dyDescent="0.2">
      <c r="A270" s="9">
        <f t="shared" si="12"/>
        <v>269</v>
      </c>
      <c r="B270" s="3">
        <v>217864</v>
      </c>
      <c r="C270" s="9" t="s">
        <v>506</v>
      </c>
      <c r="D270" s="9" t="s">
        <v>442</v>
      </c>
      <c r="E270" s="9" t="s">
        <v>283</v>
      </c>
      <c r="F270" s="20">
        <v>263241.12800000003</v>
      </c>
      <c r="G270" s="20">
        <v>245030.78599999999</v>
      </c>
      <c r="H270" s="19">
        <f t="shared" si="13"/>
        <v>7.4318587869199568</v>
      </c>
      <c r="I270" s="20">
        <v>3506</v>
      </c>
      <c r="J270" s="108">
        <v>75083.037079292641</v>
      </c>
      <c r="K270" s="3">
        <v>1</v>
      </c>
      <c r="L270" s="3">
        <v>2</v>
      </c>
      <c r="M270" s="3">
        <v>3</v>
      </c>
    </row>
    <row r="271" spans="1:13" x14ac:dyDescent="0.2">
      <c r="A271" s="9">
        <f t="shared" si="12"/>
        <v>270</v>
      </c>
      <c r="B271" s="3">
        <v>164739</v>
      </c>
      <c r="C271" s="9" t="s">
        <v>507</v>
      </c>
      <c r="D271" s="9" t="s">
        <v>508</v>
      </c>
      <c r="E271" s="9" t="s">
        <v>4</v>
      </c>
      <c r="F271" s="20">
        <v>262996</v>
      </c>
      <c r="G271" s="20">
        <v>241944</v>
      </c>
      <c r="H271" s="19">
        <f t="shared" si="13"/>
        <v>8.7011870515491179</v>
      </c>
      <c r="I271" s="20">
        <v>5208</v>
      </c>
      <c r="J271" s="108">
        <v>50498.463901689705</v>
      </c>
      <c r="K271" s="3">
        <v>2</v>
      </c>
      <c r="L271" s="3">
        <v>2</v>
      </c>
      <c r="M271" s="3">
        <v>3</v>
      </c>
    </row>
    <row r="272" spans="1:13" x14ac:dyDescent="0.2">
      <c r="A272" s="9">
        <f t="shared" si="12"/>
        <v>271</v>
      </c>
      <c r="B272" s="3">
        <v>235316</v>
      </c>
      <c r="C272" s="9" t="s">
        <v>509</v>
      </c>
      <c r="D272" s="9" t="s">
        <v>510</v>
      </c>
      <c r="E272" s="9" t="s">
        <v>90</v>
      </c>
      <c r="F272" s="20">
        <v>262799.054</v>
      </c>
      <c r="G272" s="20">
        <v>181365.37100000001</v>
      </c>
      <c r="H272" s="19">
        <f t="shared" si="13"/>
        <v>44.900348148599974</v>
      </c>
      <c r="I272" s="20">
        <v>7297</v>
      </c>
      <c r="J272" s="108">
        <v>36014.670960668765</v>
      </c>
      <c r="K272" s="3">
        <v>2</v>
      </c>
      <c r="L272" s="3">
        <v>2</v>
      </c>
      <c r="M272" s="3">
        <v>3</v>
      </c>
    </row>
    <row r="273" spans="1:13" x14ac:dyDescent="0.2">
      <c r="A273" s="9">
        <f t="shared" si="12"/>
        <v>272</v>
      </c>
      <c r="B273" s="3">
        <v>122409</v>
      </c>
      <c r="C273" s="9" t="s">
        <v>511</v>
      </c>
      <c r="D273" s="9" t="s">
        <v>361</v>
      </c>
      <c r="E273" s="9" t="s">
        <v>13</v>
      </c>
      <c r="F273" s="20">
        <v>261544</v>
      </c>
      <c r="G273" s="20">
        <v>219994</v>
      </c>
      <c r="H273" s="19">
        <f t="shared" si="13"/>
        <v>18.886878733056356</v>
      </c>
      <c r="I273" s="20">
        <v>30715</v>
      </c>
      <c r="J273" s="108">
        <v>8515.188018883282</v>
      </c>
      <c r="K273" s="3">
        <v>1</v>
      </c>
      <c r="L273" s="3">
        <v>2</v>
      </c>
      <c r="M273" s="3">
        <v>4</v>
      </c>
    </row>
    <row r="274" spans="1:13" x14ac:dyDescent="0.2">
      <c r="A274" s="9">
        <f t="shared" si="12"/>
        <v>273</v>
      </c>
      <c r="B274" s="3">
        <v>186584</v>
      </c>
      <c r="C274" s="9" t="s">
        <v>512</v>
      </c>
      <c r="D274" s="9" t="s">
        <v>513</v>
      </c>
      <c r="E274" s="9" t="s">
        <v>16</v>
      </c>
      <c r="F274" s="20">
        <v>256560</v>
      </c>
      <c r="G274" s="20">
        <v>242675</v>
      </c>
      <c r="H274" s="19">
        <f t="shared" si="13"/>
        <v>5.7216441743072011</v>
      </c>
      <c r="I274" s="20">
        <v>8185</v>
      </c>
      <c r="J274" s="108">
        <v>31345.143555284056</v>
      </c>
      <c r="K274" s="3">
        <v>2</v>
      </c>
      <c r="L274" s="3">
        <v>2</v>
      </c>
      <c r="M274" s="3">
        <v>4</v>
      </c>
    </row>
    <row r="275" spans="1:13" x14ac:dyDescent="0.2">
      <c r="A275" s="9">
        <f t="shared" si="12"/>
        <v>274</v>
      </c>
      <c r="B275" s="3">
        <v>217235</v>
      </c>
      <c r="C275" s="9" t="s">
        <v>514</v>
      </c>
      <c r="D275" s="9" t="s">
        <v>76</v>
      </c>
      <c r="E275" s="9" t="s">
        <v>77</v>
      </c>
      <c r="F275" s="20">
        <v>255888.049</v>
      </c>
      <c r="G275" s="20">
        <v>238944.47899999999</v>
      </c>
      <c r="H275" s="19">
        <f t="shared" si="13"/>
        <v>7.0910071121584721</v>
      </c>
      <c r="I275" s="20">
        <v>14144</v>
      </c>
      <c r="J275" s="108">
        <v>18091.632423642535</v>
      </c>
      <c r="K275" s="3">
        <v>2</v>
      </c>
      <c r="L275" s="3">
        <v>2</v>
      </c>
      <c r="M275" s="3">
        <v>3</v>
      </c>
    </row>
    <row r="276" spans="1:13" x14ac:dyDescent="0.2">
      <c r="A276" s="9">
        <f t="shared" si="12"/>
        <v>275</v>
      </c>
      <c r="B276" s="3">
        <v>228343</v>
      </c>
      <c r="C276" s="9" t="s">
        <v>515</v>
      </c>
      <c r="D276" s="9" t="s">
        <v>516</v>
      </c>
      <c r="E276" s="9" t="s">
        <v>10</v>
      </c>
      <c r="F276" s="20">
        <v>255545.70800000001</v>
      </c>
      <c r="G276" s="20">
        <v>239942.89</v>
      </c>
      <c r="H276" s="19">
        <f t="shared" si="13"/>
        <v>6.5027215434472749</v>
      </c>
      <c r="I276" s="20">
        <v>1475</v>
      </c>
      <c r="J276" s="108">
        <v>173251.32745762711</v>
      </c>
      <c r="K276" s="3">
        <v>2</v>
      </c>
      <c r="L276" s="3">
        <v>2</v>
      </c>
      <c r="M276" s="3">
        <v>2</v>
      </c>
    </row>
    <row r="277" spans="1:13" x14ac:dyDescent="0.2">
      <c r="A277" s="9">
        <f t="shared" si="12"/>
        <v>276</v>
      </c>
      <c r="B277" s="1"/>
      <c r="C277" s="9" t="s">
        <v>517</v>
      </c>
      <c r="D277" s="9" t="s">
        <v>518</v>
      </c>
      <c r="E277" s="9" t="s">
        <v>31</v>
      </c>
      <c r="F277" s="20">
        <v>253945.64600000001</v>
      </c>
      <c r="G277" s="20">
        <v>233239.07</v>
      </c>
      <c r="H277" s="19">
        <f t="shared" si="13"/>
        <v>8.877833375000165</v>
      </c>
      <c r="I277" s="23" t="s">
        <v>1408</v>
      </c>
      <c r="J277" s="110" t="s">
        <v>1408</v>
      </c>
      <c r="K277" s="1"/>
      <c r="L277" s="1"/>
      <c r="M277" s="3"/>
    </row>
    <row r="278" spans="1:13" x14ac:dyDescent="0.2">
      <c r="A278" s="9">
        <f t="shared" si="12"/>
        <v>277</v>
      </c>
      <c r="B278" s="1"/>
      <c r="C278" s="9" t="s">
        <v>519</v>
      </c>
      <c r="D278" s="9" t="s">
        <v>520</v>
      </c>
      <c r="E278" s="9" t="s">
        <v>13</v>
      </c>
      <c r="F278" s="20">
        <v>253218</v>
      </c>
      <c r="G278" s="20">
        <v>226214</v>
      </c>
      <c r="H278" s="19">
        <f t="shared" si="13"/>
        <v>11.937369039935636</v>
      </c>
      <c r="I278" s="23" t="s">
        <v>1408</v>
      </c>
      <c r="J278" s="110" t="s">
        <v>1408</v>
      </c>
      <c r="K278" s="1"/>
      <c r="L278" s="1"/>
      <c r="M278" s="3"/>
    </row>
    <row r="279" spans="1:13" x14ac:dyDescent="0.2">
      <c r="A279" s="9">
        <f t="shared" si="12"/>
        <v>278</v>
      </c>
      <c r="B279" s="3">
        <v>156125</v>
      </c>
      <c r="C279" s="9" t="s">
        <v>1274</v>
      </c>
      <c r="D279" s="9" t="s">
        <v>1112</v>
      </c>
      <c r="E279" s="9" t="s">
        <v>142</v>
      </c>
      <c r="F279" s="20">
        <v>247725</v>
      </c>
      <c r="G279" s="23">
        <v>229250</v>
      </c>
      <c r="H279" s="19">
        <f t="shared" si="13"/>
        <v>8.058887677208288</v>
      </c>
      <c r="I279" s="20">
        <v>13971</v>
      </c>
      <c r="J279" s="108">
        <v>17731</v>
      </c>
      <c r="K279" s="3">
        <v>1</v>
      </c>
      <c r="L279" s="3">
        <v>2</v>
      </c>
      <c r="M279" s="3">
        <v>4</v>
      </c>
    </row>
    <row r="280" spans="1:13" x14ac:dyDescent="0.2">
      <c r="A280" s="9">
        <f t="shared" si="12"/>
        <v>279</v>
      </c>
      <c r="B280" s="3">
        <v>206695</v>
      </c>
      <c r="C280" s="9" t="s">
        <v>543</v>
      </c>
      <c r="D280" s="9" t="s">
        <v>544</v>
      </c>
      <c r="E280" s="9" t="s">
        <v>62</v>
      </c>
      <c r="F280" s="20">
        <v>244974.31099999999</v>
      </c>
      <c r="G280" s="20">
        <v>218232.31299999999</v>
      </c>
      <c r="H280" s="19">
        <f t="shared" si="13"/>
        <v>12.25391310405989</v>
      </c>
      <c r="I280" s="20">
        <v>10390</v>
      </c>
      <c r="J280" s="108">
        <v>21652.965447545717</v>
      </c>
      <c r="K280" s="3">
        <v>1</v>
      </c>
      <c r="L280" s="3">
        <v>2</v>
      </c>
      <c r="M280" s="3">
        <v>3</v>
      </c>
    </row>
    <row r="281" spans="1:13" ht="17" x14ac:dyDescent="0.2">
      <c r="A281" s="9">
        <f t="shared" si="12"/>
        <v>280</v>
      </c>
      <c r="B281" s="3">
        <v>210401</v>
      </c>
      <c r="C281" s="9" t="s">
        <v>1460</v>
      </c>
      <c r="D281" s="9" t="s">
        <v>521</v>
      </c>
      <c r="E281" s="9" t="s">
        <v>267</v>
      </c>
      <c r="F281" s="20">
        <v>240579.93799999999</v>
      </c>
      <c r="G281" s="20">
        <v>226918.96400000001</v>
      </c>
      <c r="H281" s="19">
        <f t="shared" si="13"/>
        <v>6.020199351870823</v>
      </c>
      <c r="I281" s="20">
        <v>2458</v>
      </c>
      <c r="J281" s="108">
        <v>97876.296989422292</v>
      </c>
      <c r="K281" s="3">
        <v>2</v>
      </c>
      <c r="L281" s="3">
        <v>2</v>
      </c>
      <c r="M281" s="3">
        <v>2</v>
      </c>
    </row>
    <row r="282" spans="1:13" x14ac:dyDescent="0.2">
      <c r="A282" s="9">
        <f t="shared" si="12"/>
        <v>281</v>
      </c>
      <c r="B282" s="3">
        <v>203535</v>
      </c>
      <c r="C282" s="9" t="s">
        <v>522</v>
      </c>
      <c r="D282" s="9" t="s">
        <v>523</v>
      </c>
      <c r="E282" s="9" t="s">
        <v>62</v>
      </c>
      <c r="F282" s="20">
        <v>238192.74799999999</v>
      </c>
      <c r="G282" s="20">
        <v>208850.91500000001</v>
      </c>
      <c r="H282" s="19">
        <f t="shared" si="13"/>
        <v>14.049176179094061</v>
      </c>
      <c r="I282" s="20">
        <v>1694</v>
      </c>
      <c r="J282" s="108">
        <v>140609.6505312869</v>
      </c>
      <c r="K282" s="3">
        <v>2</v>
      </c>
      <c r="L282" s="3">
        <v>2</v>
      </c>
      <c r="M282" s="3">
        <v>2</v>
      </c>
    </row>
    <row r="283" spans="1:13" x14ac:dyDescent="0.2">
      <c r="A283" s="9">
        <f t="shared" si="12"/>
        <v>282</v>
      </c>
      <c r="B283" s="3">
        <v>140401</v>
      </c>
      <c r="C283" s="9" t="s">
        <v>524</v>
      </c>
      <c r="D283" s="9" t="s">
        <v>525</v>
      </c>
      <c r="E283" s="9" t="s">
        <v>47</v>
      </c>
      <c r="F283" s="20">
        <v>235247.51199999999</v>
      </c>
      <c r="G283" s="20">
        <v>212447.215</v>
      </c>
      <c r="H283" s="19">
        <f t="shared" si="13"/>
        <v>10.732217412216956</v>
      </c>
      <c r="I283" s="20">
        <v>9186</v>
      </c>
      <c r="J283" s="108">
        <v>25609.352492924016</v>
      </c>
      <c r="K283" s="1"/>
      <c r="L283" s="1"/>
      <c r="M283" s="3"/>
    </row>
    <row r="284" spans="1:13" x14ac:dyDescent="0.2">
      <c r="A284" s="9">
        <f t="shared" si="12"/>
        <v>283</v>
      </c>
      <c r="B284" s="3">
        <v>152600</v>
      </c>
      <c r="C284" s="9" t="s">
        <v>526</v>
      </c>
      <c r="D284" s="9" t="s">
        <v>527</v>
      </c>
      <c r="E284" s="9" t="s">
        <v>36</v>
      </c>
      <c r="F284" s="20">
        <v>235218</v>
      </c>
      <c r="G284" s="20">
        <v>204706</v>
      </c>
      <c r="H284" s="19">
        <f t="shared" si="13"/>
        <v>14.905278790069662</v>
      </c>
      <c r="I284" s="20">
        <v>4200</v>
      </c>
      <c r="J284" s="108">
        <v>56004.285714285717</v>
      </c>
      <c r="K284" s="3">
        <v>2</v>
      </c>
      <c r="L284" s="3">
        <v>2</v>
      </c>
      <c r="M284" s="3">
        <v>3</v>
      </c>
    </row>
    <row r="285" spans="1:13" x14ac:dyDescent="0.2">
      <c r="A285" s="9">
        <f t="shared" si="12"/>
        <v>284</v>
      </c>
      <c r="B285" s="3">
        <v>159656</v>
      </c>
      <c r="C285" s="9" t="s">
        <v>528</v>
      </c>
      <c r="D285" s="9" t="s">
        <v>169</v>
      </c>
      <c r="E285" s="9" t="s">
        <v>170</v>
      </c>
      <c r="F285" s="20">
        <v>234548.09700000001</v>
      </c>
      <c r="G285" s="20">
        <v>243814.109</v>
      </c>
      <c r="H285" s="19">
        <f t="shared" si="13"/>
        <v>-3.8004412615842456</v>
      </c>
      <c r="I285" s="20">
        <v>3502</v>
      </c>
      <c r="J285" s="108">
        <v>66975.470302684174</v>
      </c>
      <c r="K285" s="3">
        <v>2</v>
      </c>
      <c r="L285" s="3">
        <v>2</v>
      </c>
      <c r="M285" s="3">
        <v>3</v>
      </c>
    </row>
    <row r="286" spans="1:13" x14ac:dyDescent="0.2">
      <c r="A286" s="9">
        <f t="shared" si="12"/>
        <v>285</v>
      </c>
      <c r="B286" s="3">
        <v>215770</v>
      </c>
      <c r="C286" s="9" t="s">
        <v>529</v>
      </c>
      <c r="D286" s="9" t="s">
        <v>20</v>
      </c>
      <c r="E286" s="9" t="s">
        <v>21</v>
      </c>
      <c r="F286" s="20">
        <v>234094.481</v>
      </c>
      <c r="G286" s="20">
        <v>202181.46599999999</v>
      </c>
      <c r="H286" s="19">
        <f t="shared" si="13"/>
        <v>15.784342467869935</v>
      </c>
      <c r="I286" s="20">
        <v>6465</v>
      </c>
      <c r="J286" s="108">
        <v>36209.5098221191</v>
      </c>
      <c r="K286" s="3">
        <v>2</v>
      </c>
      <c r="L286" s="3">
        <v>2</v>
      </c>
      <c r="M286" s="3">
        <v>3</v>
      </c>
    </row>
    <row r="287" spans="1:13" x14ac:dyDescent="0.2">
      <c r="A287" s="9">
        <f t="shared" si="12"/>
        <v>286</v>
      </c>
      <c r="B287" s="3">
        <v>168005</v>
      </c>
      <c r="C287" s="9" t="s">
        <v>530</v>
      </c>
      <c r="D287" s="9" t="s">
        <v>3</v>
      </c>
      <c r="E287" s="9" t="s">
        <v>4</v>
      </c>
      <c r="F287" s="20">
        <v>231720.74299999999</v>
      </c>
      <c r="G287" s="20">
        <v>181636.18900000001</v>
      </c>
      <c r="H287" s="19">
        <f t="shared" si="13"/>
        <v>27.574105290218331</v>
      </c>
      <c r="I287" s="20">
        <v>7003</v>
      </c>
      <c r="J287" s="108">
        <v>33088.782378980439</v>
      </c>
      <c r="K287" s="3">
        <v>2</v>
      </c>
      <c r="L287" s="3">
        <v>2</v>
      </c>
      <c r="M287" s="3">
        <v>4</v>
      </c>
    </row>
    <row r="288" spans="1:13" x14ac:dyDescent="0.2">
      <c r="A288" s="9">
        <f t="shared" si="12"/>
        <v>287</v>
      </c>
      <c r="B288" s="3">
        <v>209056</v>
      </c>
      <c r="C288" s="9" t="s">
        <v>531</v>
      </c>
      <c r="D288" s="9" t="s">
        <v>322</v>
      </c>
      <c r="E288" s="9" t="s">
        <v>267</v>
      </c>
      <c r="F288" s="20">
        <v>230946.54699999999</v>
      </c>
      <c r="G288" s="20">
        <v>211995.74900000001</v>
      </c>
      <c r="H288" s="19">
        <f t="shared" si="13"/>
        <v>8.9392349089037531</v>
      </c>
      <c r="I288" s="20">
        <v>3250</v>
      </c>
      <c r="J288" s="108">
        <v>71060.475999999995</v>
      </c>
      <c r="K288" s="3">
        <v>2</v>
      </c>
      <c r="L288" s="3">
        <v>2</v>
      </c>
      <c r="M288" s="3">
        <v>2</v>
      </c>
    </row>
    <row r="289" spans="1:13" x14ac:dyDescent="0.2">
      <c r="A289" s="9">
        <f t="shared" si="12"/>
        <v>288</v>
      </c>
      <c r="B289" s="1"/>
      <c r="C289" s="9" t="s">
        <v>532</v>
      </c>
      <c r="D289" s="9" t="s">
        <v>533</v>
      </c>
      <c r="E289" s="9" t="s">
        <v>534</v>
      </c>
      <c r="F289" s="20">
        <v>230693.56</v>
      </c>
      <c r="G289" s="20">
        <v>209256.80900000001</v>
      </c>
      <c r="H289" s="19">
        <f t="shared" si="13"/>
        <v>10.24423104913159</v>
      </c>
      <c r="I289" s="20">
        <v>8554</v>
      </c>
      <c r="J289" s="108">
        <v>26969.085807809213</v>
      </c>
      <c r="K289" s="1"/>
      <c r="L289" s="1"/>
      <c r="M289" s="3"/>
    </row>
    <row r="290" spans="1:13" x14ac:dyDescent="0.2">
      <c r="A290" s="9">
        <f t="shared" si="12"/>
        <v>289</v>
      </c>
      <c r="B290" s="3">
        <v>198516</v>
      </c>
      <c r="C290" s="9" t="s">
        <v>535</v>
      </c>
      <c r="D290" s="9" t="s">
        <v>536</v>
      </c>
      <c r="E290" s="9" t="s">
        <v>39</v>
      </c>
      <c r="F290" s="20">
        <v>230555.66399999999</v>
      </c>
      <c r="G290" s="20">
        <v>201431.05799999999</v>
      </c>
      <c r="H290" s="19">
        <f t="shared" si="13"/>
        <v>14.4588457654827</v>
      </c>
      <c r="I290" s="20">
        <v>6376</v>
      </c>
      <c r="J290" s="108">
        <v>36159.922208281052</v>
      </c>
      <c r="K290" s="3">
        <v>2</v>
      </c>
      <c r="L290" s="3">
        <v>2</v>
      </c>
      <c r="M290" s="3">
        <v>3</v>
      </c>
    </row>
    <row r="291" spans="1:13" x14ac:dyDescent="0.2">
      <c r="A291" s="9">
        <f t="shared" si="12"/>
        <v>290</v>
      </c>
      <c r="B291" s="3">
        <v>138600</v>
      </c>
      <c r="C291" s="9" t="s">
        <v>537</v>
      </c>
      <c r="D291" s="9" t="s">
        <v>538</v>
      </c>
      <c r="E291" s="9" t="s">
        <v>47</v>
      </c>
      <c r="F291" s="20">
        <v>229886.87400000001</v>
      </c>
      <c r="G291" s="20">
        <v>223093.81400000001</v>
      </c>
      <c r="H291" s="19">
        <f t="shared" si="13"/>
        <v>3.0449342714630347</v>
      </c>
      <c r="I291" s="20">
        <v>938</v>
      </c>
      <c r="J291" s="108">
        <v>245081.95522388059</v>
      </c>
      <c r="K291" s="3">
        <v>2</v>
      </c>
      <c r="L291" s="3">
        <v>2</v>
      </c>
      <c r="M291" s="3">
        <v>2</v>
      </c>
    </row>
    <row r="292" spans="1:13" x14ac:dyDescent="0.2">
      <c r="A292" s="9">
        <f t="shared" si="12"/>
        <v>291</v>
      </c>
      <c r="B292" s="3">
        <v>145725</v>
      </c>
      <c r="C292" s="9" t="s">
        <v>539</v>
      </c>
      <c r="D292" s="9" t="s">
        <v>44</v>
      </c>
      <c r="E292" s="9" t="s">
        <v>28</v>
      </c>
      <c r="F292" s="20">
        <v>229414.28599999999</v>
      </c>
      <c r="G292" s="20">
        <v>212164.79800000001</v>
      </c>
      <c r="H292" s="19">
        <f t="shared" si="13"/>
        <v>8.1302309160636455</v>
      </c>
      <c r="I292" s="20">
        <v>7283</v>
      </c>
      <c r="J292" s="108">
        <v>31499.970616504186</v>
      </c>
      <c r="K292" s="3">
        <v>2</v>
      </c>
      <c r="L292" s="3">
        <v>2</v>
      </c>
      <c r="M292" s="3">
        <v>4</v>
      </c>
    </row>
    <row r="293" spans="1:13" x14ac:dyDescent="0.2">
      <c r="A293" s="9">
        <f t="shared" si="12"/>
        <v>292</v>
      </c>
      <c r="B293" s="3">
        <v>137546</v>
      </c>
      <c r="C293" s="9" t="s">
        <v>540</v>
      </c>
      <c r="D293" s="9" t="s">
        <v>541</v>
      </c>
      <c r="E293" s="9" t="s">
        <v>145</v>
      </c>
      <c r="F293" s="20">
        <v>228734.82699999999</v>
      </c>
      <c r="G293" s="20">
        <v>205993.05499999999</v>
      </c>
      <c r="H293" s="19">
        <f t="shared" si="13"/>
        <v>11.040067345959793</v>
      </c>
      <c r="I293" s="20">
        <v>4216</v>
      </c>
      <c r="J293" s="108">
        <v>54253.991223908917</v>
      </c>
      <c r="K293" s="3">
        <v>2</v>
      </c>
      <c r="L293" s="3">
        <v>2</v>
      </c>
      <c r="M293" s="3">
        <v>3</v>
      </c>
    </row>
    <row r="294" spans="1:13" x14ac:dyDescent="0.2">
      <c r="A294" s="9">
        <f t="shared" si="12"/>
        <v>293</v>
      </c>
      <c r="B294" s="3">
        <v>170532</v>
      </c>
      <c r="C294" s="9" t="s">
        <v>542</v>
      </c>
      <c r="D294" s="9" t="s">
        <v>417</v>
      </c>
      <c r="E294" s="9" t="s">
        <v>25</v>
      </c>
      <c r="F294" s="20">
        <v>226973.57</v>
      </c>
      <c r="G294" s="20">
        <v>206774.239</v>
      </c>
      <c r="H294" s="19">
        <f t="shared" si="13"/>
        <v>9.768785075784999</v>
      </c>
      <c r="I294" s="20">
        <v>1441</v>
      </c>
      <c r="J294" s="108">
        <v>157511.1519777932</v>
      </c>
      <c r="K294" s="3">
        <v>2</v>
      </c>
      <c r="L294" s="3">
        <v>2</v>
      </c>
      <c r="M294" s="3">
        <v>2</v>
      </c>
    </row>
    <row r="295" spans="1:13" x14ac:dyDescent="0.2">
      <c r="A295" s="9">
        <f t="shared" si="12"/>
        <v>294</v>
      </c>
      <c r="B295" s="3">
        <v>193016</v>
      </c>
      <c r="C295" s="9" t="s">
        <v>545</v>
      </c>
      <c r="D295" s="9" t="s">
        <v>546</v>
      </c>
      <c r="E295" s="9" t="s">
        <v>31</v>
      </c>
      <c r="F295" s="20">
        <v>224444.44899999999</v>
      </c>
      <c r="G295" s="20">
        <v>192479.13699999999</v>
      </c>
      <c r="H295" s="19">
        <f t="shared" si="13"/>
        <v>16.607156753825226</v>
      </c>
      <c r="I295" s="20">
        <v>7713</v>
      </c>
      <c r="J295" s="108">
        <v>29099.500713081808</v>
      </c>
      <c r="K295" s="3">
        <v>2</v>
      </c>
      <c r="L295" s="3">
        <v>2</v>
      </c>
      <c r="M295" s="3">
        <v>3</v>
      </c>
    </row>
    <row r="296" spans="1:13" x14ac:dyDescent="0.2">
      <c r="A296" s="9">
        <f t="shared" si="12"/>
        <v>295</v>
      </c>
      <c r="B296" s="3">
        <v>242671</v>
      </c>
      <c r="C296" s="9" t="s">
        <v>547</v>
      </c>
      <c r="D296" s="9" t="s">
        <v>548</v>
      </c>
      <c r="E296" s="9" t="s">
        <v>549</v>
      </c>
      <c r="F296" s="20">
        <v>224055.41500000001</v>
      </c>
      <c r="G296" s="20">
        <v>201318.87</v>
      </c>
      <c r="H296" s="19">
        <f t="shared" si="13"/>
        <v>11.293797248116887</v>
      </c>
      <c r="I296" s="20">
        <v>36435</v>
      </c>
      <c r="J296" s="108">
        <v>6149.4556058734734</v>
      </c>
      <c r="K296" s="3">
        <v>0</v>
      </c>
      <c r="L296" s="3">
        <v>2</v>
      </c>
      <c r="M296" s="3"/>
    </row>
    <row r="297" spans="1:13" x14ac:dyDescent="0.2">
      <c r="A297" s="9">
        <f t="shared" si="12"/>
        <v>296</v>
      </c>
      <c r="B297" s="3">
        <v>204909</v>
      </c>
      <c r="C297" s="9" t="s">
        <v>550</v>
      </c>
      <c r="D297" s="9" t="s">
        <v>551</v>
      </c>
      <c r="E297" s="9" t="s">
        <v>62</v>
      </c>
      <c r="F297" s="20">
        <v>222165.01500000001</v>
      </c>
      <c r="G297" s="20">
        <v>203137.209</v>
      </c>
      <c r="H297" s="19">
        <f t="shared" si="13"/>
        <v>9.3669722517453753</v>
      </c>
      <c r="I297" s="20">
        <v>1631</v>
      </c>
      <c r="J297" s="108">
        <v>136213.9883507051</v>
      </c>
      <c r="K297" s="3">
        <v>2</v>
      </c>
      <c r="L297" s="3">
        <v>2</v>
      </c>
      <c r="M297" s="3">
        <v>2</v>
      </c>
    </row>
    <row r="298" spans="1:13" x14ac:dyDescent="0.2">
      <c r="A298" s="9">
        <f t="shared" si="12"/>
        <v>297</v>
      </c>
      <c r="B298" s="3">
        <v>219471</v>
      </c>
      <c r="C298" s="9" t="s">
        <v>552</v>
      </c>
      <c r="D298" s="9" t="s">
        <v>553</v>
      </c>
      <c r="E298" s="9" t="s">
        <v>554</v>
      </c>
      <c r="F298" s="20">
        <v>221531.23800000001</v>
      </c>
      <c r="G298" s="20">
        <v>209019.054</v>
      </c>
      <c r="H298" s="19">
        <f t="shared" si="13"/>
        <v>5.9861451674161765</v>
      </c>
      <c r="I298" s="20">
        <v>7400</v>
      </c>
      <c r="J298" s="108">
        <v>29936.653783783782</v>
      </c>
      <c r="K298" s="3">
        <v>1</v>
      </c>
      <c r="L298" s="3">
        <v>2</v>
      </c>
      <c r="M298" s="3">
        <v>4</v>
      </c>
    </row>
    <row r="299" spans="1:13" x14ac:dyDescent="0.2">
      <c r="A299" s="9">
        <f t="shared" si="12"/>
        <v>298</v>
      </c>
      <c r="B299" s="3">
        <v>217402</v>
      </c>
      <c r="C299" s="9" t="s">
        <v>555</v>
      </c>
      <c r="D299" s="9" t="s">
        <v>76</v>
      </c>
      <c r="E299" s="9" t="s">
        <v>77</v>
      </c>
      <c r="F299" s="20">
        <v>221071.443</v>
      </c>
      <c r="G299" s="20">
        <v>198601.326</v>
      </c>
      <c r="H299" s="19">
        <f t="shared" si="13"/>
        <v>11.314182766332587</v>
      </c>
      <c r="I299" s="20">
        <v>3966</v>
      </c>
      <c r="J299" s="108">
        <v>55741.664901664146</v>
      </c>
      <c r="K299" s="3">
        <v>2</v>
      </c>
      <c r="L299" s="3">
        <v>2</v>
      </c>
      <c r="M299" s="3">
        <v>3</v>
      </c>
    </row>
    <row r="300" spans="1:13" x14ac:dyDescent="0.2">
      <c r="A300" s="9">
        <f t="shared" si="12"/>
        <v>299</v>
      </c>
      <c r="B300" s="3">
        <v>133669</v>
      </c>
      <c r="C300" s="9" t="s">
        <v>556</v>
      </c>
      <c r="D300" s="9" t="s">
        <v>557</v>
      </c>
      <c r="E300" s="9" t="s">
        <v>145</v>
      </c>
      <c r="F300" s="20">
        <v>215954.27600000001</v>
      </c>
      <c r="G300" s="20">
        <v>194755.29699999999</v>
      </c>
      <c r="H300" s="19">
        <f t="shared" si="13"/>
        <v>10.8849306419635</v>
      </c>
      <c r="I300" s="20">
        <v>30284</v>
      </c>
      <c r="J300" s="108">
        <v>7130.9693567560425</v>
      </c>
      <c r="K300" s="3">
        <v>1</v>
      </c>
      <c r="L300" s="3">
        <v>2</v>
      </c>
      <c r="M300" s="3">
        <v>4</v>
      </c>
    </row>
    <row r="301" spans="1:13" x14ac:dyDescent="0.2">
      <c r="A301" s="9">
        <f t="shared" si="12"/>
        <v>300</v>
      </c>
      <c r="B301" s="3">
        <v>163046</v>
      </c>
      <c r="C301" s="9" t="s">
        <v>558</v>
      </c>
      <c r="D301" s="9" t="s">
        <v>71</v>
      </c>
      <c r="E301" s="9" t="s">
        <v>72</v>
      </c>
      <c r="F301" s="20">
        <v>214865.82800000001</v>
      </c>
      <c r="G301" s="20">
        <v>192806.133</v>
      </c>
      <c r="H301" s="19">
        <f t="shared" si="13"/>
        <v>11.441386566266544</v>
      </c>
      <c r="I301" s="20">
        <v>5099</v>
      </c>
      <c r="J301" s="108">
        <v>42138.817022945674</v>
      </c>
      <c r="K301" s="3">
        <v>2</v>
      </c>
      <c r="L301" s="3">
        <v>2</v>
      </c>
      <c r="M301" s="3">
        <v>3</v>
      </c>
    </row>
    <row r="302" spans="1:13" ht="17" x14ac:dyDescent="0.2">
      <c r="A302" s="9">
        <f t="shared" si="12"/>
        <v>301</v>
      </c>
      <c r="B302" s="3">
        <v>232982</v>
      </c>
      <c r="C302" s="9" t="s">
        <v>1462</v>
      </c>
      <c r="D302" s="9" t="s">
        <v>559</v>
      </c>
      <c r="E302" s="9" t="s">
        <v>52</v>
      </c>
      <c r="F302" s="20">
        <v>213542.59099999999</v>
      </c>
      <c r="G302" s="20">
        <v>195038.64300000001</v>
      </c>
      <c r="H302" s="19">
        <f t="shared" si="13"/>
        <v>9.4873240068635898</v>
      </c>
      <c r="I302" s="20">
        <v>19285</v>
      </c>
      <c r="J302" s="108">
        <v>11072.988903292715</v>
      </c>
      <c r="K302" s="3">
        <v>1</v>
      </c>
      <c r="L302" s="3">
        <v>2</v>
      </c>
      <c r="M302" s="3">
        <v>4</v>
      </c>
    </row>
    <row r="303" spans="1:13" x14ac:dyDescent="0.2">
      <c r="A303" s="9">
        <f t="shared" si="12"/>
        <v>302</v>
      </c>
      <c r="B303" s="3">
        <v>145646</v>
      </c>
      <c r="C303" s="9" t="s">
        <v>560</v>
      </c>
      <c r="D303" s="9" t="s">
        <v>102</v>
      </c>
      <c r="E303" s="9" t="s">
        <v>28</v>
      </c>
      <c r="F303" s="20">
        <v>212524.97099999999</v>
      </c>
      <c r="G303" s="20">
        <v>206668.71900000001</v>
      </c>
      <c r="H303" s="19">
        <f t="shared" si="13"/>
        <v>2.8336421826856042</v>
      </c>
      <c r="I303" s="20">
        <v>1768</v>
      </c>
      <c r="J303" s="108">
        <v>120206.43156108598</v>
      </c>
      <c r="K303" s="3">
        <v>2</v>
      </c>
      <c r="L303" s="3">
        <v>2</v>
      </c>
      <c r="M303" s="3">
        <v>2</v>
      </c>
    </row>
    <row r="304" spans="1:13" x14ac:dyDescent="0.2">
      <c r="A304" s="9">
        <f t="shared" si="12"/>
        <v>303</v>
      </c>
      <c r="B304" s="3">
        <v>191630</v>
      </c>
      <c r="C304" s="9" t="s">
        <v>561</v>
      </c>
      <c r="D304" s="9" t="s">
        <v>562</v>
      </c>
      <c r="E304" s="9" t="s">
        <v>31</v>
      </c>
      <c r="F304" s="20">
        <v>211825.43100000001</v>
      </c>
      <c r="G304" s="20">
        <v>185780.37299999999</v>
      </c>
      <c r="H304" s="19">
        <f t="shared" si="13"/>
        <v>14.019273176935659</v>
      </c>
      <c r="I304" s="20">
        <v>2241</v>
      </c>
      <c r="J304" s="108">
        <v>94522.726907630524</v>
      </c>
      <c r="K304" s="3">
        <v>2</v>
      </c>
      <c r="L304" s="3">
        <v>2</v>
      </c>
      <c r="M304" s="3">
        <v>2</v>
      </c>
    </row>
    <row r="305" spans="1:13" x14ac:dyDescent="0.2">
      <c r="A305" s="9">
        <f t="shared" si="12"/>
        <v>304</v>
      </c>
      <c r="B305" s="3">
        <v>164216</v>
      </c>
      <c r="C305" s="9" t="s">
        <v>563</v>
      </c>
      <c r="D305" s="9" t="s">
        <v>564</v>
      </c>
      <c r="E305" s="9" t="s">
        <v>72</v>
      </c>
      <c r="F305" s="20">
        <v>211210.99799999999</v>
      </c>
      <c r="G305" s="20">
        <v>193351.70600000001</v>
      </c>
      <c r="H305" s="19">
        <f t="shared" si="13"/>
        <v>9.2366870556601075</v>
      </c>
      <c r="I305" s="20">
        <v>1440</v>
      </c>
      <c r="J305" s="108">
        <v>146674.30416666667</v>
      </c>
      <c r="K305" s="3">
        <v>2</v>
      </c>
      <c r="L305" s="3">
        <v>2</v>
      </c>
      <c r="M305" s="3">
        <v>2</v>
      </c>
    </row>
    <row r="306" spans="1:13" x14ac:dyDescent="0.2">
      <c r="A306" s="9">
        <f t="shared" si="12"/>
        <v>305</v>
      </c>
      <c r="B306" s="3">
        <v>153269</v>
      </c>
      <c r="C306" s="9" t="s">
        <v>565</v>
      </c>
      <c r="D306" s="9" t="s">
        <v>566</v>
      </c>
      <c r="E306" s="9" t="s">
        <v>117</v>
      </c>
      <c r="F306" s="20">
        <v>210592.821</v>
      </c>
      <c r="G306" s="20">
        <v>192173.283</v>
      </c>
      <c r="H306" s="19">
        <f t="shared" si="13"/>
        <v>9.5848588900882756</v>
      </c>
      <c r="I306" s="20">
        <v>4309</v>
      </c>
      <c r="J306" s="108">
        <v>48872.782780227433</v>
      </c>
      <c r="K306" s="3">
        <v>2</v>
      </c>
      <c r="L306" s="3">
        <v>2</v>
      </c>
      <c r="M306" s="3">
        <v>3</v>
      </c>
    </row>
    <row r="307" spans="1:13" x14ac:dyDescent="0.2">
      <c r="A307" s="9">
        <f t="shared" si="12"/>
        <v>306</v>
      </c>
      <c r="B307" s="3">
        <v>170301</v>
      </c>
      <c r="C307" s="9" t="s">
        <v>567</v>
      </c>
      <c r="D307" s="9" t="s">
        <v>568</v>
      </c>
      <c r="E307" s="9" t="s">
        <v>25</v>
      </c>
      <c r="F307" s="20">
        <v>210474.67600000001</v>
      </c>
      <c r="G307" s="20">
        <v>185869.15299999999</v>
      </c>
      <c r="H307" s="19">
        <f t="shared" si="13"/>
        <v>13.238088517033278</v>
      </c>
      <c r="I307" s="20">
        <v>3119</v>
      </c>
      <c r="J307" s="108">
        <v>67481.460724591219</v>
      </c>
      <c r="K307" s="3">
        <v>2</v>
      </c>
      <c r="L307" s="3">
        <v>2</v>
      </c>
      <c r="M307" s="3">
        <v>2</v>
      </c>
    </row>
    <row r="308" spans="1:13" x14ac:dyDescent="0.2">
      <c r="A308" s="9">
        <f t="shared" si="12"/>
        <v>307</v>
      </c>
      <c r="B308" s="3">
        <v>110422</v>
      </c>
      <c r="C308" s="9" t="s">
        <v>569</v>
      </c>
      <c r="D308" s="9" t="s">
        <v>570</v>
      </c>
      <c r="E308" s="9" t="s">
        <v>13</v>
      </c>
      <c r="F308" s="20">
        <v>209754.18100000001</v>
      </c>
      <c r="G308" s="20">
        <v>190331.212</v>
      </c>
      <c r="H308" s="19">
        <f t="shared" si="13"/>
        <v>10.204825995643853</v>
      </c>
      <c r="I308" s="20">
        <v>20718</v>
      </c>
      <c r="J308" s="108">
        <v>10124.248527850179</v>
      </c>
      <c r="K308" s="3">
        <v>1</v>
      </c>
      <c r="L308" s="3">
        <v>2</v>
      </c>
      <c r="M308" s="3">
        <v>3</v>
      </c>
    </row>
    <row r="309" spans="1:13" x14ac:dyDescent="0.2">
      <c r="A309" s="9">
        <f t="shared" si="12"/>
        <v>308</v>
      </c>
      <c r="B309" s="3">
        <v>162654</v>
      </c>
      <c r="C309" s="9" t="s">
        <v>571</v>
      </c>
      <c r="D309" s="9" t="s">
        <v>572</v>
      </c>
      <c r="E309" s="9" t="s">
        <v>72</v>
      </c>
      <c r="F309" s="20">
        <v>209577</v>
      </c>
      <c r="G309" s="20">
        <v>201482</v>
      </c>
      <c r="H309" s="19">
        <f t="shared" si="13"/>
        <v>4.0177286308454354</v>
      </c>
      <c r="I309" s="20">
        <v>1445</v>
      </c>
      <c r="J309" s="108">
        <v>145035.98615916955</v>
      </c>
      <c r="K309" s="3">
        <v>2</v>
      </c>
      <c r="L309" s="3">
        <v>2</v>
      </c>
      <c r="M309" s="3">
        <v>2</v>
      </c>
    </row>
    <row r="310" spans="1:13" x14ac:dyDescent="0.2">
      <c r="A310" s="9">
        <f t="shared" si="12"/>
        <v>309</v>
      </c>
      <c r="B310" s="3">
        <v>203368</v>
      </c>
      <c r="C310" s="9" t="s">
        <v>573</v>
      </c>
      <c r="D310" s="9" t="s">
        <v>574</v>
      </c>
      <c r="E310" s="9" t="s">
        <v>62</v>
      </c>
      <c r="F310" s="20">
        <v>209273.41899999999</v>
      </c>
      <c r="G310" s="20">
        <v>187663.022</v>
      </c>
      <c r="H310" s="19">
        <f t="shared" si="13"/>
        <v>11.51553287892806</v>
      </c>
      <c r="I310" s="20">
        <v>3506</v>
      </c>
      <c r="J310" s="108">
        <v>59690.079577866512</v>
      </c>
      <c r="K310" s="3">
        <v>2</v>
      </c>
      <c r="L310" s="3">
        <v>2</v>
      </c>
      <c r="M310" s="3">
        <v>3</v>
      </c>
    </row>
    <row r="311" spans="1:13" x14ac:dyDescent="0.2">
      <c r="A311" s="9">
        <f t="shared" si="12"/>
        <v>310</v>
      </c>
      <c r="B311" s="3">
        <v>220862</v>
      </c>
      <c r="C311" s="9" t="s">
        <v>575</v>
      </c>
      <c r="D311" s="9" t="s">
        <v>440</v>
      </c>
      <c r="E311" s="9" t="s">
        <v>65</v>
      </c>
      <c r="F311" s="20">
        <v>209132.64600000001</v>
      </c>
      <c r="G311" s="20">
        <v>193753.10399999999</v>
      </c>
      <c r="H311" s="19">
        <f t="shared" si="13"/>
        <v>7.9377009619417587</v>
      </c>
      <c r="I311" s="20">
        <v>16444</v>
      </c>
      <c r="J311" s="108">
        <v>12717.869496472878</v>
      </c>
      <c r="K311" s="3">
        <v>1</v>
      </c>
      <c r="L311" s="3">
        <v>2</v>
      </c>
      <c r="M311" s="3">
        <v>4</v>
      </c>
    </row>
    <row r="312" spans="1:13" x14ac:dyDescent="0.2">
      <c r="A312" s="9">
        <f t="shared" si="12"/>
        <v>311</v>
      </c>
      <c r="B312" s="3">
        <v>139348</v>
      </c>
      <c r="C312" s="9" t="s">
        <v>576</v>
      </c>
      <c r="D312" s="9" t="s">
        <v>538</v>
      </c>
      <c r="E312" s="9" t="s">
        <v>47</v>
      </c>
      <c r="F312" s="20">
        <v>208777.185</v>
      </c>
      <c r="G312" s="20">
        <v>191784.88500000001</v>
      </c>
      <c r="H312" s="19">
        <f t="shared" si="13"/>
        <v>8.8600830039343226</v>
      </c>
      <c r="I312" s="20">
        <v>234</v>
      </c>
      <c r="J312" s="108">
        <v>892210.19230769225</v>
      </c>
      <c r="K312" s="3">
        <v>2</v>
      </c>
      <c r="L312" s="3">
        <v>2</v>
      </c>
      <c r="M312" s="3">
        <v>5</v>
      </c>
    </row>
    <row r="313" spans="1:13" x14ac:dyDescent="0.2">
      <c r="A313" s="9">
        <f t="shared" si="12"/>
        <v>312</v>
      </c>
      <c r="B313" s="3">
        <v>150163</v>
      </c>
      <c r="C313" s="9" t="s">
        <v>577</v>
      </c>
      <c r="D313" s="9" t="s">
        <v>578</v>
      </c>
      <c r="E313" s="9" t="s">
        <v>36</v>
      </c>
      <c r="F313" s="20">
        <v>207966.32699999999</v>
      </c>
      <c r="G313" s="20">
        <v>173970.791</v>
      </c>
      <c r="H313" s="19">
        <f t="shared" si="13"/>
        <v>19.540944663521127</v>
      </c>
      <c r="I313" s="20">
        <v>4834</v>
      </c>
      <c r="J313" s="108">
        <v>43021.58191973521</v>
      </c>
      <c r="K313" s="3">
        <v>2</v>
      </c>
      <c r="L313" s="3">
        <v>2</v>
      </c>
      <c r="M313" s="3">
        <v>3</v>
      </c>
    </row>
    <row r="314" spans="1:13" x14ac:dyDescent="0.2">
      <c r="A314" s="9">
        <f t="shared" si="12"/>
        <v>313</v>
      </c>
      <c r="B314" s="3">
        <v>168281</v>
      </c>
      <c r="C314" s="9" t="s">
        <v>385</v>
      </c>
      <c r="D314" s="9" t="s">
        <v>579</v>
      </c>
      <c r="E314" s="9" t="s">
        <v>4</v>
      </c>
      <c r="F314" s="20">
        <v>205048.13099999999</v>
      </c>
      <c r="G314" s="20">
        <v>184806.07</v>
      </c>
      <c r="H314" s="19">
        <f t="shared" si="13"/>
        <v>10.953136441892838</v>
      </c>
      <c r="I314" s="20">
        <v>1642</v>
      </c>
      <c r="J314" s="108">
        <v>124877.05907429963</v>
      </c>
      <c r="K314" s="3">
        <v>2</v>
      </c>
      <c r="L314" s="3">
        <v>2</v>
      </c>
      <c r="M314" s="3">
        <v>2</v>
      </c>
    </row>
    <row r="315" spans="1:13" x14ac:dyDescent="0.2">
      <c r="A315" s="9">
        <f t="shared" si="12"/>
        <v>314</v>
      </c>
      <c r="B315" s="3">
        <v>210669</v>
      </c>
      <c r="C315" s="9" t="s">
        <v>580</v>
      </c>
      <c r="D315" s="9" t="s">
        <v>581</v>
      </c>
      <c r="E315" s="9" t="s">
        <v>21</v>
      </c>
      <c r="F315" s="20">
        <v>204512.72</v>
      </c>
      <c r="G315" s="20">
        <v>181636.17</v>
      </c>
      <c r="H315" s="19">
        <f t="shared" si="13"/>
        <v>12.594710623990798</v>
      </c>
      <c r="I315" s="20">
        <v>1891</v>
      </c>
      <c r="J315" s="108">
        <v>108150.56583818086</v>
      </c>
      <c r="K315" s="3">
        <v>2</v>
      </c>
      <c r="L315" s="3">
        <v>2</v>
      </c>
      <c r="M315" s="3">
        <v>2</v>
      </c>
    </row>
    <row r="316" spans="1:13" x14ac:dyDescent="0.2">
      <c r="A316" s="9">
        <f t="shared" si="12"/>
        <v>315</v>
      </c>
      <c r="B316" s="3">
        <v>200800</v>
      </c>
      <c r="C316" s="9" t="s">
        <v>582</v>
      </c>
      <c r="D316" s="9" t="s">
        <v>583</v>
      </c>
      <c r="E316" s="9" t="s">
        <v>62</v>
      </c>
      <c r="F316" s="20">
        <v>203208.76</v>
      </c>
      <c r="G316" s="20">
        <v>188570.486</v>
      </c>
      <c r="H316" s="19">
        <f t="shared" si="13"/>
        <v>7.7627598626436187</v>
      </c>
      <c r="I316" s="20">
        <v>18463</v>
      </c>
      <c r="J316" s="108">
        <v>11006.26983697124</v>
      </c>
      <c r="K316" s="3">
        <v>1</v>
      </c>
      <c r="L316" s="3">
        <v>2</v>
      </c>
      <c r="M316" s="3">
        <v>4</v>
      </c>
    </row>
    <row r="317" spans="1:13" x14ac:dyDescent="0.2">
      <c r="A317" s="9">
        <f t="shared" si="12"/>
        <v>316</v>
      </c>
      <c r="B317" s="3">
        <v>161253</v>
      </c>
      <c r="C317" s="9" t="s">
        <v>584</v>
      </c>
      <c r="D317" s="9" t="s">
        <v>585</v>
      </c>
      <c r="E317" s="9" t="s">
        <v>155</v>
      </c>
      <c r="F317" s="20">
        <v>203012.30100000001</v>
      </c>
      <c r="G317" s="20">
        <v>179886.98800000001</v>
      </c>
      <c r="H317" s="19">
        <f t="shared" si="13"/>
        <v>12.855467344864319</v>
      </c>
      <c r="I317" s="20">
        <v>9594</v>
      </c>
      <c r="J317" s="108">
        <v>21160.339899937462</v>
      </c>
      <c r="K317" s="3">
        <v>1</v>
      </c>
      <c r="L317" s="3">
        <v>2</v>
      </c>
      <c r="M317" s="3">
        <v>4</v>
      </c>
    </row>
    <row r="318" spans="1:13" x14ac:dyDescent="0.2">
      <c r="A318" s="9">
        <f t="shared" si="12"/>
        <v>317</v>
      </c>
      <c r="B318" s="3">
        <v>199139</v>
      </c>
      <c r="C318" s="9" t="s">
        <v>586</v>
      </c>
      <c r="D318" s="9" t="s">
        <v>587</v>
      </c>
      <c r="E318" s="9" t="s">
        <v>39</v>
      </c>
      <c r="F318" s="20">
        <v>202792.95999999999</v>
      </c>
      <c r="G318" s="20">
        <v>181496.18100000001</v>
      </c>
      <c r="H318" s="19">
        <f t="shared" si="13"/>
        <v>11.734009433509776</v>
      </c>
      <c r="I318" s="20">
        <v>26275</v>
      </c>
      <c r="J318" s="108">
        <v>7718.0955280685066</v>
      </c>
      <c r="K318" s="3">
        <v>1</v>
      </c>
      <c r="L318" s="3">
        <v>2</v>
      </c>
      <c r="M318" s="3">
        <v>4</v>
      </c>
    </row>
    <row r="319" spans="1:13" x14ac:dyDescent="0.2">
      <c r="A319" s="9">
        <f t="shared" si="12"/>
        <v>318</v>
      </c>
      <c r="B319" s="3">
        <v>107080</v>
      </c>
      <c r="C319" s="9" t="s">
        <v>588</v>
      </c>
      <c r="D319" s="9" t="s">
        <v>589</v>
      </c>
      <c r="E319" s="9" t="s">
        <v>223</v>
      </c>
      <c r="F319" s="20">
        <v>202674.77</v>
      </c>
      <c r="G319" s="20">
        <v>185256.95199999999</v>
      </c>
      <c r="H319" s="19">
        <f t="shared" si="13"/>
        <v>9.4019780698972095</v>
      </c>
      <c r="I319" s="20">
        <v>1314</v>
      </c>
      <c r="J319" s="108">
        <v>154242.59512937596</v>
      </c>
      <c r="K319" s="3">
        <v>2</v>
      </c>
      <c r="L319" s="3">
        <v>2</v>
      </c>
      <c r="M319" s="3">
        <v>2</v>
      </c>
    </row>
    <row r="320" spans="1:13" x14ac:dyDescent="0.2">
      <c r="A320" s="9">
        <f t="shared" si="12"/>
        <v>319</v>
      </c>
      <c r="B320" s="3">
        <v>150136</v>
      </c>
      <c r="C320" s="9" t="s">
        <v>590</v>
      </c>
      <c r="D320" s="9" t="s">
        <v>591</v>
      </c>
      <c r="E320" s="9" t="s">
        <v>36</v>
      </c>
      <c r="F320" s="20">
        <v>201568.15400000001</v>
      </c>
      <c r="G320" s="20">
        <v>182399.11799999999</v>
      </c>
      <c r="H320" s="19">
        <f t="shared" si="13"/>
        <v>10.509390730716156</v>
      </c>
      <c r="I320" s="20">
        <v>18771</v>
      </c>
      <c r="J320" s="108">
        <v>10738.274679026157</v>
      </c>
      <c r="K320" s="3">
        <v>1</v>
      </c>
      <c r="L320" s="3">
        <v>2</v>
      </c>
      <c r="M320" s="3">
        <v>4</v>
      </c>
    </row>
    <row r="321" spans="1:13" x14ac:dyDescent="0.2">
      <c r="A321" s="9">
        <f t="shared" si="12"/>
        <v>320</v>
      </c>
      <c r="B321" s="3">
        <v>213668</v>
      </c>
      <c r="C321" s="9" t="s">
        <v>592</v>
      </c>
      <c r="D321" s="9" t="s">
        <v>593</v>
      </c>
      <c r="E321" s="9" t="s">
        <v>21</v>
      </c>
      <c r="F321" s="20">
        <v>200823</v>
      </c>
      <c r="G321" s="20">
        <v>194189</v>
      </c>
      <c r="H321" s="19">
        <f t="shared" si="13"/>
        <v>3.4162594173717356</v>
      </c>
      <c r="I321" s="20">
        <v>1251</v>
      </c>
      <c r="J321" s="108">
        <v>160529.97601918466</v>
      </c>
      <c r="K321" s="3">
        <v>2</v>
      </c>
      <c r="L321" s="3">
        <v>2</v>
      </c>
      <c r="M321" s="3">
        <v>2</v>
      </c>
    </row>
    <row r="322" spans="1:13" x14ac:dyDescent="0.2">
      <c r="A322" s="9">
        <f t="shared" ref="A322:A385" si="14">RANK(F322,F$2:F$819,0)</f>
        <v>321</v>
      </c>
      <c r="B322" s="3">
        <v>152318</v>
      </c>
      <c r="C322" s="9" t="s">
        <v>594</v>
      </c>
      <c r="D322" s="9" t="s">
        <v>595</v>
      </c>
      <c r="E322" s="9" t="s">
        <v>36</v>
      </c>
      <c r="F322" s="20">
        <v>200517.94</v>
      </c>
      <c r="G322" s="20">
        <v>185326.58499999999</v>
      </c>
      <c r="H322" s="19">
        <f t="shared" si="13"/>
        <v>8.1970727513270756</v>
      </c>
      <c r="I322" s="20">
        <v>2406</v>
      </c>
      <c r="J322" s="108">
        <v>83340.789692435574</v>
      </c>
      <c r="K322" s="3">
        <v>2</v>
      </c>
      <c r="L322" s="3">
        <v>2</v>
      </c>
      <c r="M322" s="3">
        <v>5</v>
      </c>
    </row>
    <row r="323" spans="1:13" ht="17" x14ac:dyDescent="0.2">
      <c r="A323" s="9">
        <f t="shared" si="14"/>
        <v>322</v>
      </c>
      <c r="B323" s="1"/>
      <c r="C323" s="9" t="s">
        <v>1446</v>
      </c>
      <c r="D323" s="9" t="s">
        <v>596</v>
      </c>
      <c r="E323" s="9" t="s">
        <v>120</v>
      </c>
      <c r="F323" s="20">
        <v>200117.24900000001</v>
      </c>
      <c r="G323" s="20">
        <v>178669.736</v>
      </c>
      <c r="H323" s="19">
        <f t="shared" si="13"/>
        <v>12.003998819363568</v>
      </c>
      <c r="I323" s="20">
        <v>26807</v>
      </c>
      <c r="J323" s="108">
        <v>7465.1116872458688</v>
      </c>
      <c r="K323" s="1"/>
      <c r="L323" s="1"/>
      <c r="M323" s="3"/>
    </row>
    <row r="324" spans="1:13" x14ac:dyDescent="0.2">
      <c r="A324" s="9">
        <f t="shared" si="14"/>
        <v>323</v>
      </c>
      <c r="B324" s="3">
        <v>133951</v>
      </c>
      <c r="C324" s="9" t="s">
        <v>597</v>
      </c>
      <c r="D324" s="9" t="s">
        <v>387</v>
      </c>
      <c r="E324" s="9" t="s">
        <v>145</v>
      </c>
      <c r="F324" s="20">
        <v>196280.696</v>
      </c>
      <c r="G324" s="20">
        <v>174060.85699999999</v>
      </c>
      <c r="H324" s="19">
        <f t="shared" si="13"/>
        <v>12.765557623331711</v>
      </c>
      <c r="I324" s="20">
        <v>38146</v>
      </c>
      <c r="J324" s="108">
        <v>5145.5118754259947</v>
      </c>
      <c r="K324" s="3">
        <v>1</v>
      </c>
      <c r="L324" s="3">
        <v>2</v>
      </c>
      <c r="M324" s="3">
        <v>4</v>
      </c>
    </row>
    <row r="325" spans="1:13" x14ac:dyDescent="0.2">
      <c r="A325" s="9">
        <f t="shared" si="14"/>
        <v>324</v>
      </c>
      <c r="B325" s="3">
        <v>218973</v>
      </c>
      <c r="C325" s="9" t="s">
        <v>598</v>
      </c>
      <c r="D325" s="9" t="s">
        <v>599</v>
      </c>
      <c r="E325" s="9" t="s">
        <v>283</v>
      </c>
      <c r="F325" s="20">
        <v>194389.67499999999</v>
      </c>
      <c r="G325" s="20">
        <v>172366.61900000001</v>
      </c>
      <c r="H325" s="19">
        <f t="shared" si="13"/>
        <v>12.77686835639561</v>
      </c>
      <c r="I325" s="20">
        <v>1665</v>
      </c>
      <c r="J325" s="108">
        <v>116750.55555555556</v>
      </c>
      <c r="K325" s="3">
        <v>2</v>
      </c>
      <c r="L325" s="3">
        <v>2</v>
      </c>
      <c r="M325" s="3">
        <v>2</v>
      </c>
    </row>
    <row r="326" spans="1:13" x14ac:dyDescent="0.2">
      <c r="A326" s="9">
        <f t="shared" si="14"/>
        <v>325</v>
      </c>
      <c r="B326" s="3">
        <v>167996</v>
      </c>
      <c r="C326" s="9" t="s">
        <v>600</v>
      </c>
      <c r="D326" s="9" t="s">
        <v>601</v>
      </c>
      <c r="E326" s="9" t="s">
        <v>4</v>
      </c>
      <c r="F326" s="20">
        <v>194142.06700000001</v>
      </c>
      <c r="G326" s="20">
        <v>178738.40100000001</v>
      </c>
      <c r="H326" s="19">
        <f t="shared" si="13"/>
        <v>8.6179947419357283</v>
      </c>
      <c r="I326" s="20">
        <v>2465</v>
      </c>
      <c r="J326" s="108">
        <v>78759.459229208922</v>
      </c>
      <c r="K326" s="3">
        <v>2</v>
      </c>
      <c r="L326" s="3">
        <v>2</v>
      </c>
      <c r="M326" s="3">
        <v>2</v>
      </c>
    </row>
    <row r="327" spans="1:13" x14ac:dyDescent="0.2">
      <c r="A327" s="9">
        <f t="shared" si="14"/>
        <v>326</v>
      </c>
      <c r="B327" s="3">
        <v>192457</v>
      </c>
      <c r="C327" s="9" t="s">
        <v>602</v>
      </c>
      <c r="D327" s="9" t="s">
        <v>603</v>
      </c>
      <c r="E327" s="9" t="s">
        <v>31</v>
      </c>
      <c r="F327" s="20">
        <v>192406</v>
      </c>
      <c r="G327" s="20">
        <v>132793</v>
      </c>
      <c r="H327" s="19">
        <f t="shared" si="13"/>
        <v>44.891673506886661</v>
      </c>
      <c r="I327" s="20">
        <v>12123</v>
      </c>
      <c r="J327" s="108">
        <v>15871.154004784294</v>
      </c>
      <c r="K327" s="3">
        <v>0</v>
      </c>
      <c r="L327" s="3">
        <v>2</v>
      </c>
      <c r="M327" s="3"/>
    </row>
    <row r="328" spans="1:13" x14ac:dyDescent="0.2">
      <c r="A328" s="9">
        <f t="shared" si="14"/>
        <v>327</v>
      </c>
      <c r="B328" s="3">
        <v>184782</v>
      </c>
      <c r="C328" s="9" t="s">
        <v>604</v>
      </c>
      <c r="D328" s="9" t="s">
        <v>605</v>
      </c>
      <c r="E328" s="9" t="s">
        <v>16</v>
      </c>
      <c r="F328" s="20">
        <v>191835.489</v>
      </c>
      <c r="G328" s="20">
        <v>173209.103</v>
      </c>
      <c r="H328" s="19">
        <f t="shared" si="13"/>
        <v>10.753699244086496</v>
      </c>
      <c r="I328" s="20">
        <v>15264</v>
      </c>
      <c r="J328" s="108">
        <v>12567.838639937107</v>
      </c>
      <c r="K328" s="3">
        <v>1</v>
      </c>
      <c r="L328" s="3">
        <v>2</v>
      </c>
      <c r="M328" s="3">
        <v>4</v>
      </c>
    </row>
    <row r="329" spans="1:13" x14ac:dyDescent="0.2">
      <c r="A329" s="9">
        <f t="shared" si="14"/>
        <v>328</v>
      </c>
      <c r="B329" s="3">
        <v>190044</v>
      </c>
      <c r="C329" s="9" t="s">
        <v>606</v>
      </c>
      <c r="D329" s="9" t="s">
        <v>607</v>
      </c>
      <c r="E329" s="9" t="s">
        <v>31</v>
      </c>
      <c r="F329" s="20">
        <v>191141.14199999999</v>
      </c>
      <c r="G329" s="20">
        <v>177099.28099999999</v>
      </c>
      <c r="H329" s="19">
        <f t="shared" si="13"/>
        <v>7.9288074580043073</v>
      </c>
      <c r="I329" s="20">
        <v>3890</v>
      </c>
      <c r="J329" s="108">
        <v>49136.540359897175</v>
      </c>
      <c r="K329" s="3">
        <v>2</v>
      </c>
      <c r="L329" s="3">
        <v>2</v>
      </c>
      <c r="M329" s="3">
        <v>4</v>
      </c>
    </row>
    <row r="330" spans="1:13" x14ac:dyDescent="0.2">
      <c r="A330" s="9">
        <f t="shared" si="14"/>
        <v>329</v>
      </c>
      <c r="B330" s="3">
        <v>102094</v>
      </c>
      <c r="C330" s="9" t="s">
        <v>608</v>
      </c>
      <c r="D330" s="9" t="s">
        <v>426</v>
      </c>
      <c r="E330" s="9" t="s">
        <v>163</v>
      </c>
      <c r="F330" s="20">
        <v>190492</v>
      </c>
      <c r="G330" s="20">
        <v>172606</v>
      </c>
      <c r="H330" s="19">
        <f t="shared" ref="H330:H380" si="15">((F330-G330)/G330)*100</f>
        <v>10.362328076660139</v>
      </c>
      <c r="I330" s="20">
        <v>16103</v>
      </c>
      <c r="J330" s="108">
        <v>11829.596969508788</v>
      </c>
      <c r="K330" s="3">
        <v>1</v>
      </c>
      <c r="L330" s="3">
        <v>2</v>
      </c>
      <c r="M330" s="3">
        <v>4</v>
      </c>
    </row>
    <row r="331" spans="1:13" x14ac:dyDescent="0.2">
      <c r="A331" s="9">
        <f t="shared" si="14"/>
        <v>330</v>
      </c>
      <c r="B331" s="3">
        <v>243133</v>
      </c>
      <c r="C331" s="9" t="s">
        <v>609</v>
      </c>
      <c r="D331" s="9" t="s">
        <v>610</v>
      </c>
      <c r="E331" s="9" t="s">
        <v>21</v>
      </c>
      <c r="F331" s="20">
        <v>187209.23800000001</v>
      </c>
      <c r="G331" s="20">
        <v>164997.785</v>
      </c>
      <c r="H331" s="19">
        <f t="shared" si="15"/>
        <v>13.461667379353006</v>
      </c>
      <c r="I331" s="20">
        <v>4989</v>
      </c>
      <c r="J331" s="108">
        <v>37524.401282822211</v>
      </c>
      <c r="K331" s="3">
        <v>1</v>
      </c>
      <c r="L331" s="3">
        <v>2</v>
      </c>
      <c r="M331" s="3">
        <v>2</v>
      </c>
    </row>
    <row r="332" spans="1:13" x14ac:dyDescent="0.2">
      <c r="A332" s="9">
        <f t="shared" si="14"/>
        <v>331</v>
      </c>
      <c r="B332" s="3">
        <v>228459</v>
      </c>
      <c r="C332" s="9" t="s">
        <v>611</v>
      </c>
      <c r="D332" s="9" t="s">
        <v>612</v>
      </c>
      <c r="E332" s="9" t="s">
        <v>10</v>
      </c>
      <c r="F332" s="20">
        <v>186676.44099999999</v>
      </c>
      <c r="G332" s="20">
        <v>164749.48800000001</v>
      </c>
      <c r="H332" s="19">
        <f t="shared" si="15"/>
        <v>13.309269282827744</v>
      </c>
      <c r="I332" s="20">
        <v>31012</v>
      </c>
      <c r="J332" s="108">
        <v>6019.4905520443699</v>
      </c>
      <c r="K332" s="3">
        <v>1</v>
      </c>
      <c r="L332" s="3">
        <v>2</v>
      </c>
      <c r="M332" s="3">
        <v>4</v>
      </c>
    </row>
    <row r="333" spans="1:13" x14ac:dyDescent="0.2">
      <c r="A333" s="9">
        <f t="shared" si="14"/>
        <v>332</v>
      </c>
      <c r="B333" s="3">
        <v>180489</v>
      </c>
      <c r="C333" s="9" t="s">
        <v>613</v>
      </c>
      <c r="D333" s="9" t="s">
        <v>614</v>
      </c>
      <c r="E333" s="9" t="s">
        <v>615</v>
      </c>
      <c r="F333" s="20">
        <v>186284.90700000001</v>
      </c>
      <c r="G333" s="20">
        <v>167307.40900000001</v>
      </c>
      <c r="H333" s="19">
        <f t="shared" si="15"/>
        <v>11.342891575112487</v>
      </c>
      <c r="I333" s="20">
        <v>10223</v>
      </c>
      <c r="J333" s="108">
        <v>18222.137043920571</v>
      </c>
      <c r="K333" s="3">
        <v>1</v>
      </c>
      <c r="L333" s="3">
        <v>2</v>
      </c>
      <c r="M333" s="3">
        <v>4</v>
      </c>
    </row>
    <row r="334" spans="1:13" x14ac:dyDescent="0.2">
      <c r="A334" s="9">
        <f t="shared" si="14"/>
        <v>333</v>
      </c>
      <c r="B334" s="3">
        <v>198464</v>
      </c>
      <c r="C334" s="9" t="s">
        <v>616</v>
      </c>
      <c r="D334" s="9" t="s">
        <v>319</v>
      </c>
      <c r="E334" s="9" t="s">
        <v>39</v>
      </c>
      <c r="F334" s="20">
        <v>185811.057</v>
      </c>
      <c r="G334" s="20">
        <v>164064.965</v>
      </c>
      <c r="H334" s="19">
        <f t="shared" si="15"/>
        <v>13.254561691461674</v>
      </c>
      <c r="I334" s="20">
        <v>28962</v>
      </c>
      <c r="J334" s="108">
        <v>6415.6845866998137</v>
      </c>
      <c r="K334" s="3">
        <v>1</v>
      </c>
      <c r="L334" s="3">
        <v>2</v>
      </c>
      <c r="M334" s="3">
        <v>4</v>
      </c>
    </row>
    <row r="335" spans="1:13" x14ac:dyDescent="0.2">
      <c r="A335" s="9">
        <f t="shared" si="14"/>
        <v>334</v>
      </c>
      <c r="B335" s="3">
        <v>166452</v>
      </c>
      <c r="C335" s="9" t="s">
        <v>617</v>
      </c>
      <c r="D335" s="9" t="s">
        <v>18</v>
      </c>
      <c r="E335" s="9" t="s">
        <v>4</v>
      </c>
      <c r="F335" s="20">
        <v>185685.66</v>
      </c>
      <c r="G335" s="20">
        <v>172728.46299999999</v>
      </c>
      <c r="H335" s="19">
        <f t="shared" si="15"/>
        <v>7.5014834121461593</v>
      </c>
      <c r="I335" s="20">
        <v>3777</v>
      </c>
      <c r="J335" s="108">
        <v>49162.208101667988</v>
      </c>
      <c r="K335" s="3">
        <v>2</v>
      </c>
      <c r="L335" s="3">
        <v>2</v>
      </c>
      <c r="M335" s="3">
        <v>4</v>
      </c>
    </row>
    <row r="336" spans="1:13" x14ac:dyDescent="0.2">
      <c r="A336" s="9">
        <f t="shared" si="14"/>
        <v>335</v>
      </c>
      <c r="B336" s="3">
        <v>118888</v>
      </c>
      <c r="C336" s="9" t="s">
        <v>618</v>
      </c>
      <c r="D336" s="9" t="s">
        <v>33</v>
      </c>
      <c r="E336" s="9" t="s">
        <v>13</v>
      </c>
      <c r="F336" s="20">
        <v>183274.856</v>
      </c>
      <c r="G336" s="20">
        <v>170988.88500000001</v>
      </c>
      <c r="H336" s="19">
        <f t="shared" si="15"/>
        <v>7.1852454035243225</v>
      </c>
      <c r="I336" s="20">
        <v>1243</v>
      </c>
      <c r="J336" s="108">
        <v>147445.58004827032</v>
      </c>
      <c r="K336" s="3">
        <v>2</v>
      </c>
      <c r="L336" s="3">
        <v>2</v>
      </c>
      <c r="M336" s="3">
        <v>3</v>
      </c>
    </row>
    <row r="337" spans="1:13" x14ac:dyDescent="0.2">
      <c r="A337" s="9">
        <f t="shared" si="14"/>
        <v>336</v>
      </c>
      <c r="B337" s="3">
        <v>228149</v>
      </c>
      <c r="C337" s="9" t="s">
        <v>619</v>
      </c>
      <c r="D337" s="9" t="s">
        <v>195</v>
      </c>
      <c r="E337" s="9" t="s">
        <v>10</v>
      </c>
      <c r="F337" s="20">
        <v>183037</v>
      </c>
      <c r="G337" s="20">
        <v>168765</v>
      </c>
      <c r="H337" s="19">
        <f t="shared" si="15"/>
        <v>8.4567297721683996</v>
      </c>
      <c r="I337" s="20">
        <v>3258</v>
      </c>
      <c r="J337" s="108">
        <v>56180.785758133825</v>
      </c>
      <c r="K337" s="3">
        <v>2</v>
      </c>
      <c r="L337" s="3">
        <v>2</v>
      </c>
      <c r="M337" s="3">
        <v>3</v>
      </c>
    </row>
    <row r="338" spans="1:13" x14ac:dyDescent="0.2">
      <c r="A338" s="9">
        <f t="shared" si="14"/>
        <v>337</v>
      </c>
      <c r="B338" s="3">
        <v>232308</v>
      </c>
      <c r="C338" s="9" t="s">
        <v>620</v>
      </c>
      <c r="D338" s="9" t="s">
        <v>621</v>
      </c>
      <c r="E338" s="9" t="s">
        <v>52</v>
      </c>
      <c r="F338" s="20">
        <v>182202.21</v>
      </c>
      <c r="G338" s="20">
        <v>160817.886</v>
      </c>
      <c r="H338" s="19">
        <f t="shared" si="15"/>
        <v>13.29722988648165</v>
      </c>
      <c r="I338" s="20">
        <v>801</v>
      </c>
      <c r="J338" s="108">
        <v>227468.42696629214</v>
      </c>
      <c r="K338" s="3">
        <v>2</v>
      </c>
      <c r="L338" s="3">
        <v>2</v>
      </c>
      <c r="M338" s="3">
        <v>2</v>
      </c>
    </row>
    <row r="339" spans="1:13" x14ac:dyDescent="0.2">
      <c r="A339" s="9">
        <f t="shared" si="14"/>
        <v>338</v>
      </c>
      <c r="B339" s="3">
        <v>112251</v>
      </c>
      <c r="C339" s="9" t="s">
        <v>622</v>
      </c>
      <c r="D339" s="9" t="s">
        <v>104</v>
      </c>
      <c r="E339" s="9" t="s">
        <v>13</v>
      </c>
      <c r="F339" s="20">
        <v>181660.68700000001</v>
      </c>
      <c r="G339" s="20">
        <v>168662.37299999999</v>
      </c>
      <c r="H339" s="19">
        <f t="shared" si="15"/>
        <v>7.7067064626204527</v>
      </c>
      <c r="I339" s="20">
        <v>1095</v>
      </c>
      <c r="J339" s="108">
        <v>165900.17077625572</v>
      </c>
      <c r="K339" s="3">
        <v>2</v>
      </c>
      <c r="L339" s="3">
        <v>2</v>
      </c>
      <c r="M339" s="3">
        <v>4</v>
      </c>
    </row>
    <row r="340" spans="1:13" x14ac:dyDescent="0.2">
      <c r="A340" s="9">
        <f t="shared" si="14"/>
        <v>339</v>
      </c>
      <c r="B340" s="3">
        <v>192323</v>
      </c>
      <c r="C340" s="9" t="s">
        <v>623</v>
      </c>
      <c r="D340" s="9" t="s">
        <v>182</v>
      </c>
      <c r="E340" s="9" t="s">
        <v>31</v>
      </c>
      <c r="F340" s="20">
        <v>180396.36900000001</v>
      </c>
      <c r="G340" s="20">
        <v>157569.34</v>
      </c>
      <c r="H340" s="19">
        <f t="shared" si="15"/>
        <v>14.486973798329048</v>
      </c>
      <c r="I340" s="20">
        <v>3269</v>
      </c>
      <c r="J340" s="108">
        <v>55183.96115019884</v>
      </c>
      <c r="K340" s="3">
        <v>2</v>
      </c>
      <c r="L340" s="3">
        <v>2</v>
      </c>
      <c r="M340" s="3">
        <v>3</v>
      </c>
    </row>
    <row r="341" spans="1:13" x14ac:dyDescent="0.2">
      <c r="A341" s="9">
        <f t="shared" si="14"/>
        <v>340</v>
      </c>
      <c r="B341" s="3">
        <v>174792</v>
      </c>
      <c r="C341" s="9" t="s">
        <v>624</v>
      </c>
      <c r="D341" s="9" t="s">
        <v>625</v>
      </c>
      <c r="E341" s="9" t="s">
        <v>74</v>
      </c>
      <c r="F341" s="20">
        <v>179747.00399999999</v>
      </c>
      <c r="G341" s="20">
        <v>159303.65599999999</v>
      </c>
      <c r="H341" s="19">
        <f t="shared" si="15"/>
        <v>12.832943394594787</v>
      </c>
      <c r="I341" s="20">
        <v>1808</v>
      </c>
      <c r="J341" s="108">
        <v>99417.590707964599</v>
      </c>
      <c r="K341" s="3">
        <v>2</v>
      </c>
      <c r="L341" s="3">
        <v>2</v>
      </c>
      <c r="M341" s="3">
        <v>2</v>
      </c>
    </row>
    <row r="342" spans="1:13" x14ac:dyDescent="0.2">
      <c r="A342" s="9">
        <f t="shared" si="14"/>
        <v>341</v>
      </c>
      <c r="B342" s="3">
        <v>157818</v>
      </c>
      <c r="C342" s="9" t="s">
        <v>626</v>
      </c>
      <c r="D342" s="9" t="s">
        <v>148</v>
      </c>
      <c r="E342" s="9" t="s">
        <v>172</v>
      </c>
      <c r="F342" s="20">
        <v>179227.848</v>
      </c>
      <c r="G342" s="20">
        <v>167326.66399999999</v>
      </c>
      <c r="H342" s="19">
        <f t="shared" si="15"/>
        <v>7.1125448362491763</v>
      </c>
      <c r="I342" s="20">
        <v>956</v>
      </c>
      <c r="J342" s="108">
        <v>187476.82845188284</v>
      </c>
      <c r="K342" s="3">
        <v>2</v>
      </c>
      <c r="L342" s="3">
        <v>2</v>
      </c>
      <c r="M342" s="3">
        <v>2</v>
      </c>
    </row>
    <row r="343" spans="1:13" x14ac:dyDescent="0.2">
      <c r="A343" s="9">
        <f t="shared" si="14"/>
        <v>342</v>
      </c>
      <c r="B343" s="3">
        <v>123554</v>
      </c>
      <c r="C343" s="9" t="s">
        <v>627</v>
      </c>
      <c r="D343" s="9" t="s">
        <v>628</v>
      </c>
      <c r="E343" s="9" t="s">
        <v>13</v>
      </c>
      <c r="F343" s="20">
        <v>178622.36</v>
      </c>
      <c r="G343" s="20">
        <v>164994.66699999999</v>
      </c>
      <c r="H343" s="19">
        <f t="shared" si="15"/>
        <v>8.2594748350260314</v>
      </c>
      <c r="I343" s="20">
        <v>3406</v>
      </c>
      <c r="J343" s="108">
        <v>52443.440986494425</v>
      </c>
      <c r="K343" s="3">
        <v>2</v>
      </c>
      <c r="L343" s="3">
        <v>2</v>
      </c>
      <c r="M343" s="3">
        <v>3</v>
      </c>
    </row>
    <row r="344" spans="1:13" x14ac:dyDescent="0.2">
      <c r="A344" s="9">
        <f t="shared" si="14"/>
        <v>343</v>
      </c>
      <c r="B344" s="3">
        <v>200332</v>
      </c>
      <c r="C344" s="9" t="s">
        <v>629</v>
      </c>
      <c r="D344" s="9" t="s">
        <v>630</v>
      </c>
      <c r="E344" s="9" t="s">
        <v>502</v>
      </c>
      <c r="F344" s="20">
        <v>177635.83</v>
      </c>
      <c r="G344" s="20">
        <v>150409.62100000001</v>
      </c>
      <c r="H344" s="19">
        <f t="shared" si="15"/>
        <v>18.101374645442377</v>
      </c>
      <c r="I344" s="20">
        <v>12783</v>
      </c>
      <c r="J344" s="108">
        <v>13896.255182664476</v>
      </c>
      <c r="K344" s="3">
        <v>1</v>
      </c>
      <c r="L344" s="3">
        <v>2</v>
      </c>
      <c r="M344" s="3">
        <v>4</v>
      </c>
    </row>
    <row r="345" spans="1:13" x14ac:dyDescent="0.2">
      <c r="A345" s="9">
        <f t="shared" si="14"/>
        <v>344</v>
      </c>
      <c r="B345" s="3">
        <v>152390</v>
      </c>
      <c r="C345" s="9" t="s">
        <v>631</v>
      </c>
      <c r="D345" s="9" t="s">
        <v>35</v>
      </c>
      <c r="E345" s="9" t="s">
        <v>36</v>
      </c>
      <c r="F345" s="20">
        <v>177090.071</v>
      </c>
      <c r="G345" s="20">
        <v>160617.76199999999</v>
      </c>
      <c r="H345" s="19">
        <f t="shared" si="15"/>
        <v>10.255596140108098</v>
      </c>
      <c r="I345" s="20">
        <v>1631</v>
      </c>
      <c r="J345" s="108">
        <v>108577.60331085224</v>
      </c>
      <c r="K345" s="3">
        <v>2</v>
      </c>
      <c r="L345" s="3">
        <v>2</v>
      </c>
      <c r="M345" s="3">
        <v>2</v>
      </c>
    </row>
    <row r="346" spans="1:13" x14ac:dyDescent="0.2">
      <c r="A346" s="9">
        <f t="shared" si="14"/>
        <v>345</v>
      </c>
      <c r="B346" s="3">
        <v>188429</v>
      </c>
      <c r="C346" s="9" t="s">
        <v>632</v>
      </c>
      <c r="D346" s="9" t="s">
        <v>633</v>
      </c>
      <c r="E346" s="9" t="s">
        <v>31</v>
      </c>
      <c r="F346" s="20">
        <v>175801.87700000001</v>
      </c>
      <c r="G346" s="20">
        <v>159396.071</v>
      </c>
      <c r="H346" s="19">
        <f t="shared" si="15"/>
        <v>10.292478288250914</v>
      </c>
      <c r="I346" s="20">
        <v>6759</v>
      </c>
      <c r="J346" s="108">
        <v>26010.042461902649</v>
      </c>
      <c r="K346" s="3">
        <v>2</v>
      </c>
      <c r="L346" s="3">
        <v>2</v>
      </c>
      <c r="M346" s="3">
        <v>4</v>
      </c>
    </row>
    <row r="347" spans="1:13" x14ac:dyDescent="0.2">
      <c r="A347" s="9">
        <f t="shared" si="14"/>
        <v>346</v>
      </c>
      <c r="B347" s="3">
        <v>168546</v>
      </c>
      <c r="C347" s="9" t="s">
        <v>634</v>
      </c>
      <c r="D347" s="9" t="s">
        <v>635</v>
      </c>
      <c r="E347" s="9" t="s">
        <v>25</v>
      </c>
      <c r="F347" s="20">
        <v>175619.182</v>
      </c>
      <c r="G347" s="20">
        <v>166560.33499999999</v>
      </c>
      <c r="H347" s="19">
        <f t="shared" si="15"/>
        <v>5.4387780860311121</v>
      </c>
      <c r="I347" s="20">
        <v>1406</v>
      </c>
      <c r="J347" s="108">
        <v>124906.9573257468</v>
      </c>
      <c r="K347" s="3">
        <v>2</v>
      </c>
      <c r="L347" s="3">
        <v>2</v>
      </c>
      <c r="M347" s="3">
        <v>2</v>
      </c>
    </row>
    <row r="348" spans="1:13" x14ac:dyDescent="0.2">
      <c r="A348" s="9">
        <f t="shared" si="14"/>
        <v>347</v>
      </c>
      <c r="B348" s="3">
        <v>217165</v>
      </c>
      <c r="C348" s="9" t="s">
        <v>636</v>
      </c>
      <c r="D348" s="9" t="s">
        <v>637</v>
      </c>
      <c r="E348" s="9" t="s">
        <v>77</v>
      </c>
      <c r="F348" s="20">
        <v>174207.413</v>
      </c>
      <c r="G348" s="20">
        <v>158599.584</v>
      </c>
      <c r="H348" s="19">
        <f t="shared" si="15"/>
        <v>9.8410277040827534</v>
      </c>
      <c r="I348" s="20">
        <v>3628</v>
      </c>
      <c r="J348" s="108">
        <v>48017.478776185228</v>
      </c>
      <c r="K348" s="3">
        <v>2</v>
      </c>
      <c r="L348" s="3">
        <v>2</v>
      </c>
      <c r="M348" s="3">
        <v>3</v>
      </c>
    </row>
    <row r="349" spans="1:13" x14ac:dyDescent="0.2">
      <c r="A349" s="9">
        <f t="shared" si="14"/>
        <v>348</v>
      </c>
      <c r="B349" s="3">
        <v>131450</v>
      </c>
      <c r="C349" s="9" t="s">
        <v>638</v>
      </c>
      <c r="D349" s="9" t="s">
        <v>132</v>
      </c>
      <c r="E349" s="9" t="s">
        <v>133</v>
      </c>
      <c r="F349" s="20">
        <v>173830.266</v>
      </c>
      <c r="G349" s="20">
        <v>164555.217</v>
      </c>
      <c r="H349" s="19">
        <f t="shared" si="15"/>
        <v>5.636435701701271</v>
      </c>
      <c r="I349" s="20">
        <v>1520</v>
      </c>
      <c r="J349" s="108">
        <v>114362.01710526316</v>
      </c>
      <c r="K349" s="3">
        <v>2</v>
      </c>
      <c r="L349" s="3">
        <v>2</v>
      </c>
      <c r="M349" s="3">
        <v>3</v>
      </c>
    </row>
    <row r="350" spans="1:13" x14ac:dyDescent="0.2">
      <c r="A350" s="9">
        <f t="shared" si="14"/>
        <v>349</v>
      </c>
      <c r="B350" s="3">
        <v>194578</v>
      </c>
      <c r="C350" s="9" t="s">
        <v>639</v>
      </c>
      <c r="D350" s="9" t="s">
        <v>640</v>
      </c>
      <c r="E350" s="9" t="s">
        <v>31</v>
      </c>
      <c r="F350" s="20">
        <v>173082.446</v>
      </c>
      <c r="G350" s="20">
        <v>150985.228</v>
      </c>
      <c r="H350" s="19">
        <f t="shared" si="15"/>
        <v>14.635350949696877</v>
      </c>
      <c r="I350" s="20">
        <v>4527</v>
      </c>
      <c r="J350" s="108">
        <v>38233.365584272142</v>
      </c>
      <c r="K350" s="3">
        <v>2</v>
      </c>
      <c r="L350" s="3">
        <v>2</v>
      </c>
      <c r="M350" s="3">
        <v>5</v>
      </c>
    </row>
    <row r="351" spans="1:13" x14ac:dyDescent="0.2">
      <c r="A351" s="9">
        <f t="shared" si="14"/>
        <v>350</v>
      </c>
      <c r="B351" s="3">
        <v>186867</v>
      </c>
      <c r="C351" s="9" t="s">
        <v>641</v>
      </c>
      <c r="D351" s="9" t="s">
        <v>642</v>
      </c>
      <c r="E351" s="9" t="s">
        <v>16</v>
      </c>
      <c r="F351" s="20">
        <v>173022.51</v>
      </c>
      <c r="G351" s="20">
        <v>158676.34</v>
      </c>
      <c r="H351" s="19">
        <f t="shared" si="15"/>
        <v>9.0411525751098196</v>
      </c>
      <c r="I351" s="20">
        <v>5910</v>
      </c>
      <c r="J351" s="108">
        <v>29276.228426395937</v>
      </c>
      <c r="K351" s="3">
        <v>2</v>
      </c>
      <c r="L351" s="3">
        <v>2</v>
      </c>
      <c r="M351" s="3">
        <v>4</v>
      </c>
    </row>
    <row r="352" spans="1:13" x14ac:dyDescent="0.2">
      <c r="A352" s="9">
        <f t="shared" si="14"/>
        <v>351</v>
      </c>
      <c r="B352" s="3">
        <v>219709</v>
      </c>
      <c r="C352" s="9" t="s">
        <v>643</v>
      </c>
      <c r="D352" s="9" t="s">
        <v>64</v>
      </c>
      <c r="E352" s="9" t="s">
        <v>65</v>
      </c>
      <c r="F352" s="20">
        <v>171744.08799999999</v>
      </c>
      <c r="G352" s="20">
        <v>108061.47900000001</v>
      </c>
      <c r="H352" s="19">
        <f t="shared" si="15"/>
        <v>58.93183175847517</v>
      </c>
      <c r="I352" s="20">
        <v>7429</v>
      </c>
      <c r="J352" s="108">
        <v>23118.062727150358</v>
      </c>
      <c r="K352" s="3">
        <v>2</v>
      </c>
      <c r="L352" s="3">
        <v>2</v>
      </c>
      <c r="M352" s="3">
        <v>3</v>
      </c>
    </row>
    <row r="353" spans="1:13" x14ac:dyDescent="0.2">
      <c r="A353" s="9">
        <f t="shared" si="14"/>
        <v>352</v>
      </c>
      <c r="B353" s="3">
        <v>105330</v>
      </c>
      <c r="C353" s="9" t="s">
        <v>644</v>
      </c>
      <c r="D353" s="9" t="s">
        <v>645</v>
      </c>
      <c r="E353" s="9" t="s">
        <v>258</v>
      </c>
      <c r="F353" s="20">
        <v>170869.995</v>
      </c>
      <c r="G353" s="20">
        <v>143908.921</v>
      </c>
      <c r="H353" s="19">
        <f t="shared" si="15"/>
        <v>18.73481769764641</v>
      </c>
      <c r="I353" s="20">
        <v>28710</v>
      </c>
      <c r="J353" s="108">
        <v>5951.5846394984328</v>
      </c>
      <c r="K353" s="3">
        <v>1</v>
      </c>
      <c r="L353" s="3">
        <v>2</v>
      </c>
      <c r="M353" s="3">
        <v>4</v>
      </c>
    </row>
    <row r="354" spans="1:13" x14ac:dyDescent="0.2">
      <c r="A354" s="9">
        <f t="shared" si="14"/>
        <v>353</v>
      </c>
      <c r="B354" s="3">
        <v>194310</v>
      </c>
      <c r="C354" s="9" t="s">
        <v>646</v>
      </c>
      <c r="D354" s="9" t="s">
        <v>30</v>
      </c>
      <c r="E354" s="9" t="s">
        <v>31</v>
      </c>
      <c r="F354" s="20">
        <v>169879.802</v>
      </c>
      <c r="G354" s="20">
        <v>152185.527</v>
      </c>
      <c r="H354" s="19">
        <f t="shared" si="15"/>
        <v>11.626779069470906</v>
      </c>
      <c r="I354" s="20">
        <v>11106</v>
      </c>
      <c r="J354" s="108">
        <v>15296.218440482622</v>
      </c>
      <c r="K354" s="3">
        <v>2</v>
      </c>
      <c r="L354" s="3">
        <v>2</v>
      </c>
      <c r="M354" s="3">
        <v>4</v>
      </c>
    </row>
    <row r="355" spans="1:13" x14ac:dyDescent="0.2">
      <c r="A355" s="9">
        <f t="shared" si="14"/>
        <v>354</v>
      </c>
      <c r="B355" s="3">
        <v>206622</v>
      </c>
      <c r="C355" s="9" t="s">
        <v>647</v>
      </c>
      <c r="D355" s="9" t="s">
        <v>174</v>
      </c>
      <c r="E355" s="9" t="s">
        <v>62</v>
      </c>
      <c r="F355" s="20">
        <v>169383</v>
      </c>
      <c r="G355" s="20">
        <v>150899</v>
      </c>
      <c r="H355" s="19">
        <f t="shared" si="15"/>
        <v>12.249252811483178</v>
      </c>
      <c r="I355" s="20">
        <v>6021</v>
      </c>
      <c r="J355" s="108">
        <v>28132.037867463878</v>
      </c>
      <c r="K355" s="3">
        <v>2</v>
      </c>
      <c r="L355" s="3">
        <v>2</v>
      </c>
      <c r="M355" s="3">
        <v>3</v>
      </c>
    </row>
    <row r="356" spans="1:13" x14ac:dyDescent="0.2">
      <c r="A356" s="9">
        <f t="shared" si="14"/>
        <v>355</v>
      </c>
      <c r="B356" s="3">
        <v>173647</v>
      </c>
      <c r="C356" s="9" t="s">
        <v>648</v>
      </c>
      <c r="D356" s="9" t="s">
        <v>649</v>
      </c>
      <c r="E356" s="9" t="s">
        <v>74</v>
      </c>
      <c r="F356" s="20">
        <v>168678.56599999999</v>
      </c>
      <c r="G356" s="20">
        <v>142790.93299999999</v>
      </c>
      <c r="H356" s="19">
        <f t="shared" si="15"/>
        <v>18.129745675098295</v>
      </c>
      <c r="I356" s="20">
        <v>2213</v>
      </c>
      <c r="J356" s="108">
        <v>76221.674649796652</v>
      </c>
      <c r="K356" s="3">
        <v>2</v>
      </c>
      <c r="L356" s="3">
        <v>2</v>
      </c>
      <c r="M356" s="3">
        <v>2</v>
      </c>
    </row>
    <row r="357" spans="1:13" x14ac:dyDescent="0.2">
      <c r="A357" s="9">
        <f t="shared" si="14"/>
        <v>356</v>
      </c>
      <c r="B357" s="3">
        <v>163976</v>
      </c>
      <c r="C357" s="9" t="s">
        <v>650</v>
      </c>
      <c r="D357" s="9" t="s">
        <v>651</v>
      </c>
      <c r="E357" s="9" t="s">
        <v>72</v>
      </c>
      <c r="F357" s="20">
        <v>168543.51699999999</v>
      </c>
      <c r="G357" s="20">
        <v>152003.71599999999</v>
      </c>
      <c r="H357" s="19">
        <f t="shared" si="15"/>
        <v>10.881182010050338</v>
      </c>
      <c r="I357" s="20">
        <v>865</v>
      </c>
      <c r="J357" s="108">
        <v>194847.9965317919</v>
      </c>
      <c r="K357" s="3">
        <v>2</v>
      </c>
      <c r="L357" s="3">
        <v>2</v>
      </c>
      <c r="M357" s="3">
        <v>2</v>
      </c>
    </row>
    <row r="358" spans="1:13" x14ac:dyDescent="0.2">
      <c r="A358" s="9">
        <f t="shared" si="14"/>
        <v>357</v>
      </c>
      <c r="B358" s="3">
        <v>215132</v>
      </c>
      <c r="C358" s="9" t="s">
        <v>652</v>
      </c>
      <c r="D358" s="9" t="s">
        <v>20</v>
      </c>
      <c r="E358" s="9" t="s">
        <v>21</v>
      </c>
      <c r="F358" s="20">
        <v>168140.90100000001</v>
      </c>
      <c r="G358" s="20">
        <v>158968.15900000001</v>
      </c>
      <c r="H358" s="19">
        <f t="shared" si="15"/>
        <v>5.7701756488228551</v>
      </c>
      <c r="I358" s="20">
        <v>2362</v>
      </c>
      <c r="J358" s="108">
        <v>71185.817527519059</v>
      </c>
      <c r="K358" s="3">
        <v>2</v>
      </c>
      <c r="L358" s="3">
        <v>2</v>
      </c>
      <c r="M358" s="3">
        <v>5</v>
      </c>
    </row>
    <row r="359" spans="1:13" x14ac:dyDescent="0.2">
      <c r="A359" s="9">
        <f t="shared" si="14"/>
        <v>358</v>
      </c>
      <c r="B359" s="3">
        <v>188030</v>
      </c>
      <c r="C359" s="9" t="s">
        <v>653</v>
      </c>
      <c r="D359" s="9" t="s">
        <v>654</v>
      </c>
      <c r="E359" s="9" t="s">
        <v>396</v>
      </c>
      <c r="F359" s="20">
        <v>167496.18799999999</v>
      </c>
      <c r="G359" s="20">
        <v>152317.32199999999</v>
      </c>
      <c r="H359" s="19">
        <f t="shared" si="15"/>
        <v>9.9652920631049504</v>
      </c>
      <c r="I359" s="20">
        <v>19789</v>
      </c>
      <c r="J359" s="108">
        <v>8464.1057152963767</v>
      </c>
      <c r="K359" s="3">
        <v>1</v>
      </c>
      <c r="L359" s="3">
        <v>2</v>
      </c>
      <c r="M359" s="3">
        <v>4</v>
      </c>
    </row>
    <row r="360" spans="1:13" x14ac:dyDescent="0.2">
      <c r="A360" s="9">
        <f t="shared" si="14"/>
        <v>359</v>
      </c>
      <c r="B360" s="3">
        <v>121691</v>
      </c>
      <c r="C360" s="9" t="s">
        <v>655</v>
      </c>
      <c r="D360" s="9" t="s">
        <v>656</v>
      </c>
      <c r="E360" s="9" t="s">
        <v>13</v>
      </c>
      <c r="F360" s="20">
        <v>167165.541</v>
      </c>
      <c r="G360" s="20">
        <v>152892.44200000001</v>
      </c>
      <c r="H360" s="19">
        <f t="shared" si="15"/>
        <v>9.3353855908717751</v>
      </c>
      <c r="I360" s="20">
        <v>4639</v>
      </c>
      <c r="J360" s="108">
        <v>36034.822375511962</v>
      </c>
      <c r="K360" s="3">
        <v>2</v>
      </c>
      <c r="L360" s="3">
        <v>2</v>
      </c>
      <c r="M360" s="3">
        <v>3</v>
      </c>
    </row>
    <row r="361" spans="1:13" x14ac:dyDescent="0.2">
      <c r="A361" s="9">
        <f t="shared" si="14"/>
        <v>360</v>
      </c>
      <c r="B361" s="3">
        <v>151801</v>
      </c>
      <c r="C361" s="9" t="s">
        <v>657</v>
      </c>
      <c r="D361" s="9" t="s">
        <v>658</v>
      </c>
      <c r="E361" s="9" t="s">
        <v>36</v>
      </c>
      <c r="F361" s="20">
        <v>166785.94899999999</v>
      </c>
      <c r="G361" s="20">
        <v>146838.068</v>
      </c>
      <c r="H361" s="19">
        <f t="shared" si="15"/>
        <v>13.584951962184624</v>
      </c>
      <c r="I361" s="20">
        <v>12948</v>
      </c>
      <c r="J361" s="108">
        <v>12881.213237565647</v>
      </c>
      <c r="K361" s="3">
        <v>2</v>
      </c>
      <c r="L361" s="3">
        <v>2</v>
      </c>
      <c r="M361" s="3">
        <v>3</v>
      </c>
    </row>
    <row r="362" spans="1:13" x14ac:dyDescent="0.2">
      <c r="A362" s="9">
        <f t="shared" si="14"/>
        <v>361</v>
      </c>
      <c r="B362" s="3">
        <v>180461</v>
      </c>
      <c r="C362" s="9" t="s">
        <v>659</v>
      </c>
      <c r="D362" s="9" t="s">
        <v>660</v>
      </c>
      <c r="E362" s="9" t="s">
        <v>615</v>
      </c>
      <c r="F362" s="20">
        <v>165707.90599999999</v>
      </c>
      <c r="G362" s="20">
        <v>138206.715</v>
      </c>
      <c r="H362" s="19">
        <f t="shared" si="15"/>
        <v>19.898592481559231</v>
      </c>
      <c r="I362" s="20">
        <v>14798</v>
      </c>
      <c r="J362" s="108">
        <v>11197.993377483444</v>
      </c>
      <c r="K362" s="3">
        <v>1</v>
      </c>
      <c r="L362" s="3">
        <v>2</v>
      </c>
      <c r="M362" s="3">
        <v>4</v>
      </c>
    </row>
    <row r="363" spans="1:13" x14ac:dyDescent="0.2">
      <c r="A363" s="9">
        <f t="shared" si="14"/>
        <v>362</v>
      </c>
      <c r="B363" s="3">
        <v>201195</v>
      </c>
      <c r="C363" s="9" t="s">
        <v>661</v>
      </c>
      <c r="D363" s="9" t="s">
        <v>200</v>
      </c>
      <c r="E363" s="9" t="s">
        <v>62</v>
      </c>
      <c r="F363" s="20">
        <v>164541.02600000001</v>
      </c>
      <c r="G363" s="20">
        <v>148999.095</v>
      </c>
      <c r="H363" s="19">
        <f t="shared" si="15"/>
        <v>10.430889529899501</v>
      </c>
      <c r="I363" s="20">
        <v>3588</v>
      </c>
      <c r="J363" s="108">
        <v>45858.702898550728</v>
      </c>
      <c r="K363" s="3">
        <v>2</v>
      </c>
      <c r="L363" s="3">
        <v>2</v>
      </c>
      <c r="M363" s="3">
        <v>3</v>
      </c>
    </row>
    <row r="364" spans="1:13" x14ac:dyDescent="0.2">
      <c r="A364" s="9">
        <f t="shared" si="14"/>
        <v>363</v>
      </c>
      <c r="B364" s="3">
        <v>129525</v>
      </c>
      <c r="C364" s="9" t="s">
        <v>662</v>
      </c>
      <c r="D364" s="9" t="s">
        <v>663</v>
      </c>
      <c r="E364" s="9" t="s">
        <v>7</v>
      </c>
      <c r="F364" s="20">
        <v>164456</v>
      </c>
      <c r="G364" s="20">
        <v>145522</v>
      </c>
      <c r="H364" s="19">
        <f t="shared" si="15"/>
        <v>13.011091106499361</v>
      </c>
      <c r="I364" s="20">
        <v>5804</v>
      </c>
      <c r="J364" s="108">
        <v>28334.941419710543</v>
      </c>
      <c r="K364" s="3">
        <v>2</v>
      </c>
      <c r="L364" s="3">
        <v>2</v>
      </c>
      <c r="M364" s="3">
        <v>4</v>
      </c>
    </row>
    <row r="365" spans="1:13" x14ac:dyDescent="0.2">
      <c r="A365" s="9">
        <f t="shared" si="14"/>
        <v>364</v>
      </c>
      <c r="B365" s="3">
        <v>177065</v>
      </c>
      <c r="C365" s="9" t="s">
        <v>664</v>
      </c>
      <c r="D365" s="9" t="s">
        <v>146</v>
      </c>
      <c r="E365" s="9" t="s">
        <v>42</v>
      </c>
      <c r="F365" s="20">
        <v>163322.91099999999</v>
      </c>
      <c r="G365" s="20">
        <v>149057.89000000001</v>
      </c>
      <c r="H365" s="19">
        <f t="shared" si="15"/>
        <v>9.5701213803576444</v>
      </c>
      <c r="I365" s="20">
        <v>9811</v>
      </c>
      <c r="J365" s="108">
        <v>16646.917847314238</v>
      </c>
      <c r="K365" s="3">
        <v>2</v>
      </c>
      <c r="L365" s="3">
        <v>2</v>
      </c>
      <c r="M365" s="3">
        <v>3</v>
      </c>
    </row>
    <row r="366" spans="1:13" x14ac:dyDescent="0.2">
      <c r="A366" s="9">
        <f t="shared" si="14"/>
        <v>365</v>
      </c>
      <c r="B366" s="3">
        <v>153834</v>
      </c>
      <c r="C366" s="9" t="s">
        <v>665</v>
      </c>
      <c r="D366" s="9" t="s">
        <v>666</v>
      </c>
      <c r="E366" s="9" t="s">
        <v>117</v>
      </c>
      <c r="F366" s="20">
        <v>161825.78200000001</v>
      </c>
      <c r="G366" s="20">
        <v>148872.783</v>
      </c>
      <c r="H366" s="19">
        <f t="shared" si="15"/>
        <v>8.7007166380439127</v>
      </c>
      <c r="I366" s="20">
        <v>2149</v>
      </c>
      <c r="J366" s="108">
        <v>75302.8301535598</v>
      </c>
      <c r="K366" s="3">
        <v>2</v>
      </c>
      <c r="L366" s="3">
        <v>2</v>
      </c>
      <c r="M366" s="3">
        <v>2</v>
      </c>
    </row>
    <row r="367" spans="1:13" x14ac:dyDescent="0.2">
      <c r="A367" s="9">
        <f t="shared" si="14"/>
        <v>366</v>
      </c>
      <c r="B367" s="3">
        <v>227216</v>
      </c>
      <c r="C367" s="9" t="s">
        <v>667</v>
      </c>
      <c r="D367" s="9" t="s">
        <v>668</v>
      </c>
      <c r="E367" s="9" t="s">
        <v>10</v>
      </c>
      <c r="F367" s="20">
        <v>161221.11600000001</v>
      </c>
      <c r="G367" s="20">
        <v>139289.09899999999</v>
      </c>
      <c r="H367" s="19">
        <f t="shared" si="15"/>
        <v>15.745680859059922</v>
      </c>
      <c r="I367" s="20">
        <v>30491</v>
      </c>
      <c r="J367" s="108">
        <v>5287.4984749598243</v>
      </c>
      <c r="K367" s="3">
        <v>1</v>
      </c>
      <c r="L367" s="3">
        <v>2</v>
      </c>
      <c r="M367" s="3">
        <v>4</v>
      </c>
    </row>
    <row r="368" spans="1:13" x14ac:dyDescent="0.2">
      <c r="A368" s="9">
        <f t="shared" si="14"/>
        <v>367</v>
      </c>
      <c r="B368" s="3">
        <v>184348</v>
      </c>
      <c r="C368" s="9" t="s">
        <v>669</v>
      </c>
      <c r="D368" s="9" t="s">
        <v>81</v>
      </c>
      <c r="E368" s="9" t="s">
        <v>16</v>
      </c>
      <c r="F368" s="20">
        <v>160363.12700000001</v>
      </c>
      <c r="G368" s="20">
        <v>155870.64799999999</v>
      </c>
      <c r="H368" s="19">
        <f t="shared" si="15"/>
        <v>2.8821840786855657</v>
      </c>
      <c r="I368" s="20">
        <v>1929</v>
      </c>
      <c r="J368" s="108">
        <v>83132.777086573347</v>
      </c>
      <c r="K368" s="3">
        <v>2</v>
      </c>
      <c r="L368" s="3">
        <v>2</v>
      </c>
      <c r="M368" s="3">
        <v>2</v>
      </c>
    </row>
    <row r="369" spans="1:13" ht="17" x14ac:dyDescent="0.2">
      <c r="A369" s="9">
        <f t="shared" si="14"/>
        <v>368</v>
      </c>
      <c r="B369" s="3">
        <v>204635</v>
      </c>
      <c r="C369" s="9" t="s">
        <v>1463</v>
      </c>
      <c r="D369" s="9" t="s">
        <v>670</v>
      </c>
      <c r="E369" s="9" t="s">
        <v>62</v>
      </c>
      <c r="F369" s="20">
        <v>159700</v>
      </c>
      <c r="G369" s="20">
        <v>152811</v>
      </c>
      <c r="H369" s="19">
        <f t="shared" si="15"/>
        <v>4.5081833114108276</v>
      </c>
      <c r="I369" s="20">
        <v>2961</v>
      </c>
      <c r="J369" s="108">
        <v>53934.481594056066</v>
      </c>
      <c r="K369" s="3">
        <v>2</v>
      </c>
      <c r="L369" s="3">
        <v>2</v>
      </c>
      <c r="M369" s="3">
        <v>2</v>
      </c>
    </row>
    <row r="370" spans="1:13" x14ac:dyDescent="0.2">
      <c r="A370" s="9">
        <f t="shared" si="14"/>
        <v>369</v>
      </c>
      <c r="B370" s="3">
        <v>143084</v>
      </c>
      <c r="C370" s="9" t="s">
        <v>671</v>
      </c>
      <c r="D370" s="9" t="s">
        <v>672</v>
      </c>
      <c r="E370" s="9" t="s">
        <v>28</v>
      </c>
      <c r="F370" s="20">
        <v>159524.91800000001</v>
      </c>
      <c r="G370" s="20">
        <v>140701.91399999999</v>
      </c>
      <c r="H370" s="19">
        <f t="shared" si="15"/>
        <v>13.377930310173333</v>
      </c>
      <c r="I370" s="20">
        <v>2530</v>
      </c>
      <c r="J370" s="108">
        <v>63053.327272727271</v>
      </c>
      <c r="K370" s="3">
        <v>2</v>
      </c>
      <c r="L370" s="3">
        <v>2</v>
      </c>
      <c r="M370" s="3">
        <v>2</v>
      </c>
    </row>
    <row r="371" spans="1:13" x14ac:dyDescent="0.2">
      <c r="A371" s="9">
        <f t="shared" si="14"/>
        <v>370</v>
      </c>
      <c r="B371" s="3">
        <v>216278</v>
      </c>
      <c r="C371" s="9" t="s">
        <v>673</v>
      </c>
      <c r="D371" s="9" t="s">
        <v>674</v>
      </c>
      <c r="E371" s="9" t="s">
        <v>21</v>
      </c>
      <c r="F371" s="20">
        <v>159397.79300000001</v>
      </c>
      <c r="G371" s="20">
        <v>141624.196</v>
      </c>
      <c r="H371" s="19">
        <f t="shared" si="15"/>
        <v>12.549830821281422</v>
      </c>
      <c r="I371" s="20">
        <v>2151</v>
      </c>
      <c r="J371" s="108">
        <v>74104.041376104142</v>
      </c>
      <c r="K371" s="3">
        <v>2</v>
      </c>
      <c r="L371" s="3">
        <v>2</v>
      </c>
      <c r="M371" s="3">
        <v>2</v>
      </c>
    </row>
    <row r="372" spans="1:13" x14ac:dyDescent="0.2">
      <c r="A372" s="9">
        <f t="shared" si="14"/>
        <v>371</v>
      </c>
      <c r="B372" s="3">
        <v>111081</v>
      </c>
      <c r="C372" s="9" t="s">
        <v>675</v>
      </c>
      <c r="D372" s="9" t="s">
        <v>676</v>
      </c>
      <c r="E372" s="9" t="s">
        <v>13</v>
      </c>
      <c r="F372" s="20">
        <v>158496.962</v>
      </c>
      <c r="G372" s="20">
        <v>134148.34400000001</v>
      </c>
      <c r="H372" s="19">
        <f t="shared" si="15"/>
        <v>18.150517012718385</v>
      </c>
      <c r="I372" s="20">
        <v>1449</v>
      </c>
      <c r="J372" s="108">
        <v>109383.68668046928</v>
      </c>
      <c r="K372" s="3">
        <v>2</v>
      </c>
      <c r="L372" s="3">
        <v>2</v>
      </c>
      <c r="M372" s="3">
        <v>5</v>
      </c>
    </row>
    <row r="373" spans="1:13" x14ac:dyDescent="0.2">
      <c r="A373" s="9">
        <f t="shared" si="14"/>
        <v>372</v>
      </c>
      <c r="B373" s="3">
        <v>232256</v>
      </c>
      <c r="C373" s="9" t="s">
        <v>677</v>
      </c>
      <c r="D373" s="9" t="s">
        <v>678</v>
      </c>
      <c r="E373" s="9" t="s">
        <v>52</v>
      </c>
      <c r="F373" s="20">
        <v>158475.91099999999</v>
      </c>
      <c r="G373" s="20">
        <v>145387.685</v>
      </c>
      <c r="H373" s="19">
        <f t="shared" si="15"/>
        <v>9.0022934198312576</v>
      </c>
      <c r="I373" s="20">
        <v>1027</v>
      </c>
      <c r="J373" s="108">
        <v>154309.55306718597</v>
      </c>
      <c r="K373" s="3">
        <v>2</v>
      </c>
      <c r="L373" s="3">
        <v>2</v>
      </c>
      <c r="M373" s="3">
        <v>2</v>
      </c>
    </row>
    <row r="374" spans="1:13" x14ac:dyDescent="0.2">
      <c r="A374" s="9">
        <f t="shared" si="14"/>
        <v>373</v>
      </c>
      <c r="B374" s="3">
        <v>156082</v>
      </c>
      <c r="C374" s="9" t="s">
        <v>679</v>
      </c>
      <c r="D374" s="9" t="s">
        <v>680</v>
      </c>
      <c r="E374" s="9" t="s">
        <v>142</v>
      </c>
      <c r="F374" s="20">
        <v>158019.802</v>
      </c>
      <c r="G374" s="20">
        <v>146189.734</v>
      </c>
      <c r="H374" s="19">
        <f t="shared" si="15"/>
        <v>8.0922700085082582</v>
      </c>
      <c r="I374" s="20">
        <v>5076</v>
      </c>
      <c r="J374" s="108">
        <v>31130.772655634359</v>
      </c>
      <c r="K374" s="3">
        <v>1</v>
      </c>
      <c r="L374" s="3">
        <v>2</v>
      </c>
      <c r="M374" s="3">
        <v>3</v>
      </c>
    </row>
    <row r="375" spans="1:13" x14ac:dyDescent="0.2">
      <c r="A375" s="9">
        <f t="shared" si="14"/>
        <v>374</v>
      </c>
      <c r="B375" s="3">
        <v>130253</v>
      </c>
      <c r="C375" s="9" t="s">
        <v>681</v>
      </c>
      <c r="D375" s="9" t="s">
        <v>433</v>
      </c>
      <c r="E375" s="9" t="s">
        <v>7</v>
      </c>
      <c r="F375" s="20">
        <v>157504.84400000001</v>
      </c>
      <c r="G375" s="20">
        <v>141618.04</v>
      </c>
      <c r="H375" s="19">
        <f t="shared" si="15"/>
        <v>11.218065156105821</v>
      </c>
      <c r="I375" s="20">
        <v>6812</v>
      </c>
      <c r="J375" s="108">
        <v>23121.674104521433</v>
      </c>
      <c r="K375" s="3">
        <v>2</v>
      </c>
      <c r="L375" s="3">
        <v>2</v>
      </c>
      <c r="M375" s="3">
        <v>3</v>
      </c>
    </row>
    <row r="376" spans="1:13" x14ac:dyDescent="0.2">
      <c r="A376" s="9">
        <f t="shared" si="14"/>
        <v>375</v>
      </c>
      <c r="B376" s="3">
        <v>132903</v>
      </c>
      <c r="C376" s="9" t="s">
        <v>682</v>
      </c>
      <c r="D376" s="9" t="s">
        <v>683</v>
      </c>
      <c r="E376" s="9" t="s">
        <v>145</v>
      </c>
      <c r="F376" s="20">
        <v>156862.731</v>
      </c>
      <c r="G376" s="20">
        <v>146416.405</v>
      </c>
      <c r="H376" s="19">
        <f t="shared" si="15"/>
        <v>7.1346690966767019</v>
      </c>
      <c r="I376" s="20">
        <v>54774</v>
      </c>
      <c r="J376" s="108">
        <v>2863.8173403439587</v>
      </c>
      <c r="K376" s="3">
        <v>1</v>
      </c>
      <c r="L376" s="3">
        <v>2</v>
      </c>
      <c r="M376" s="3">
        <v>4</v>
      </c>
    </row>
    <row r="377" spans="1:13" x14ac:dyDescent="0.2">
      <c r="A377" s="9">
        <f t="shared" si="14"/>
        <v>376</v>
      </c>
      <c r="B377" s="3">
        <v>169248</v>
      </c>
      <c r="C377" s="9" t="s">
        <v>684</v>
      </c>
      <c r="D377" s="9" t="s">
        <v>685</v>
      </c>
      <c r="E377" s="9" t="s">
        <v>25</v>
      </c>
      <c r="F377" s="20">
        <v>156288.49600000001</v>
      </c>
      <c r="G377" s="20">
        <v>130621.542</v>
      </c>
      <c r="H377" s="19">
        <f t="shared" si="15"/>
        <v>19.649862960582727</v>
      </c>
      <c r="I377" s="20">
        <v>26739</v>
      </c>
      <c r="J377" s="108">
        <v>5844.9641347843972</v>
      </c>
      <c r="K377" s="3">
        <v>1</v>
      </c>
      <c r="L377" s="3">
        <v>2</v>
      </c>
      <c r="M377" s="3">
        <v>4</v>
      </c>
    </row>
    <row r="378" spans="1:13" x14ac:dyDescent="0.2">
      <c r="A378" s="9">
        <f t="shared" si="14"/>
        <v>377</v>
      </c>
      <c r="B378" s="3">
        <v>139940</v>
      </c>
      <c r="C378" s="9" t="s">
        <v>686</v>
      </c>
      <c r="D378" s="9" t="s">
        <v>46</v>
      </c>
      <c r="E378" s="9" t="s">
        <v>47</v>
      </c>
      <c r="F378" s="20">
        <v>155302.712</v>
      </c>
      <c r="G378" s="20">
        <v>140676.997</v>
      </c>
      <c r="H378" s="19">
        <f t="shared" si="15"/>
        <v>10.396664210851753</v>
      </c>
      <c r="I378" s="20">
        <v>42851</v>
      </c>
      <c r="J378" s="108">
        <v>3624.2494224172133</v>
      </c>
      <c r="K378" s="3">
        <v>1</v>
      </c>
      <c r="L378" s="3">
        <v>2</v>
      </c>
      <c r="M378" s="3">
        <v>4</v>
      </c>
    </row>
    <row r="379" spans="1:13" x14ac:dyDescent="0.2">
      <c r="A379" s="9">
        <f t="shared" si="14"/>
        <v>378</v>
      </c>
      <c r="B379" s="3">
        <v>110556</v>
      </c>
      <c r="C379" s="9" t="s">
        <v>687</v>
      </c>
      <c r="D379" s="9" t="s">
        <v>688</v>
      </c>
      <c r="E379" s="9" t="s">
        <v>13</v>
      </c>
      <c r="F379" s="20">
        <v>154415.46900000001</v>
      </c>
      <c r="G379" s="20">
        <v>146328.32800000001</v>
      </c>
      <c r="H379" s="19">
        <f t="shared" si="15"/>
        <v>5.5267090867053454</v>
      </c>
      <c r="I379" s="20">
        <v>21587</v>
      </c>
      <c r="J379" s="108">
        <v>7153.1694538379579</v>
      </c>
      <c r="K379" s="3">
        <v>1</v>
      </c>
      <c r="L379" s="3">
        <v>2</v>
      </c>
      <c r="M379" s="3">
        <v>4</v>
      </c>
    </row>
    <row r="380" spans="1:13" x14ac:dyDescent="0.2">
      <c r="A380" s="9">
        <f t="shared" si="14"/>
        <v>379</v>
      </c>
      <c r="B380" s="3">
        <v>238333</v>
      </c>
      <c r="C380" s="9" t="s">
        <v>689</v>
      </c>
      <c r="D380" s="9" t="s">
        <v>690</v>
      </c>
      <c r="E380" s="9" t="s">
        <v>82</v>
      </c>
      <c r="F380" s="20">
        <v>154056.70699999999</v>
      </c>
      <c r="G380" s="20">
        <v>142487.166</v>
      </c>
      <c r="H380" s="19">
        <f t="shared" si="15"/>
        <v>8.1197074268429184</v>
      </c>
      <c r="I380" s="20">
        <v>1312</v>
      </c>
      <c r="J380" s="108">
        <v>117421.2705792683</v>
      </c>
      <c r="K380" s="3">
        <v>2</v>
      </c>
      <c r="L380" s="3">
        <v>2</v>
      </c>
      <c r="M380" s="3">
        <v>2</v>
      </c>
    </row>
    <row r="381" spans="1:13" x14ac:dyDescent="0.2">
      <c r="A381" s="9">
        <f t="shared" si="14"/>
        <v>380</v>
      </c>
      <c r="B381" s="3">
        <v>217059</v>
      </c>
      <c r="C381" s="9" t="s">
        <v>691</v>
      </c>
      <c r="D381" s="9" t="s">
        <v>692</v>
      </c>
      <c r="E381" s="9" t="s">
        <v>21</v>
      </c>
      <c r="F381" s="20">
        <v>154001.79199999999</v>
      </c>
      <c r="G381" s="23" t="s">
        <v>1408</v>
      </c>
      <c r="H381" s="24" t="s">
        <v>1408</v>
      </c>
      <c r="I381" s="20">
        <v>4127</v>
      </c>
      <c r="J381" s="108">
        <v>37315.675308941121</v>
      </c>
      <c r="K381" s="3">
        <v>2</v>
      </c>
      <c r="L381" s="3">
        <v>2</v>
      </c>
      <c r="M381" s="3">
        <v>3</v>
      </c>
    </row>
    <row r="382" spans="1:13" x14ac:dyDescent="0.2">
      <c r="A382" s="9">
        <f t="shared" si="14"/>
        <v>381</v>
      </c>
      <c r="B382" s="3">
        <v>220792</v>
      </c>
      <c r="C382" s="9" t="s">
        <v>693</v>
      </c>
      <c r="D382" s="9" t="s">
        <v>64</v>
      </c>
      <c r="E382" s="9" t="s">
        <v>65</v>
      </c>
      <c r="F382" s="20">
        <v>153653.038</v>
      </c>
      <c r="G382" s="23" t="s">
        <v>1408</v>
      </c>
      <c r="H382" s="24" t="s">
        <v>1408</v>
      </c>
      <c r="I382" s="20">
        <v>831</v>
      </c>
      <c r="J382" s="108">
        <v>184901.36943441635</v>
      </c>
      <c r="K382" s="3">
        <v>2</v>
      </c>
      <c r="L382" s="3">
        <v>1</v>
      </c>
      <c r="M382" s="3">
        <v>5</v>
      </c>
    </row>
    <row r="383" spans="1:13" x14ac:dyDescent="0.2">
      <c r="A383" s="9">
        <f t="shared" si="14"/>
        <v>382</v>
      </c>
      <c r="B383" s="3">
        <v>157951</v>
      </c>
      <c r="C383" s="9" t="s">
        <v>694</v>
      </c>
      <c r="D383" s="9" t="s">
        <v>695</v>
      </c>
      <c r="E383" s="9" t="s">
        <v>172</v>
      </c>
      <c r="F383" s="20">
        <v>152539.00099999999</v>
      </c>
      <c r="G383" s="20">
        <v>125536.57</v>
      </c>
      <c r="H383" s="19">
        <f>((F383-G383)/G383)*100</f>
        <v>21.509613493502318</v>
      </c>
      <c r="I383" s="20">
        <v>16140</v>
      </c>
      <c r="J383" s="108">
        <v>9450.9913878562584</v>
      </c>
      <c r="K383" s="3">
        <v>1</v>
      </c>
      <c r="L383" s="3">
        <v>2</v>
      </c>
      <c r="M383" s="3">
        <v>3</v>
      </c>
    </row>
    <row r="384" spans="1:13" x14ac:dyDescent="0.2">
      <c r="A384" s="9">
        <f t="shared" si="14"/>
        <v>383</v>
      </c>
      <c r="B384" s="1"/>
      <c r="C384" s="9" t="s">
        <v>696</v>
      </c>
      <c r="D384" s="9" t="s">
        <v>697</v>
      </c>
      <c r="E384" s="9" t="s">
        <v>36</v>
      </c>
      <c r="F384" s="20">
        <v>151718.78599999999</v>
      </c>
      <c r="G384" s="20">
        <v>136986.08100000001</v>
      </c>
      <c r="H384" s="19">
        <f>((F384-G384)/G384)*100</f>
        <v>10.754891951394672</v>
      </c>
      <c r="I384" s="23" t="s">
        <v>1408</v>
      </c>
      <c r="J384" s="109" t="s">
        <v>1408</v>
      </c>
      <c r="K384" s="1"/>
      <c r="L384" s="1"/>
      <c r="M384" s="3"/>
    </row>
    <row r="385" spans="1:13" x14ac:dyDescent="0.2">
      <c r="A385" s="9">
        <f t="shared" si="14"/>
        <v>384</v>
      </c>
      <c r="B385" s="3">
        <v>198136</v>
      </c>
      <c r="C385" s="9" t="s">
        <v>698</v>
      </c>
      <c r="D385" s="9" t="s">
        <v>699</v>
      </c>
      <c r="E385" s="9" t="s">
        <v>39</v>
      </c>
      <c r="F385" s="20">
        <v>151135.99900000001</v>
      </c>
      <c r="G385" s="23" t="s">
        <v>1408</v>
      </c>
      <c r="H385" s="24" t="s">
        <v>1408</v>
      </c>
      <c r="I385" s="20">
        <v>6086</v>
      </c>
      <c r="J385" s="108">
        <v>24833.387939533357</v>
      </c>
      <c r="K385" s="3">
        <v>2</v>
      </c>
      <c r="L385" s="3">
        <v>2</v>
      </c>
      <c r="M385" s="3">
        <v>3</v>
      </c>
    </row>
    <row r="386" spans="1:13" x14ac:dyDescent="0.2">
      <c r="A386" s="9">
        <f t="shared" ref="A386:A449" si="16">RANK(F386,F$2:F$819,0)</f>
        <v>385</v>
      </c>
      <c r="B386" s="3">
        <v>233295</v>
      </c>
      <c r="C386" s="9" t="s">
        <v>700</v>
      </c>
      <c r="D386" s="9" t="s">
        <v>701</v>
      </c>
      <c r="E386" s="9" t="s">
        <v>52</v>
      </c>
      <c r="F386" s="20">
        <v>149139.38</v>
      </c>
      <c r="G386" s="20">
        <v>140604.95699999999</v>
      </c>
      <c r="H386" s="19">
        <f t="shared" ref="H386:H417" si="17">((F386-G386)/G386)*100</f>
        <v>6.0697881369858173</v>
      </c>
      <c r="I386" s="20">
        <v>1424</v>
      </c>
      <c r="J386" s="108">
        <v>104732.71067415731</v>
      </c>
      <c r="K386" s="3">
        <v>2</v>
      </c>
      <c r="L386" s="3">
        <v>2</v>
      </c>
      <c r="M386" s="3">
        <v>2</v>
      </c>
    </row>
    <row r="387" spans="1:13" x14ac:dyDescent="0.2">
      <c r="A387" s="9">
        <f t="shared" si="16"/>
        <v>386</v>
      </c>
      <c r="B387" s="3">
        <v>156222</v>
      </c>
      <c r="C387" s="9" t="s">
        <v>702</v>
      </c>
      <c r="D387" s="9" t="s">
        <v>703</v>
      </c>
      <c r="E387" s="9" t="s">
        <v>172</v>
      </c>
      <c r="F387" s="20">
        <v>147683.39600000001</v>
      </c>
      <c r="G387" s="20">
        <v>138701.74799999999</v>
      </c>
      <c r="H387" s="19">
        <f t="shared" si="17"/>
        <v>6.4755117577898273</v>
      </c>
      <c r="I387" s="20">
        <v>1160</v>
      </c>
      <c r="J387" s="108">
        <v>127313.27241379311</v>
      </c>
      <c r="K387" s="3">
        <v>2</v>
      </c>
      <c r="L387" s="3">
        <v>2</v>
      </c>
      <c r="M387" s="3">
        <v>5</v>
      </c>
    </row>
    <row r="388" spans="1:13" x14ac:dyDescent="0.2">
      <c r="A388" s="9">
        <f t="shared" si="16"/>
        <v>387</v>
      </c>
      <c r="B388" s="3">
        <v>153278</v>
      </c>
      <c r="C388" s="9" t="s">
        <v>704</v>
      </c>
      <c r="D388" s="9" t="s">
        <v>705</v>
      </c>
      <c r="E388" s="9" t="s">
        <v>117</v>
      </c>
      <c r="F388" s="20">
        <v>147203.80300000001</v>
      </c>
      <c r="G388" s="20">
        <v>97833.553</v>
      </c>
      <c r="H388" s="19">
        <f t="shared" si="17"/>
        <v>50.46351531360618</v>
      </c>
      <c r="I388" s="20">
        <v>2034.04</v>
      </c>
      <c r="J388" s="108">
        <v>72370.161353759016</v>
      </c>
      <c r="K388" s="3">
        <v>2</v>
      </c>
      <c r="L388" s="3">
        <v>2</v>
      </c>
      <c r="M388" s="3">
        <v>3</v>
      </c>
    </row>
    <row r="389" spans="1:13" x14ac:dyDescent="0.2">
      <c r="A389" s="9">
        <f t="shared" si="16"/>
        <v>388</v>
      </c>
      <c r="B389" s="3">
        <v>110097</v>
      </c>
      <c r="C389" s="9" t="s">
        <v>706</v>
      </c>
      <c r="D389" s="9" t="s">
        <v>707</v>
      </c>
      <c r="E389" s="9" t="s">
        <v>13</v>
      </c>
      <c r="F389" s="20">
        <v>146411.23800000001</v>
      </c>
      <c r="G389" s="20">
        <v>123650.693</v>
      </c>
      <c r="H389" s="19">
        <f t="shared" si="17"/>
        <v>18.407130965291081</v>
      </c>
      <c r="I389" s="20">
        <v>5455</v>
      </c>
      <c r="J389" s="108">
        <v>26839.823648029331</v>
      </c>
      <c r="K389" s="3">
        <v>2</v>
      </c>
      <c r="L389" s="3">
        <v>2</v>
      </c>
      <c r="M389" s="3">
        <v>4</v>
      </c>
    </row>
    <row r="390" spans="1:13" x14ac:dyDescent="0.2">
      <c r="A390" s="9">
        <f t="shared" si="16"/>
        <v>389</v>
      </c>
      <c r="B390" s="3">
        <v>169080</v>
      </c>
      <c r="C390" s="9" t="s">
        <v>708</v>
      </c>
      <c r="D390" s="9" t="s">
        <v>709</v>
      </c>
      <c r="E390" s="9" t="s">
        <v>25</v>
      </c>
      <c r="F390" s="20">
        <v>145671.76800000001</v>
      </c>
      <c r="G390" s="20">
        <v>129091.034</v>
      </c>
      <c r="H390" s="19">
        <f t="shared" si="17"/>
        <v>12.84421813524246</v>
      </c>
      <c r="I390" s="20">
        <v>3640</v>
      </c>
      <c r="J390" s="108">
        <v>40019.71648351648</v>
      </c>
      <c r="K390" s="3">
        <v>2</v>
      </c>
      <c r="L390" s="3">
        <v>2</v>
      </c>
      <c r="M390" s="3">
        <v>2</v>
      </c>
    </row>
    <row r="391" spans="1:13" x14ac:dyDescent="0.2">
      <c r="A391" s="9">
        <f t="shared" si="16"/>
        <v>390</v>
      </c>
      <c r="B391" s="3">
        <v>217484</v>
      </c>
      <c r="C391" s="9" t="s">
        <v>710</v>
      </c>
      <c r="D391" s="9" t="s">
        <v>276</v>
      </c>
      <c r="E391" s="9" t="s">
        <v>77</v>
      </c>
      <c r="F391" s="20">
        <v>145563.23800000001</v>
      </c>
      <c r="G391" s="20">
        <v>124629.374</v>
      </c>
      <c r="H391" s="19">
        <f t="shared" si="17"/>
        <v>16.796894125457147</v>
      </c>
      <c r="I391" s="20">
        <v>18072</v>
      </c>
      <c r="J391" s="108">
        <v>8054.6280433820275</v>
      </c>
      <c r="K391" s="3">
        <v>1</v>
      </c>
      <c r="L391" s="3">
        <v>2</v>
      </c>
      <c r="M391" s="3">
        <v>4</v>
      </c>
    </row>
    <row r="392" spans="1:13" x14ac:dyDescent="0.2">
      <c r="A392" s="9">
        <f t="shared" si="16"/>
        <v>391</v>
      </c>
      <c r="B392" s="3">
        <v>146427</v>
      </c>
      <c r="C392" s="9" t="s">
        <v>711</v>
      </c>
      <c r="D392" s="9" t="s">
        <v>712</v>
      </c>
      <c r="E392" s="9" t="s">
        <v>28</v>
      </c>
      <c r="F392" s="20">
        <v>143246.26</v>
      </c>
      <c r="G392" s="20">
        <v>123722.376</v>
      </c>
      <c r="H392" s="19">
        <f t="shared" si="17"/>
        <v>15.78039852710233</v>
      </c>
      <c r="I392" s="20">
        <v>1337</v>
      </c>
      <c r="J392" s="108">
        <v>107140.0598354525</v>
      </c>
      <c r="K392" s="3">
        <v>2</v>
      </c>
      <c r="L392" s="3">
        <v>2</v>
      </c>
      <c r="M392" s="3">
        <v>2</v>
      </c>
    </row>
    <row r="393" spans="1:13" x14ac:dyDescent="0.2">
      <c r="A393" s="9">
        <f t="shared" si="16"/>
        <v>392</v>
      </c>
      <c r="B393" s="3">
        <v>122755</v>
      </c>
      <c r="C393" s="9" t="s">
        <v>713</v>
      </c>
      <c r="D393" s="9" t="s">
        <v>714</v>
      </c>
      <c r="E393" s="9" t="s">
        <v>13</v>
      </c>
      <c r="F393" s="20">
        <v>142939.56700000001</v>
      </c>
      <c r="G393" s="20">
        <v>125627.21799999999</v>
      </c>
      <c r="H393" s="19">
        <f t="shared" si="17"/>
        <v>13.780731019610748</v>
      </c>
      <c r="I393" s="20">
        <v>26663</v>
      </c>
      <c r="J393" s="108">
        <v>5360.9708959981999</v>
      </c>
      <c r="K393" s="3">
        <v>1</v>
      </c>
      <c r="L393" s="3">
        <v>2</v>
      </c>
      <c r="M393" s="3">
        <v>3</v>
      </c>
    </row>
    <row r="394" spans="1:13" x14ac:dyDescent="0.2">
      <c r="A394" s="9">
        <f t="shared" si="16"/>
        <v>393</v>
      </c>
      <c r="B394" s="3">
        <v>150756</v>
      </c>
      <c r="C394" s="9" t="s">
        <v>715</v>
      </c>
      <c r="D394" s="9" t="s">
        <v>58</v>
      </c>
      <c r="E394" s="9" t="s">
        <v>36</v>
      </c>
      <c r="F394" s="20">
        <v>142055.18400000001</v>
      </c>
      <c r="G394" s="20">
        <v>136170.82800000001</v>
      </c>
      <c r="H394" s="19">
        <f t="shared" si="17"/>
        <v>4.3213044133064971</v>
      </c>
      <c r="I394" s="20">
        <v>1086</v>
      </c>
      <c r="J394" s="108">
        <v>130805.87845303868</v>
      </c>
      <c r="K394" s="3">
        <v>2</v>
      </c>
      <c r="L394" s="3">
        <v>2</v>
      </c>
      <c r="M394" s="3">
        <v>2</v>
      </c>
    </row>
    <row r="395" spans="1:13" x14ac:dyDescent="0.2">
      <c r="A395" s="9">
        <f t="shared" si="16"/>
        <v>394</v>
      </c>
      <c r="B395" s="3">
        <v>237066</v>
      </c>
      <c r="C395" s="9" t="s">
        <v>716</v>
      </c>
      <c r="D395" s="9" t="s">
        <v>510</v>
      </c>
      <c r="E395" s="9" t="s">
        <v>90</v>
      </c>
      <c r="F395" s="20">
        <v>141884.81599999999</v>
      </c>
      <c r="G395" s="20">
        <v>127378.713</v>
      </c>
      <c r="H395" s="19">
        <f t="shared" si="17"/>
        <v>11.388168916418545</v>
      </c>
      <c r="I395" s="20">
        <v>2720</v>
      </c>
      <c r="J395" s="108">
        <v>52163.535294117646</v>
      </c>
      <c r="K395" s="3">
        <v>2</v>
      </c>
      <c r="L395" s="3">
        <v>2</v>
      </c>
      <c r="M395" s="3">
        <v>3</v>
      </c>
    </row>
    <row r="396" spans="1:13" x14ac:dyDescent="0.2">
      <c r="A396" s="9">
        <f t="shared" si="16"/>
        <v>395</v>
      </c>
      <c r="B396" s="3">
        <v>179265</v>
      </c>
      <c r="C396" s="9" t="s">
        <v>717</v>
      </c>
      <c r="D396" s="9" t="s">
        <v>718</v>
      </c>
      <c r="E396" s="9" t="s">
        <v>42</v>
      </c>
      <c r="F396" s="20">
        <v>141240.51</v>
      </c>
      <c r="G396" s="20">
        <v>141884.20000000001</v>
      </c>
      <c r="H396" s="19">
        <f t="shared" si="17"/>
        <v>-0.45367278386177057</v>
      </c>
      <c r="I396" s="20">
        <v>1374</v>
      </c>
      <c r="J396" s="108">
        <v>102795.13100436681</v>
      </c>
      <c r="K396" s="3">
        <v>2</v>
      </c>
      <c r="L396" s="3">
        <v>2</v>
      </c>
      <c r="M396" s="3">
        <v>5</v>
      </c>
    </row>
    <row r="397" spans="1:13" x14ac:dyDescent="0.2">
      <c r="A397" s="9">
        <f t="shared" si="16"/>
        <v>396</v>
      </c>
      <c r="B397" s="3">
        <v>154235</v>
      </c>
      <c r="C397" s="9" t="s">
        <v>719</v>
      </c>
      <c r="D397" s="9" t="s">
        <v>720</v>
      </c>
      <c r="E397" s="9" t="s">
        <v>117</v>
      </c>
      <c r="F397" s="20">
        <v>139837.571</v>
      </c>
      <c r="G397" s="20">
        <v>127271.247</v>
      </c>
      <c r="H397" s="19">
        <f t="shared" si="17"/>
        <v>9.8736551233759755</v>
      </c>
      <c r="I397" s="20">
        <v>2795</v>
      </c>
      <c r="J397" s="108">
        <v>50031.331305903397</v>
      </c>
      <c r="K397" s="3">
        <v>2</v>
      </c>
      <c r="L397" s="3">
        <v>2</v>
      </c>
      <c r="M397" s="3">
        <v>3</v>
      </c>
    </row>
    <row r="398" spans="1:13" x14ac:dyDescent="0.2">
      <c r="A398" s="9">
        <f t="shared" si="16"/>
        <v>397</v>
      </c>
      <c r="B398" s="3">
        <v>213996</v>
      </c>
      <c r="C398" s="9" t="s">
        <v>721</v>
      </c>
      <c r="D398" s="9" t="s">
        <v>722</v>
      </c>
      <c r="E398" s="9" t="s">
        <v>21</v>
      </c>
      <c r="F398" s="20">
        <v>138313.25599999999</v>
      </c>
      <c r="G398" s="20">
        <v>129752.981</v>
      </c>
      <c r="H398" s="19">
        <f t="shared" si="17"/>
        <v>6.5973628767727455</v>
      </c>
      <c r="I398" s="20">
        <v>3218</v>
      </c>
      <c r="J398" s="108">
        <v>42981.123679303913</v>
      </c>
      <c r="K398" s="3">
        <v>2</v>
      </c>
      <c r="L398" s="3">
        <v>2</v>
      </c>
      <c r="M398" s="3">
        <v>2</v>
      </c>
    </row>
    <row r="399" spans="1:13" x14ac:dyDescent="0.2">
      <c r="A399" s="9">
        <f t="shared" si="16"/>
        <v>398</v>
      </c>
      <c r="B399" s="3">
        <v>119173</v>
      </c>
      <c r="C399" s="9" t="s">
        <v>723</v>
      </c>
      <c r="D399" s="9" t="s">
        <v>56</v>
      </c>
      <c r="E399" s="9" t="s">
        <v>13</v>
      </c>
      <c r="F399" s="20">
        <v>138146.663</v>
      </c>
      <c r="G399" s="20">
        <v>126213.93</v>
      </c>
      <c r="H399" s="19">
        <f t="shared" si="17"/>
        <v>9.4543708448029538</v>
      </c>
      <c r="I399" s="20">
        <v>3480</v>
      </c>
      <c r="J399" s="108">
        <v>39697.316954022986</v>
      </c>
      <c r="K399" s="3">
        <v>2</v>
      </c>
      <c r="L399" s="3">
        <v>2</v>
      </c>
      <c r="M399" s="3">
        <v>3</v>
      </c>
    </row>
    <row r="400" spans="1:13" x14ac:dyDescent="0.2">
      <c r="A400" s="9">
        <f t="shared" si="16"/>
        <v>399</v>
      </c>
      <c r="B400" s="3">
        <v>145691</v>
      </c>
      <c r="C400" s="9" t="s">
        <v>724</v>
      </c>
      <c r="D400" s="9" t="s">
        <v>725</v>
      </c>
      <c r="E400" s="9" t="s">
        <v>28</v>
      </c>
      <c r="F400" s="20">
        <v>137538.36199999999</v>
      </c>
      <c r="G400" s="23">
        <v>134885</v>
      </c>
      <c r="H400" s="19">
        <f t="shared" si="17"/>
        <v>1.9671290358453453</v>
      </c>
      <c r="I400" s="20">
        <v>956</v>
      </c>
      <c r="J400" s="108">
        <v>143868.57949790795</v>
      </c>
      <c r="K400" s="3">
        <v>2</v>
      </c>
      <c r="L400" s="3">
        <v>2</v>
      </c>
      <c r="M400" s="3">
        <v>2</v>
      </c>
    </row>
    <row r="401" spans="1:13" x14ac:dyDescent="0.2">
      <c r="A401" s="9">
        <f t="shared" si="16"/>
        <v>400</v>
      </c>
      <c r="B401" s="3">
        <v>121257</v>
      </c>
      <c r="C401" s="9" t="s">
        <v>726</v>
      </c>
      <c r="D401" s="9" t="s">
        <v>104</v>
      </c>
      <c r="E401" s="9" t="s">
        <v>13</v>
      </c>
      <c r="F401" s="20">
        <v>136599.11300000001</v>
      </c>
      <c r="G401" s="20">
        <v>126965.158</v>
      </c>
      <c r="H401" s="19">
        <f t="shared" si="17"/>
        <v>7.5878730446663294</v>
      </c>
      <c r="I401" s="20">
        <v>1040</v>
      </c>
      <c r="J401" s="108">
        <v>131345.30096153845</v>
      </c>
      <c r="K401" s="3">
        <v>2</v>
      </c>
      <c r="L401" s="3">
        <v>2</v>
      </c>
      <c r="M401" s="3">
        <v>2</v>
      </c>
    </row>
    <row r="402" spans="1:13" x14ac:dyDescent="0.2">
      <c r="A402" s="9">
        <f t="shared" si="16"/>
        <v>401</v>
      </c>
      <c r="B402" s="3">
        <v>165671</v>
      </c>
      <c r="C402" s="9" t="s">
        <v>727</v>
      </c>
      <c r="D402" s="9" t="s">
        <v>3</v>
      </c>
      <c r="E402" s="9" t="s">
        <v>4</v>
      </c>
      <c r="F402" s="20">
        <v>136562.851</v>
      </c>
      <c r="G402" s="20">
        <v>125652.31200000001</v>
      </c>
      <c r="H402" s="19">
        <f t="shared" si="17"/>
        <v>8.6831183814588222</v>
      </c>
      <c r="I402" s="20">
        <v>2088</v>
      </c>
      <c r="J402" s="108">
        <v>65403.664272030648</v>
      </c>
      <c r="K402" s="3">
        <v>2</v>
      </c>
      <c r="L402" s="3">
        <v>2</v>
      </c>
      <c r="M402" s="3">
        <v>2</v>
      </c>
    </row>
    <row r="403" spans="1:13" x14ac:dyDescent="0.2">
      <c r="A403" s="9">
        <f t="shared" si="16"/>
        <v>402</v>
      </c>
      <c r="B403" s="3">
        <v>233426</v>
      </c>
      <c r="C403" s="9" t="s">
        <v>728</v>
      </c>
      <c r="D403" s="9" t="s">
        <v>521</v>
      </c>
      <c r="E403" s="9" t="s">
        <v>52</v>
      </c>
      <c r="F403" s="20">
        <v>135857.87100000001</v>
      </c>
      <c r="G403" s="20">
        <v>127879.51700000001</v>
      </c>
      <c r="H403" s="19">
        <f t="shared" si="17"/>
        <v>6.2389616313611871</v>
      </c>
      <c r="I403" s="20">
        <v>1953</v>
      </c>
      <c r="J403" s="108">
        <v>69563.682027649775</v>
      </c>
      <c r="K403" s="3">
        <v>2</v>
      </c>
      <c r="L403" s="3">
        <v>2</v>
      </c>
      <c r="M403" s="3">
        <v>2</v>
      </c>
    </row>
    <row r="404" spans="1:13" x14ac:dyDescent="0.2">
      <c r="A404" s="9">
        <f t="shared" si="16"/>
        <v>403</v>
      </c>
      <c r="B404" s="3">
        <v>183239</v>
      </c>
      <c r="C404" s="9" t="s">
        <v>729</v>
      </c>
      <c r="D404" s="9" t="s">
        <v>730</v>
      </c>
      <c r="E404" s="9" t="s">
        <v>59</v>
      </c>
      <c r="F404" s="20">
        <v>134654.64600000001</v>
      </c>
      <c r="G404" s="20">
        <v>122871.924</v>
      </c>
      <c r="H404" s="19">
        <f t="shared" si="17"/>
        <v>9.5894339540088982</v>
      </c>
      <c r="I404" s="20">
        <v>1898</v>
      </c>
      <c r="J404" s="108">
        <v>70945.545837723927</v>
      </c>
      <c r="K404" s="3">
        <v>2</v>
      </c>
      <c r="L404" s="3">
        <v>2</v>
      </c>
      <c r="M404" s="3">
        <v>2</v>
      </c>
    </row>
    <row r="405" spans="1:13" x14ac:dyDescent="0.2">
      <c r="A405" s="9">
        <f t="shared" si="16"/>
        <v>404</v>
      </c>
      <c r="B405" s="1"/>
      <c r="C405" s="9" t="s">
        <v>731</v>
      </c>
      <c r="D405" s="9" t="s">
        <v>732</v>
      </c>
      <c r="E405" s="9" t="s">
        <v>534</v>
      </c>
      <c r="F405" s="20">
        <v>133949.25399999999</v>
      </c>
      <c r="G405" s="20">
        <v>126545.96</v>
      </c>
      <c r="H405" s="19">
        <f t="shared" si="17"/>
        <v>5.8502807991657573</v>
      </c>
      <c r="I405" s="20">
        <v>2193</v>
      </c>
      <c r="J405" s="108">
        <v>61080.371181030554</v>
      </c>
      <c r="K405" s="1"/>
      <c r="L405" s="1"/>
      <c r="M405" s="3"/>
    </row>
    <row r="406" spans="1:13" x14ac:dyDescent="0.2">
      <c r="A406" s="9">
        <f t="shared" si="16"/>
        <v>405</v>
      </c>
      <c r="B406" s="3">
        <v>204185</v>
      </c>
      <c r="C406" s="9" t="s">
        <v>733</v>
      </c>
      <c r="D406" s="9" t="s">
        <v>734</v>
      </c>
      <c r="E406" s="9" t="s">
        <v>62</v>
      </c>
      <c r="F406" s="20">
        <v>133651.07999999999</v>
      </c>
      <c r="G406" s="20">
        <v>126881.25</v>
      </c>
      <c r="H406" s="19">
        <f t="shared" si="17"/>
        <v>5.3355637653317469</v>
      </c>
      <c r="I406" s="20">
        <v>2223</v>
      </c>
      <c r="J406" s="108">
        <v>60121.943319838058</v>
      </c>
      <c r="K406" s="3">
        <v>2</v>
      </c>
      <c r="L406" s="3">
        <v>2</v>
      </c>
      <c r="M406" s="3">
        <v>2</v>
      </c>
    </row>
    <row r="407" spans="1:13" x14ac:dyDescent="0.2">
      <c r="A407" s="9">
        <f t="shared" si="16"/>
        <v>406</v>
      </c>
      <c r="B407" s="3">
        <v>179894</v>
      </c>
      <c r="C407" s="9" t="s">
        <v>735</v>
      </c>
      <c r="D407" s="9" t="s">
        <v>41</v>
      </c>
      <c r="E407" s="9" t="s">
        <v>42</v>
      </c>
      <c r="F407" s="20">
        <v>132311.18799999999</v>
      </c>
      <c r="G407" s="20">
        <v>123323.32399999999</v>
      </c>
      <c r="H407" s="19">
        <f t="shared" si="17"/>
        <v>7.288048771698695</v>
      </c>
      <c r="I407" s="20">
        <v>13397</v>
      </c>
      <c r="J407" s="108">
        <v>9876.1803388818389</v>
      </c>
      <c r="K407" s="3">
        <v>2</v>
      </c>
      <c r="L407" s="3">
        <v>2</v>
      </c>
      <c r="M407" s="3">
        <v>3</v>
      </c>
    </row>
    <row r="408" spans="1:13" x14ac:dyDescent="0.2">
      <c r="A408" s="9">
        <f t="shared" si="16"/>
        <v>407</v>
      </c>
      <c r="B408" s="3">
        <v>225627</v>
      </c>
      <c r="C408" s="9" t="s">
        <v>736</v>
      </c>
      <c r="D408" s="9" t="s">
        <v>195</v>
      </c>
      <c r="E408" s="9" t="s">
        <v>10</v>
      </c>
      <c r="F408" s="20">
        <v>132021.21599999999</v>
      </c>
      <c r="G408" s="20">
        <v>124106.14200000001</v>
      </c>
      <c r="H408" s="19">
        <f t="shared" si="17"/>
        <v>6.3776650151609564</v>
      </c>
      <c r="I408" s="20">
        <v>7297</v>
      </c>
      <c r="J408" s="108">
        <v>18092.53336987803</v>
      </c>
      <c r="K408" s="3">
        <v>2</v>
      </c>
      <c r="L408" s="3">
        <v>2</v>
      </c>
      <c r="M408" s="3">
        <v>3</v>
      </c>
    </row>
    <row r="409" spans="1:13" x14ac:dyDescent="0.2">
      <c r="A409" s="9">
        <f t="shared" si="16"/>
        <v>408</v>
      </c>
      <c r="B409" s="3">
        <v>222983</v>
      </c>
      <c r="C409" s="9" t="s">
        <v>737</v>
      </c>
      <c r="D409" s="9" t="s">
        <v>738</v>
      </c>
      <c r="E409" s="9" t="s">
        <v>10</v>
      </c>
      <c r="F409" s="20">
        <v>131978.35699999999</v>
      </c>
      <c r="G409" s="20">
        <v>125619.98699999999</v>
      </c>
      <c r="H409" s="19">
        <f t="shared" si="17"/>
        <v>5.0615910348724968</v>
      </c>
      <c r="I409" s="20">
        <v>1289</v>
      </c>
      <c r="J409" s="108">
        <v>102388.17455391776</v>
      </c>
      <c r="K409" s="3">
        <v>2</v>
      </c>
      <c r="L409" s="3">
        <v>2</v>
      </c>
      <c r="M409" s="3">
        <v>2</v>
      </c>
    </row>
    <row r="410" spans="1:13" x14ac:dyDescent="0.2">
      <c r="A410" s="9">
        <f t="shared" si="16"/>
        <v>409</v>
      </c>
      <c r="B410" s="3">
        <v>216667</v>
      </c>
      <c r="C410" s="9" t="s">
        <v>739</v>
      </c>
      <c r="D410" s="9" t="s">
        <v>132</v>
      </c>
      <c r="E410" s="9" t="s">
        <v>21</v>
      </c>
      <c r="F410" s="20">
        <v>131025.542</v>
      </c>
      <c r="G410" s="20">
        <v>126089.083</v>
      </c>
      <c r="H410" s="19">
        <f t="shared" si="17"/>
        <v>3.9150566270673903</v>
      </c>
      <c r="I410" s="20">
        <v>1402</v>
      </c>
      <c r="J410" s="108">
        <v>93456.164051355212</v>
      </c>
      <c r="K410" s="3">
        <v>2</v>
      </c>
      <c r="L410" s="3">
        <v>2</v>
      </c>
      <c r="M410" s="3">
        <v>2</v>
      </c>
    </row>
    <row r="411" spans="1:13" x14ac:dyDescent="0.2">
      <c r="A411" s="9">
        <f t="shared" si="16"/>
        <v>410</v>
      </c>
      <c r="B411" s="3">
        <v>191931</v>
      </c>
      <c r="C411" s="9" t="s">
        <v>740</v>
      </c>
      <c r="D411" s="9" t="s">
        <v>741</v>
      </c>
      <c r="E411" s="9" t="s">
        <v>31</v>
      </c>
      <c r="F411" s="20">
        <v>130846</v>
      </c>
      <c r="G411" s="20">
        <v>116406</v>
      </c>
      <c r="H411" s="19">
        <f t="shared" si="17"/>
        <v>12.40485885607271</v>
      </c>
      <c r="I411" s="20">
        <v>3624</v>
      </c>
      <c r="J411" s="108">
        <v>36105.408388520969</v>
      </c>
      <c r="K411" s="3">
        <v>2</v>
      </c>
      <c r="L411" s="3">
        <v>2</v>
      </c>
      <c r="M411" s="3">
        <v>3</v>
      </c>
    </row>
    <row r="412" spans="1:13" x14ac:dyDescent="0.2">
      <c r="A412" s="9">
        <f t="shared" si="16"/>
        <v>411</v>
      </c>
      <c r="B412" s="3">
        <v>216524</v>
      </c>
      <c r="C412" s="9" t="s">
        <v>742</v>
      </c>
      <c r="D412" s="9" t="s">
        <v>625</v>
      </c>
      <c r="E412" s="9" t="s">
        <v>21</v>
      </c>
      <c r="F412" s="20">
        <v>130276.376</v>
      </c>
      <c r="G412" s="20">
        <v>123307.44100000001</v>
      </c>
      <c r="H412" s="19">
        <f t="shared" si="17"/>
        <v>5.6516743381285464</v>
      </c>
      <c r="I412" s="20">
        <v>1547</v>
      </c>
      <c r="J412" s="108">
        <v>84212.266321913383</v>
      </c>
      <c r="K412" s="3">
        <v>2</v>
      </c>
      <c r="L412" s="3">
        <v>2</v>
      </c>
      <c r="M412" s="3">
        <v>2</v>
      </c>
    </row>
    <row r="413" spans="1:13" x14ac:dyDescent="0.2">
      <c r="A413" s="9">
        <f t="shared" si="16"/>
        <v>412</v>
      </c>
      <c r="B413" s="3">
        <v>149222</v>
      </c>
      <c r="C413" s="9" t="s">
        <v>743</v>
      </c>
      <c r="D413" s="9" t="s">
        <v>744</v>
      </c>
      <c r="E413" s="9" t="s">
        <v>28</v>
      </c>
      <c r="F413" s="20">
        <v>130244.064</v>
      </c>
      <c r="G413" s="20">
        <v>116195.692</v>
      </c>
      <c r="H413" s="19">
        <f t="shared" si="17"/>
        <v>12.090269233045236</v>
      </c>
      <c r="I413" s="20">
        <v>14779</v>
      </c>
      <c r="J413" s="108">
        <v>8812.7792137492379</v>
      </c>
      <c r="K413" s="3">
        <v>1</v>
      </c>
      <c r="L413" s="3">
        <v>2</v>
      </c>
      <c r="M413" s="3">
        <v>4</v>
      </c>
    </row>
    <row r="414" spans="1:13" x14ac:dyDescent="0.2">
      <c r="A414" s="9">
        <f t="shared" si="16"/>
        <v>413</v>
      </c>
      <c r="B414" s="3">
        <v>203517</v>
      </c>
      <c r="C414" s="9" t="s">
        <v>745</v>
      </c>
      <c r="D414" s="9" t="s">
        <v>746</v>
      </c>
      <c r="E414" s="9" t="s">
        <v>62</v>
      </c>
      <c r="F414" s="20">
        <v>129069.236</v>
      </c>
      <c r="G414" s="20">
        <v>110746.799</v>
      </c>
      <c r="H414" s="19">
        <f t="shared" si="17"/>
        <v>16.544439356662586</v>
      </c>
      <c r="I414" s="20">
        <v>41000</v>
      </c>
      <c r="J414" s="108">
        <v>3148.0301463414635</v>
      </c>
      <c r="K414" s="3">
        <v>1</v>
      </c>
      <c r="L414" s="3">
        <v>2</v>
      </c>
      <c r="M414" s="3">
        <v>4</v>
      </c>
    </row>
    <row r="415" spans="1:13" x14ac:dyDescent="0.2">
      <c r="A415" s="9">
        <f t="shared" si="16"/>
        <v>414</v>
      </c>
      <c r="B415" s="3">
        <v>190503</v>
      </c>
      <c r="C415" s="9" t="s">
        <v>747</v>
      </c>
      <c r="D415" s="9" t="s">
        <v>748</v>
      </c>
      <c r="E415" s="9" t="s">
        <v>31</v>
      </c>
      <c r="F415" s="20">
        <v>128639.875</v>
      </c>
      <c r="G415" s="23">
        <v>109685</v>
      </c>
      <c r="H415" s="19">
        <f t="shared" si="17"/>
        <v>17.281191594110407</v>
      </c>
      <c r="I415" s="20">
        <v>2918</v>
      </c>
      <c r="J415" s="108">
        <v>44084.946881425632</v>
      </c>
      <c r="K415" s="3">
        <v>2</v>
      </c>
      <c r="L415" s="3">
        <v>2</v>
      </c>
      <c r="M415" s="3">
        <v>5</v>
      </c>
    </row>
    <row r="416" spans="1:13" x14ac:dyDescent="0.2">
      <c r="A416" s="9">
        <f t="shared" si="16"/>
        <v>415</v>
      </c>
      <c r="B416" s="3">
        <v>107044</v>
      </c>
      <c r="C416" s="9" t="s">
        <v>749</v>
      </c>
      <c r="D416" s="9" t="s">
        <v>750</v>
      </c>
      <c r="E416" s="9" t="s">
        <v>223</v>
      </c>
      <c r="F416" s="20">
        <v>128174.345</v>
      </c>
      <c r="G416" s="20">
        <v>119042.276</v>
      </c>
      <c r="H416" s="19">
        <f t="shared" si="17"/>
        <v>7.6712822594218579</v>
      </c>
      <c r="I416" s="20">
        <v>5140</v>
      </c>
      <c r="J416" s="108">
        <v>24936.642996108949</v>
      </c>
      <c r="K416" s="3">
        <v>2</v>
      </c>
      <c r="L416" s="3">
        <v>2</v>
      </c>
      <c r="M416" s="3">
        <v>3</v>
      </c>
    </row>
    <row r="417" spans="1:13" x14ac:dyDescent="0.2">
      <c r="A417" s="9">
        <f t="shared" si="16"/>
        <v>416</v>
      </c>
      <c r="B417" s="3">
        <v>173300</v>
      </c>
      <c r="C417" s="9" t="s">
        <v>751</v>
      </c>
      <c r="D417" s="9" t="s">
        <v>752</v>
      </c>
      <c r="E417" s="9" t="s">
        <v>74</v>
      </c>
      <c r="F417" s="20">
        <v>127788.924</v>
      </c>
      <c r="G417" s="20">
        <v>116126.372</v>
      </c>
      <c r="H417" s="19">
        <f t="shared" si="17"/>
        <v>10.042983173537873</v>
      </c>
      <c r="I417" s="20">
        <v>2088</v>
      </c>
      <c r="J417" s="108">
        <v>61201.591954022988</v>
      </c>
      <c r="K417" s="3">
        <v>2</v>
      </c>
      <c r="L417" s="3">
        <v>2</v>
      </c>
      <c r="M417" s="3">
        <v>2</v>
      </c>
    </row>
    <row r="418" spans="1:13" x14ac:dyDescent="0.2">
      <c r="A418" s="9">
        <f t="shared" si="16"/>
        <v>417</v>
      </c>
      <c r="B418" s="3">
        <v>207403</v>
      </c>
      <c r="C418" s="9" t="s">
        <v>753</v>
      </c>
      <c r="D418" s="9" t="s">
        <v>754</v>
      </c>
      <c r="E418" s="9" t="s">
        <v>136</v>
      </c>
      <c r="F418" s="20">
        <v>126580.053</v>
      </c>
      <c r="G418" s="20">
        <v>116708.579</v>
      </c>
      <c r="H418" s="19">
        <f t="shared" ref="H418:H438" si="18">((F418-G418)/G418)*100</f>
        <v>8.4582248233868071</v>
      </c>
      <c r="I418" s="20">
        <v>1907</v>
      </c>
      <c r="J418" s="108">
        <v>66376.535395909799</v>
      </c>
      <c r="K418" s="3">
        <v>2</v>
      </c>
      <c r="L418" s="3">
        <v>2</v>
      </c>
      <c r="M418" s="3">
        <v>2</v>
      </c>
    </row>
    <row r="419" spans="1:13" x14ac:dyDescent="0.2">
      <c r="A419" s="9">
        <f t="shared" si="16"/>
        <v>418</v>
      </c>
      <c r="B419" s="3">
        <v>153001</v>
      </c>
      <c r="C419" s="9" t="s">
        <v>755</v>
      </c>
      <c r="D419" s="9" t="s">
        <v>756</v>
      </c>
      <c r="E419" s="9" t="s">
        <v>117</v>
      </c>
      <c r="F419" s="20">
        <v>125527.697</v>
      </c>
      <c r="G419" s="20">
        <v>127326.442</v>
      </c>
      <c r="H419" s="19">
        <f t="shared" si="18"/>
        <v>-1.4127034194515506</v>
      </c>
      <c r="I419" s="20">
        <v>1803</v>
      </c>
      <c r="J419" s="108">
        <v>69621.573488630063</v>
      </c>
      <c r="K419" s="3">
        <v>2</v>
      </c>
      <c r="L419" s="3">
        <v>2</v>
      </c>
      <c r="M419" s="3">
        <v>2</v>
      </c>
    </row>
    <row r="420" spans="1:13" x14ac:dyDescent="0.2">
      <c r="A420" s="9">
        <f t="shared" si="16"/>
        <v>419</v>
      </c>
      <c r="B420" s="3">
        <v>133553</v>
      </c>
      <c r="C420" s="9" t="s">
        <v>757</v>
      </c>
      <c r="D420" s="9" t="s">
        <v>758</v>
      </c>
      <c r="E420" s="9" t="s">
        <v>145</v>
      </c>
      <c r="F420" s="20">
        <v>124599.753</v>
      </c>
      <c r="G420" s="20">
        <v>107307.36900000001</v>
      </c>
      <c r="H420" s="19">
        <f t="shared" si="18"/>
        <v>16.114815003991005</v>
      </c>
      <c r="I420" s="20">
        <v>15868</v>
      </c>
      <c r="J420" s="108">
        <v>7852.2657549785736</v>
      </c>
      <c r="K420" s="3">
        <v>2</v>
      </c>
      <c r="L420" s="3">
        <v>2</v>
      </c>
      <c r="M420" s="3">
        <v>3</v>
      </c>
    </row>
    <row r="421" spans="1:13" x14ac:dyDescent="0.2">
      <c r="A421" s="9">
        <f t="shared" si="16"/>
        <v>420</v>
      </c>
      <c r="B421" s="3">
        <v>230782</v>
      </c>
      <c r="C421" s="9" t="s">
        <v>759</v>
      </c>
      <c r="D421" s="9" t="s">
        <v>760</v>
      </c>
      <c r="E421" s="9" t="s">
        <v>204</v>
      </c>
      <c r="F421" s="20">
        <v>124283.29700000001</v>
      </c>
      <c r="G421" s="20">
        <v>110602.70299999999</v>
      </c>
      <c r="H421" s="19">
        <f t="shared" si="18"/>
        <v>12.369131701962123</v>
      </c>
      <c r="I421" s="20">
        <v>16509</v>
      </c>
      <c r="J421" s="108">
        <v>7528.2147313586529</v>
      </c>
      <c r="K421" s="3">
        <v>1</v>
      </c>
      <c r="L421" s="3">
        <v>2</v>
      </c>
      <c r="M421" s="3">
        <v>3</v>
      </c>
    </row>
    <row r="422" spans="1:13" x14ac:dyDescent="0.2">
      <c r="A422" s="9">
        <f t="shared" si="16"/>
        <v>421</v>
      </c>
      <c r="B422" s="3">
        <v>221740</v>
      </c>
      <c r="C422" s="9" t="s">
        <v>761</v>
      </c>
      <c r="D422" s="9" t="s">
        <v>762</v>
      </c>
      <c r="E422" s="9" t="s">
        <v>65</v>
      </c>
      <c r="F422" s="20">
        <v>123956.209</v>
      </c>
      <c r="G422" s="20">
        <v>112947.841</v>
      </c>
      <c r="H422" s="19">
        <f t="shared" si="18"/>
        <v>9.7464173750784688</v>
      </c>
      <c r="I422" s="20">
        <v>10055</v>
      </c>
      <c r="J422" s="108">
        <v>12327.817901541521</v>
      </c>
      <c r="K422" s="3">
        <v>1</v>
      </c>
      <c r="L422" s="3">
        <v>2</v>
      </c>
      <c r="M422" s="3">
        <v>3</v>
      </c>
    </row>
    <row r="423" spans="1:13" x14ac:dyDescent="0.2">
      <c r="A423" s="9">
        <f t="shared" si="16"/>
        <v>422</v>
      </c>
      <c r="B423" s="3">
        <v>237525</v>
      </c>
      <c r="C423" s="9" t="s">
        <v>763</v>
      </c>
      <c r="D423" s="9" t="s">
        <v>764</v>
      </c>
      <c r="E423" s="9" t="s">
        <v>339</v>
      </c>
      <c r="F423" s="20">
        <v>123205.738</v>
      </c>
      <c r="G423" s="20">
        <v>110425.432</v>
      </c>
      <c r="H423" s="19">
        <f t="shared" si="18"/>
        <v>11.573697986529043</v>
      </c>
      <c r="I423" s="20">
        <v>11610</v>
      </c>
      <c r="J423" s="108">
        <v>10612.036003445306</v>
      </c>
      <c r="K423" s="3">
        <v>1</v>
      </c>
      <c r="L423" s="3">
        <v>2</v>
      </c>
      <c r="M423" s="3">
        <v>3</v>
      </c>
    </row>
    <row r="424" spans="1:13" x14ac:dyDescent="0.2">
      <c r="A424" s="9">
        <f t="shared" si="16"/>
        <v>423</v>
      </c>
      <c r="B424" s="3">
        <v>223001</v>
      </c>
      <c r="C424" s="9" t="s">
        <v>765</v>
      </c>
      <c r="D424" s="9" t="s">
        <v>9</v>
      </c>
      <c r="E424" s="9" t="s">
        <v>10</v>
      </c>
      <c r="F424" s="20">
        <v>123190.38800000001</v>
      </c>
      <c r="G424" s="20">
        <v>115372.14200000001</v>
      </c>
      <c r="H424" s="19">
        <f t="shared" si="18"/>
        <v>6.7765457626677321</v>
      </c>
      <c r="I424" s="20">
        <v>106</v>
      </c>
      <c r="J424" s="108">
        <v>1162173.4716981133</v>
      </c>
      <c r="K424" s="3">
        <v>2</v>
      </c>
      <c r="L424" s="3">
        <v>2</v>
      </c>
      <c r="M424" s="3">
        <v>5</v>
      </c>
    </row>
    <row r="425" spans="1:13" x14ac:dyDescent="0.2">
      <c r="A425" s="9">
        <f t="shared" si="16"/>
        <v>424</v>
      </c>
      <c r="B425" s="3">
        <v>151290</v>
      </c>
      <c r="C425" s="9" t="s">
        <v>766</v>
      </c>
      <c r="D425" s="9" t="s">
        <v>767</v>
      </c>
      <c r="E425" s="9" t="s">
        <v>36</v>
      </c>
      <c r="F425" s="20">
        <v>123181.93</v>
      </c>
      <c r="G425" s="20">
        <v>102652.57399999999</v>
      </c>
      <c r="H425" s="19">
        <f t="shared" si="18"/>
        <v>19.998871143747454</v>
      </c>
      <c r="I425" s="20">
        <v>6767</v>
      </c>
      <c r="J425" s="108">
        <v>18203.329392640757</v>
      </c>
      <c r="K425" s="3">
        <v>2</v>
      </c>
      <c r="L425" s="3">
        <v>2</v>
      </c>
      <c r="M425" s="3">
        <v>5</v>
      </c>
    </row>
    <row r="426" spans="1:13" x14ac:dyDescent="0.2">
      <c r="A426" s="9">
        <f t="shared" si="16"/>
        <v>425</v>
      </c>
      <c r="B426" s="3">
        <v>164270</v>
      </c>
      <c r="C426" s="9" t="s">
        <v>768</v>
      </c>
      <c r="D426" s="9" t="s">
        <v>769</v>
      </c>
      <c r="E426" s="9" t="s">
        <v>72</v>
      </c>
      <c r="F426" s="20">
        <v>120462</v>
      </c>
      <c r="G426" s="20">
        <v>109516</v>
      </c>
      <c r="H426" s="19">
        <f t="shared" si="18"/>
        <v>9.9948865919135095</v>
      </c>
      <c r="I426" s="20">
        <v>2060</v>
      </c>
      <c r="J426" s="108">
        <v>58476.699029126212</v>
      </c>
      <c r="K426" s="3">
        <v>2</v>
      </c>
      <c r="L426" s="3">
        <v>2</v>
      </c>
      <c r="M426" s="3">
        <v>2</v>
      </c>
    </row>
    <row r="427" spans="1:13" x14ac:dyDescent="0.2">
      <c r="A427" s="9">
        <f t="shared" si="16"/>
        <v>426</v>
      </c>
      <c r="B427" s="3">
        <v>168591</v>
      </c>
      <c r="C427" s="9" t="s">
        <v>770</v>
      </c>
      <c r="D427" s="9" t="s">
        <v>771</v>
      </c>
      <c r="E427" s="9" t="s">
        <v>25</v>
      </c>
      <c r="F427" s="20">
        <v>120218.289</v>
      </c>
      <c r="G427" s="20">
        <v>111888.764</v>
      </c>
      <c r="H427" s="19">
        <f t="shared" si="18"/>
        <v>7.4444695805201757</v>
      </c>
      <c r="I427" s="20">
        <v>1410</v>
      </c>
      <c r="J427" s="108">
        <v>85261.197872340432</v>
      </c>
      <c r="K427" s="3">
        <v>2</v>
      </c>
      <c r="L427" s="3">
        <v>2</v>
      </c>
      <c r="M427" s="3">
        <v>2</v>
      </c>
    </row>
    <row r="428" spans="1:13" x14ac:dyDescent="0.2">
      <c r="A428" s="9">
        <f t="shared" si="16"/>
        <v>427</v>
      </c>
      <c r="B428" s="3">
        <v>213251</v>
      </c>
      <c r="C428" s="9" t="s">
        <v>772</v>
      </c>
      <c r="D428" s="9" t="s">
        <v>773</v>
      </c>
      <c r="E428" s="9" t="s">
        <v>21</v>
      </c>
      <c r="F428" s="20">
        <v>119797.636</v>
      </c>
      <c r="G428" s="20">
        <v>110955</v>
      </c>
      <c r="H428" s="19">
        <f t="shared" si="18"/>
        <v>7.9695696453517177</v>
      </c>
      <c r="I428" s="20">
        <v>1529</v>
      </c>
      <c r="J428" s="108">
        <v>78350.317854807057</v>
      </c>
      <c r="K428" s="3">
        <v>2</v>
      </c>
      <c r="L428" s="3">
        <v>2</v>
      </c>
      <c r="M428" s="3">
        <v>2</v>
      </c>
    </row>
    <row r="429" spans="1:13" x14ac:dyDescent="0.2">
      <c r="A429" s="9">
        <f t="shared" si="16"/>
        <v>428</v>
      </c>
      <c r="B429" s="3">
        <v>188641</v>
      </c>
      <c r="C429" s="9" t="s">
        <v>774</v>
      </c>
      <c r="D429" s="9" t="s">
        <v>775</v>
      </c>
      <c r="E429" s="9" t="s">
        <v>31</v>
      </c>
      <c r="F429" s="20">
        <v>118618.959</v>
      </c>
      <c r="G429" s="20">
        <v>105846.496</v>
      </c>
      <c r="H429" s="19">
        <f t="shared" si="18"/>
        <v>12.066968187591211</v>
      </c>
      <c r="I429" s="20">
        <v>2127</v>
      </c>
      <c r="J429" s="108">
        <v>55768.198871650209</v>
      </c>
      <c r="K429" s="3">
        <v>2</v>
      </c>
      <c r="L429" s="3">
        <v>2</v>
      </c>
      <c r="M429" s="3">
        <v>3</v>
      </c>
    </row>
    <row r="430" spans="1:13" x14ac:dyDescent="0.2">
      <c r="A430" s="9">
        <f t="shared" si="16"/>
        <v>429</v>
      </c>
      <c r="B430" s="3">
        <v>154095</v>
      </c>
      <c r="C430" s="9" t="s">
        <v>776</v>
      </c>
      <c r="D430" s="9" t="s">
        <v>777</v>
      </c>
      <c r="E430" s="9" t="s">
        <v>117</v>
      </c>
      <c r="F430" s="20">
        <v>118392.73299999999</v>
      </c>
      <c r="G430" s="20">
        <v>107558.772</v>
      </c>
      <c r="H430" s="19">
        <f t="shared" si="18"/>
        <v>10.072596403387719</v>
      </c>
      <c r="I430" s="20">
        <v>10305</v>
      </c>
      <c r="J430" s="108">
        <v>11488.862979136342</v>
      </c>
      <c r="K430" s="3">
        <v>1</v>
      </c>
      <c r="L430" s="3">
        <v>2</v>
      </c>
      <c r="M430" s="3">
        <v>3</v>
      </c>
    </row>
    <row r="431" spans="1:13" x14ac:dyDescent="0.2">
      <c r="A431" s="9">
        <f t="shared" si="16"/>
        <v>430</v>
      </c>
      <c r="B431" s="3">
        <v>216807</v>
      </c>
      <c r="C431" s="9" t="s">
        <v>778</v>
      </c>
      <c r="D431" s="9" t="s">
        <v>779</v>
      </c>
      <c r="E431" s="9" t="s">
        <v>21</v>
      </c>
      <c r="F431" s="20">
        <v>118106.53200000001</v>
      </c>
      <c r="G431" s="20">
        <v>109424.755</v>
      </c>
      <c r="H431" s="19">
        <f t="shared" si="18"/>
        <v>7.9340154794040902</v>
      </c>
      <c r="I431" s="20">
        <v>1208</v>
      </c>
      <c r="J431" s="108">
        <v>97770.307947019872</v>
      </c>
      <c r="K431" s="3">
        <v>2</v>
      </c>
      <c r="L431" s="3">
        <v>2</v>
      </c>
      <c r="M431" s="3">
        <v>2</v>
      </c>
    </row>
    <row r="432" spans="1:13" x14ac:dyDescent="0.2">
      <c r="A432" s="9">
        <f t="shared" si="16"/>
        <v>431</v>
      </c>
      <c r="B432" s="3">
        <v>170082</v>
      </c>
      <c r="C432" s="9" t="s">
        <v>781</v>
      </c>
      <c r="D432" s="9" t="s">
        <v>782</v>
      </c>
      <c r="E432" s="9" t="s">
        <v>25</v>
      </c>
      <c r="F432" s="20">
        <v>116994.265</v>
      </c>
      <c r="G432" s="20">
        <v>102219.85799999999</v>
      </c>
      <c r="H432" s="19">
        <f t="shared" si="18"/>
        <v>14.453558524802498</v>
      </c>
      <c r="I432" s="20">
        <v>22550</v>
      </c>
      <c r="J432" s="108">
        <v>5188.2157427937918</v>
      </c>
      <c r="K432" s="3">
        <v>1</v>
      </c>
      <c r="L432" s="3">
        <v>2</v>
      </c>
      <c r="M432" s="3">
        <v>3</v>
      </c>
    </row>
    <row r="433" spans="1:13" x14ac:dyDescent="0.2">
      <c r="A433" s="9">
        <f t="shared" si="16"/>
        <v>432</v>
      </c>
      <c r="B433" s="3">
        <v>220075</v>
      </c>
      <c r="C433" s="9" t="s">
        <v>783</v>
      </c>
      <c r="D433" s="9" t="s">
        <v>784</v>
      </c>
      <c r="E433" s="9" t="s">
        <v>65</v>
      </c>
      <c r="F433" s="20">
        <v>114301.878</v>
      </c>
      <c r="G433" s="20">
        <v>109731.272</v>
      </c>
      <c r="H433" s="19">
        <f t="shared" si="18"/>
        <v>4.1652720475162264</v>
      </c>
      <c r="I433" s="20">
        <v>11561</v>
      </c>
      <c r="J433" s="108">
        <v>9886.8504454631948</v>
      </c>
      <c r="K433" s="3">
        <v>1</v>
      </c>
      <c r="L433" s="3">
        <v>2</v>
      </c>
      <c r="M433" s="3">
        <v>4</v>
      </c>
    </row>
    <row r="434" spans="1:13" x14ac:dyDescent="0.2">
      <c r="A434" s="9">
        <f t="shared" si="16"/>
        <v>433</v>
      </c>
      <c r="B434" s="3">
        <v>209065</v>
      </c>
      <c r="C434" s="9" t="s">
        <v>785</v>
      </c>
      <c r="D434" s="9" t="s">
        <v>786</v>
      </c>
      <c r="E434" s="9" t="s">
        <v>267</v>
      </c>
      <c r="F434" s="20">
        <v>113840.908</v>
      </c>
      <c r="G434" s="20">
        <v>101629.273</v>
      </c>
      <c r="H434" s="19">
        <f t="shared" si="18"/>
        <v>12.015863775784359</v>
      </c>
      <c r="I434" s="20">
        <v>2010</v>
      </c>
      <c r="J434" s="108">
        <v>56637.267661691541</v>
      </c>
      <c r="K434" s="3">
        <v>2</v>
      </c>
      <c r="L434" s="3">
        <v>2</v>
      </c>
      <c r="M434" s="3">
        <v>2</v>
      </c>
    </row>
    <row r="435" spans="1:13" x14ac:dyDescent="0.2">
      <c r="A435" s="9">
        <f t="shared" si="16"/>
        <v>434</v>
      </c>
      <c r="B435" s="3">
        <v>107141</v>
      </c>
      <c r="C435" s="9" t="s">
        <v>787</v>
      </c>
      <c r="D435" s="9" t="s">
        <v>788</v>
      </c>
      <c r="E435" s="9" t="s">
        <v>223</v>
      </c>
      <c r="F435" s="20">
        <v>113296.671</v>
      </c>
      <c r="G435" s="20">
        <v>99468.256999999998</v>
      </c>
      <c r="H435" s="19">
        <f t="shared" si="18"/>
        <v>13.902338712942367</v>
      </c>
      <c r="I435" s="20">
        <v>1948</v>
      </c>
      <c r="J435" s="108">
        <v>58160.508726899381</v>
      </c>
      <c r="K435" s="3">
        <v>2</v>
      </c>
      <c r="L435" s="3">
        <v>2</v>
      </c>
      <c r="M435" s="3">
        <v>3</v>
      </c>
    </row>
    <row r="436" spans="1:13" x14ac:dyDescent="0.2">
      <c r="A436" s="9">
        <f t="shared" si="16"/>
        <v>435</v>
      </c>
      <c r="B436" s="3">
        <v>219356</v>
      </c>
      <c r="C436" s="9" t="s">
        <v>789</v>
      </c>
      <c r="D436" s="9" t="s">
        <v>790</v>
      </c>
      <c r="E436" s="9" t="s">
        <v>554</v>
      </c>
      <c r="F436" s="20">
        <v>113294.149</v>
      </c>
      <c r="G436" s="20">
        <v>104704.489</v>
      </c>
      <c r="H436" s="19">
        <f t="shared" si="18"/>
        <v>8.2037170345198884</v>
      </c>
      <c r="I436" s="20">
        <v>10130</v>
      </c>
      <c r="J436" s="108">
        <v>11184.022606120434</v>
      </c>
      <c r="K436" s="3">
        <v>1</v>
      </c>
      <c r="L436" s="3">
        <v>2</v>
      </c>
      <c r="M436" s="3">
        <v>4</v>
      </c>
    </row>
    <row r="437" spans="1:13" x14ac:dyDescent="0.2">
      <c r="A437" s="9">
        <f t="shared" si="16"/>
        <v>436</v>
      </c>
      <c r="B437" s="3">
        <v>147341</v>
      </c>
      <c r="C437" s="9" t="s">
        <v>791</v>
      </c>
      <c r="D437" s="9" t="s">
        <v>792</v>
      </c>
      <c r="E437" s="9" t="s">
        <v>28</v>
      </c>
      <c r="F437" s="20">
        <v>113169.03200000001</v>
      </c>
      <c r="G437" s="20">
        <v>97976.005000000005</v>
      </c>
      <c r="H437" s="19">
        <f t="shared" si="18"/>
        <v>15.506885588976607</v>
      </c>
      <c r="I437" s="20">
        <v>1154</v>
      </c>
      <c r="J437" s="108">
        <v>98066.752166377817</v>
      </c>
      <c r="K437" s="3">
        <v>2</v>
      </c>
      <c r="L437" s="3">
        <v>2</v>
      </c>
      <c r="M437" s="3">
        <v>2</v>
      </c>
    </row>
    <row r="438" spans="1:13" x14ac:dyDescent="0.2">
      <c r="A438" s="9">
        <f t="shared" si="16"/>
        <v>437</v>
      </c>
      <c r="B438" s="3">
        <v>145813</v>
      </c>
      <c r="C438" s="9" t="s">
        <v>793</v>
      </c>
      <c r="D438" s="9" t="s">
        <v>794</v>
      </c>
      <c r="E438" s="9" t="s">
        <v>28</v>
      </c>
      <c r="F438" s="20">
        <v>113043.51</v>
      </c>
      <c r="G438" s="20">
        <v>98273.84</v>
      </c>
      <c r="H438" s="19">
        <f t="shared" si="18"/>
        <v>15.029096247790866</v>
      </c>
      <c r="I438" s="20">
        <v>21039</v>
      </c>
      <c r="J438" s="108">
        <v>5373.0457721374587</v>
      </c>
      <c r="K438" s="3">
        <v>1</v>
      </c>
      <c r="L438" s="3">
        <v>2</v>
      </c>
      <c r="M438" s="3">
        <v>4</v>
      </c>
    </row>
    <row r="439" spans="1:13" x14ac:dyDescent="0.2">
      <c r="A439" s="9">
        <f t="shared" si="16"/>
        <v>438</v>
      </c>
      <c r="B439" s="3">
        <v>133650</v>
      </c>
      <c r="C439" s="9" t="s">
        <v>795</v>
      </c>
      <c r="D439" s="9" t="s">
        <v>328</v>
      </c>
      <c r="E439" s="9" t="s">
        <v>145</v>
      </c>
      <c r="F439" s="20">
        <v>113000</v>
      </c>
      <c r="G439" s="23" t="s">
        <v>1408</v>
      </c>
      <c r="H439" s="24" t="s">
        <v>1408</v>
      </c>
      <c r="I439" s="20">
        <v>8667.6</v>
      </c>
      <c r="J439" s="108">
        <v>13037.057547648714</v>
      </c>
      <c r="K439" s="3">
        <v>1</v>
      </c>
      <c r="L439" s="3">
        <v>1</v>
      </c>
      <c r="M439" s="3">
        <v>4</v>
      </c>
    </row>
    <row r="440" spans="1:13" x14ac:dyDescent="0.2">
      <c r="A440" s="9">
        <f t="shared" si="16"/>
        <v>439</v>
      </c>
      <c r="B440" s="3">
        <v>196079</v>
      </c>
      <c r="C440" s="9" t="s">
        <v>796</v>
      </c>
      <c r="D440" s="9" t="s">
        <v>797</v>
      </c>
      <c r="E440" s="9" t="s">
        <v>31</v>
      </c>
      <c r="F440" s="20">
        <v>112516.893</v>
      </c>
      <c r="G440" s="20">
        <v>96306.756999999998</v>
      </c>
      <c r="H440" s="19">
        <f t="shared" ref="H440:H454" si="19">((F440-G440)/G440)*100</f>
        <v>16.831774327111855</v>
      </c>
      <c r="I440" s="20">
        <v>15982</v>
      </c>
      <c r="J440" s="108">
        <v>7040.2260668251783</v>
      </c>
      <c r="K440" s="3">
        <v>1</v>
      </c>
      <c r="L440" s="3">
        <v>2</v>
      </c>
      <c r="M440" s="3">
        <v>4</v>
      </c>
    </row>
    <row r="441" spans="1:13" x14ac:dyDescent="0.2">
      <c r="A441" s="9">
        <f t="shared" si="16"/>
        <v>440</v>
      </c>
      <c r="B441" s="3">
        <v>181020</v>
      </c>
      <c r="C441" s="9" t="s">
        <v>798</v>
      </c>
      <c r="D441" s="9" t="s">
        <v>799</v>
      </c>
      <c r="E441" s="9" t="s">
        <v>139</v>
      </c>
      <c r="F441" s="20">
        <v>112278.63499999999</v>
      </c>
      <c r="G441" s="20">
        <v>108387.713</v>
      </c>
      <c r="H441" s="19">
        <f t="shared" si="19"/>
        <v>3.5898183403869695</v>
      </c>
      <c r="I441" s="20">
        <v>1041</v>
      </c>
      <c r="J441" s="108">
        <v>107856.51777137368</v>
      </c>
      <c r="K441" s="3">
        <v>2</v>
      </c>
      <c r="L441" s="3">
        <v>2</v>
      </c>
      <c r="M441" s="3">
        <v>2</v>
      </c>
    </row>
    <row r="442" spans="1:13" x14ac:dyDescent="0.2">
      <c r="A442" s="9">
        <f t="shared" si="16"/>
        <v>441</v>
      </c>
      <c r="B442" s="3">
        <v>185828</v>
      </c>
      <c r="C442" s="9" t="s">
        <v>800</v>
      </c>
      <c r="D442" s="9" t="s">
        <v>159</v>
      </c>
      <c r="E442" s="9" t="s">
        <v>16</v>
      </c>
      <c r="F442" s="20">
        <v>111433.901</v>
      </c>
      <c r="G442" s="20">
        <v>98006.069000000003</v>
      </c>
      <c r="H442" s="19">
        <f t="shared" si="19"/>
        <v>13.701020903103453</v>
      </c>
      <c r="I442" s="20">
        <v>9346</v>
      </c>
      <c r="J442" s="108">
        <v>11923.165097367857</v>
      </c>
      <c r="K442" s="3">
        <v>1</v>
      </c>
      <c r="L442" s="3">
        <v>2</v>
      </c>
      <c r="M442" s="3">
        <v>4</v>
      </c>
    </row>
    <row r="443" spans="1:13" x14ac:dyDescent="0.2">
      <c r="A443" s="9">
        <f t="shared" si="16"/>
        <v>442</v>
      </c>
      <c r="B443" s="3">
        <v>214157</v>
      </c>
      <c r="C443" s="9" t="s">
        <v>801</v>
      </c>
      <c r="D443" s="9" t="s">
        <v>176</v>
      </c>
      <c r="E443" s="9" t="s">
        <v>21</v>
      </c>
      <c r="F443" s="20">
        <v>111317.446</v>
      </c>
      <c r="G443" s="20">
        <v>102415.06600000001</v>
      </c>
      <c r="H443" s="19">
        <f t="shared" si="19"/>
        <v>8.692451557859652</v>
      </c>
      <c r="I443" s="20">
        <v>2129</v>
      </c>
      <c r="J443" s="108">
        <v>52286.259276655706</v>
      </c>
      <c r="K443" s="3">
        <v>2</v>
      </c>
      <c r="L443" s="3">
        <v>2</v>
      </c>
      <c r="M443" s="3">
        <v>2</v>
      </c>
    </row>
    <row r="444" spans="1:13" x14ac:dyDescent="0.2">
      <c r="A444" s="9">
        <f t="shared" si="16"/>
        <v>443</v>
      </c>
      <c r="B444" s="3">
        <v>199412</v>
      </c>
      <c r="C444" s="9" t="s">
        <v>802</v>
      </c>
      <c r="D444" s="9" t="s">
        <v>587</v>
      </c>
      <c r="E444" s="9" t="s">
        <v>39</v>
      </c>
      <c r="F444" s="20">
        <v>111049.008</v>
      </c>
      <c r="G444" s="20">
        <v>100835.37300000001</v>
      </c>
      <c r="H444" s="19">
        <f t="shared" si="19"/>
        <v>10.129019902569304</v>
      </c>
      <c r="I444" s="20">
        <v>450</v>
      </c>
      <c r="J444" s="108">
        <v>246775.57333333333</v>
      </c>
      <c r="K444" s="3">
        <v>2</v>
      </c>
      <c r="L444" s="3">
        <v>2</v>
      </c>
      <c r="M444" s="3">
        <v>3</v>
      </c>
    </row>
    <row r="445" spans="1:13" x14ac:dyDescent="0.2">
      <c r="A445" s="9">
        <f t="shared" si="16"/>
        <v>444</v>
      </c>
      <c r="B445" s="3">
        <v>107558</v>
      </c>
      <c r="C445" s="9" t="s">
        <v>803</v>
      </c>
      <c r="D445" s="9" t="s">
        <v>804</v>
      </c>
      <c r="E445" s="9" t="s">
        <v>223</v>
      </c>
      <c r="F445" s="20">
        <v>110874.11</v>
      </c>
      <c r="G445" s="20">
        <v>87914.884999999995</v>
      </c>
      <c r="H445" s="19">
        <f t="shared" si="19"/>
        <v>26.115287530661057</v>
      </c>
      <c r="I445" s="20">
        <v>674</v>
      </c>
      <c r="J445" s="108">
        <v>164501.64688427301</v>
      </c>
      <c r="K445" s="3">
        <v>2</v>
      </c>
      <c r="L445" s="3">
        <v>2</v>
      </c>
      <c r="M445" s="3">
        <v>2</v>
      </c>
    </row>
    <row r="446" spans="1:13" x14ac:dyDescent="0.2">
      <c r="A446" s="9">
        <f t="shared" si="16"/>
        <v>445</v>
      </c>
      <c r="B446" s="3">
        <v>148487</v>
      </c>
      <c r="C446" s="9" t="s">
        <v>805</v>
      </c>
      <c r="D446" s="9" t="s">
        <v>44</v>
      </c>
      <c r="E446" s="9" t="s">
        <v>28</v>
      </c>
      <c r="F446" s="20">
        <v>109642.68</v>
      </c>
      <c r="G446" s="20">
        <v>81480.570000000007</v>
      </c>
      <c r="H446" s="19">
        <f t="shared" si="19"/>
        <v>34.562976179474425</v>
      </c>
      <c r="I446" s="20">
        <v>3815</v>
      </c>
      <c r="J446" s="108">
        <v>28739.889908256882</v>
      </c>
      <c r="K446" s="3">
        <v>2</v>
      </c>
      <c r="L446" s="3">
        <v>2</v>
      </c>
      <c r="M446" s="3">
        <v>3</v>
      </c>
    </row>
    <row r="447" spans="1:13" x14ac:dyDescent="0.2">
      <c r="A447" s="9">
        <f t="shared" si="16"/>
        <v>446</v>
      </c>
      <c r="B447" s="3">
        <v>239716</v>
      </c>
      <c r="C447" s="9" t="s">
        <v>806</v>
      </c>
      <c r="D447" s="9" t="s">
        <v>807</v>
      </c>
      <c r="E447" s="9" t="s">
        <v>82</v>
      </c>
      <c r="F447" s="20">
        <v>109171.47100000001</v>
      </c>
      <c r="G447" s="20">
        <v>99575.472999999998</v>
      </c>
      <c r="H447" s="19">
        <f t="shared" si="19"/>
        <v>9.6369092818670392</v>
      </c>
      <c r="I447" s="20">
        <v>2142</v>
      </c>
      <c r="J447" s="108">
        <v>50967.073295985057</v>
      </c>
      <c r="K447" s="3">
        <v>2</v>
      </c>
      <c r="L447" s="3">
        <v>2</v>
      </c>
      <c r="M447" s="3">
        <v>2</v>
      </c>
    </row>
    <row r="448" spans="1:13" x14ac:dyDescent="0.2">
      <c r="A448" s="9">
        <f t="shared" si="16"/>
        <v>447</v>
      </c>
      <c r="B448" s="3">
        <v>147660</v>
      </c>
      <c r="C448" s="9" t="s">
        <v>808</v>
      </c>
      <c r="D448" s="9" t="s">
        <v>809</v>
      </c>
      <c r="E448" s="9" t="s">
        <v>28</v>
      </c>
      <c r="F448" s="20">
        <v>108861.62699999999</v>
      </c>
      <c r="G448" s="20">
        <v>97477.857999999993</v>
      </c>
      <c r="H448" s="19">
        <f t="shared" si="19"/>
        <v>11.678312627673867</v>
      </c>
      <c r="I448" s="20">
        <v>2740</v>
      </c>
      <c r="J448" s="108">
        <v>39730.520802919709</v>
      </c>
      <c r="K448" s="3">
        <v>2</v>
      </c>
      <c r="L448" s="3">
        <v>2</v>
      </c>
      <c r="M448" s="3">
        <v>3</v>
      </c>
    </row>
    <row r="449" spans="1:13" x14ac:dyDescent="0.2">
      <c r="A449" s="9">
        <f t="shared" si="16"/>
        <v>448</v>
      </c>
      <c r="B449" s="3">
        <v>147244</v>
      </c>
      <c r="C449" s="9" t="s">
        <v>810</v>
      </c>
      <c r="D449" s="9" t="s">
        <v>538</v>
      </c>
      <c r="E449" s="9" t="s">
        <v>28</v>
      </c>
      <c r="F449" s="20">
        <v>108424.026</v>
      </c>
      <c r="G449" s="20">
        <v>115224.13800000001</v>
      </c>
      <c r="H449" s="19">
        <f t="shared" si="19"/>
        <v>-5.9016384223243286</v>
      </c>
      <c r="I449" s="20">
        <v>2401</v>
      </c>
      <c r="J449" s="108">
        <v>45157.861724281553</v>
      </c>
      <c r="K449" s="3">
        <v>2</v>
      </c>
      <c r="L449" s="3">
        <v>2</v>
      </c>
      <c r="M449" s="3">
        <v>2</v>
      </c>
    </row>
    <row r="450" spans="1:13" x14ac:dyDescent="0.2">
      <c r="A450" s="9">
        <f t="shared" ref="A450:A513" si="20">RANK(F450,F$2:F$819,0)</f>
        <v>449</v>
      </c>
      <c r="B450" s="3">
        <v>150668</v>
      </c>
      <c r="C450" s="9" t="s">
        <v>811</v>
      </c>
      <c r="D450" s="9" t="s">
        <v>812</v>
      </c>
      <c r="E450" s="9" t="s">
        <v>36</v>
      </c>
      <c r="F450" s="20">
        <v>107351.416</v>
      </c>
      <c r="G450" s="20">
        <v>100964.742</v>
      </c>
      <c r="H450" s="19">
        <f t="shared" si="19"/>
        <v>6.325647818720717</v>
      </c>
      <c r="I450" s="20">
        <v>797</v>
      </c>
      <c r="J450" s="108">
        <v>134694.373902133</v>
      </c>
      <c r="K450" s="3">
        <v>2</v>
      </c>
      <c r="L450" s="3">
        <v>2</v>
      </c>
      <c r="M450" s="3">
        <v>2</v>
      </c>
    </row>
    <row r="451" spans="1:13" x14ac:dyDescent="0.2">
      <c r="A451" s="9">
        <f t="shared" si="20"/>
        <v>450</v>
      </c>
      <c r="B451" s="3">
        <v>238476</v>
      </c>
      <c r="C451" s="9" t="s">
        <v>813</v>
      </c>
      <c r="D451" s="9" t="s">
        <v>814</v>
      </c>
      <c r="E451" s="9" t="s">
        <v>82</v>
      </c>
      <c r="F451" s="20">
        <v>106972.493</v>
      </c>
      <c r="G451" s="20">
        <v>85636.010999999999</v>
      </c>
      <c r="H451" s="19">
        <f t="shared" si="19"/>
        <v>24.915315123680859</v>
      </c>
      <c r="I451" s="20">
        <v>2850</v>
      </c>
      <c r="J451" s="108">
        <v>37534.208070175438</v>
      </c>
      <c r="K451" s="3">
        <v>2</v>
      </c>
      <c r="L451" s="3">
        <v>2</v>
      </c>
      <c r="M451" s="3">
        <v>2</v>
      </c>
    </row>
    <row r="452" spans="1:13" x14ac:dyDescent="0.2">
      <c r="A452" s="9">
        <f t="shared" si="20"/>
        <v>451</v>
      </c>
      <c r="B452" s="3">
        <v>206525</v>
      </c>
      <c r="C452" s="9" t="s">
        <v>815</v>
      </c>
      <c r="D452" s="9" t="s">
        <v>816</v>
      </c>
      <c r="E452" s="9" t="s">
        <v>62</v>
      </c>
      <c r="F452" s="20">
        <v>106594.72500000001</v>
      </c>
      <c r="G452" s="20">
        <v>98716.172000000006</v>
      </c>
      <c r="H452" s="19">
        <f t="shared" si="19"/>
        <v>7.981015511825154</v>
      </c>
      <c r="I452" s="20">
        <v>1825</v>
      </c>
      <c r="J452" s="108">
        <v>58408.068493150684</v>
      </c>
      <c r="K452" s="3">
        <v>2</v>
      </c>
      <c r="L452" s="3">
        <v>2</v>
      </c>
      <c r="M452" s="3">
        <v>2</v>
      </c>
    </row>
    <row r="453" spans="1:13" x14ac:dyDescent="0.2">
      <c r="A453" s="9">
        <f t="shared" si="20"/>
        <v>452</v>
      </c>
      <c r="B453" s="3">
        <v>171128</v>
      </c>
      <c r="C453" s="9" t="s">
        <v>817</v>
      </c>
      <c r="D453" s="9" t="s">
        <v>818</v>
      </c>
      <c r="E453" s="9" t="s">
        <v>25</v>
      </c>
      <c r="F453" s="20">
        <v>106418.645</v>
      </c>
      <c r="G453" s="20">
        <v>97633.414000000004</v>
      </c>
      <c r="H453" s="19">
        <f t="shared" si="19"/>
        <v>8.9981806843300589</v>
      </c>
      <c r="I453" s="20">
        <v>6837</v>
      </c>
      <c r="J453" s="108">
        <v>15565.108234605821</v>
      </c>
      <c r="K453" s="3">
        <v>1</v>
      </c>
      <c r="L453" s="3">
        <v>2</v>
      </c>
      <c r="M453" s="3">
        <v>4</v>
      </c>
    </row>
    <row r="454" spans="1:13" x14ac:dyDescent="0.2">
      <c r="A454" s="9">
        <f t="shared" si="20"/>
        <v>453</v>
      </c>
      <c r="B454" s="3">
        <v>177117</v>
      </c>
      <c r="C454" s="9" t="s">
        <v>819</v>
      </c>
      <c r="D454" s="9" t="s">
        <v>820</v>
      </c>
      <c r="E454" s="9" t="s">
        <v>42</v>
      </c>
      <c r="F454" s="20">
        <v>106391.705</v>
      </c>
      <c r="G454" s="20">
        <v>104787.96400000001</v>
      </c>
      <c r="H454" s="19">
        <f t="shared" si="19"/>
        <v>1.5304629833250645</v>
      </c>
      <c r="I454" s="20">
        <v>292</v>
      </c>
      <c r="J454" s="108">
        <v>364355.15410958906</v>
      </c>
      <c r="K454" s="3">
        <v>2</v>
      </c>
      <c r="L454" s="3">
        <v>2</v>
      </c>
      <c r="M454" s="3">
        <v>2</v>
      </c>
    </row>
    <row r="455" spans="1:13" x14ac:dyDescent="0.2">
      <c r="A455" s="9">
        <f t="shared" si="20"/>
        <v>454</v>
      </c>
      <c r="B455" s="3">
        <v>136172</v>
      </c>
      <c r="C455" s="9" t="s">
        <v>821</v>
      </c>
      <c r="D455" s="9" t="s">
        <v>725</v>
      </c>
      <c r="E455" s="9" t="s">
        <v>145</v>
      </c>
      <c r="F455" s="20">
        <v>106179.37699999999</v>
      </c>
      <c r="G455" s="23" t="s">
        <v>1408</v>
      </c>
      <c r="H455" s="24" t="s">
        <v>1408</v>
      </c>
      <c r="I455" s="20">
        <v>4530</v>
      </c>
      <c r="J455" s="108">
        <v>23439.156070640176</v>
      </c>
      <c r="K455" s="3">
        <v>1</v>
      </c>
      <c r="L455" s="3">
        <v>2</v>
      </c>
      <c r="M455" s="3">
        <v>3</v>
      </c>
    </row>
    <row r="456" spans="1:13" x14ac:dyDescent="0.2">
      <c r="A456" s="9">
        <f t="shared" si="20"/>
        <v>455</v>
      </c>
      <c r="B456" s="3">
        <v>198835</v>
      </c>
      <c r="C456" s="9" t="s">
        <v>822</v>
      </c>
      <c r="D456" s="9" t="s">
        <v>823</v>
      </c>
      <c r="E456" s="9" t="s">
        <v>39</v>
      </c>
      <c r="F456" s="20">
        <v>106006.613</v>
      </c>
      <c r="G456" s="20">
        <v>97139.034</v>
      </c>
      <c r="H456" s="19">
        <f t="shared" ref="H456:H487" si="21">((F456-G456)/G456)*100</f>
        <v>9.1287494170469081</v>
      </c>
      <c r="I456" s="20">
        <v>2247</v>
      </c>
      <c r="J456" s="108">
        <v>47176.952825990207</v>
      </c>
      <c r="K456" s="3">
        <v>2</v>
      </c>
      <c r="L456" s="3">
        <v>2</v>
      </c>
      <c r="M456" s="3">
        <v>3</v>
      </c>
    </row>
    <row r="457" spans="1:13" x14ac:dyDescent="0.2">
      <c r="A457" s="9">
        <f t="shared" si="20"/>
        <v>456</v>
      </c>
      <c r="B457" s="3">
        <v>227881</v>
      </c>
      <c r="C457" s="9" t="s">
        <v>824</v>
      </c>
      <c r="D457" s="9" t="s">
        <v>825</v>
      </c>
      <c r="E457" s="9" t="s">
        <v>10</v>
      </c>
      <c r="F457" s="20">
        <v>105445.401</v>
      </c>
      <c r="G457" s="20">
        <v>96511.717000000004</v>
      </c>
      <c r="H457" s="19">
        <f t="shared" si="21"/>
        <v>9.256579695914013</v>
      </c>
      <c r="I457" s="20">
        <v>15117</v>
      </c>
      <c r="J457" s="108">
        <v>6975.2861678904546</v>
      </c>
      <c r="K457" s="3">
        <v>1</v>
      </c>
      <c r="L457" s="3">
        <v>2</v>
      </c>
      <c r="M457" s="3">
        <v>4</v>
      </c>
    </row>
    <row r="458" spans="1:13" x14ac:dyDescent="0.2">
      <c r="A458" s="9">
        <f t="shared" si="20"/>
        <v>457</v>
      </c>
      <c r="B458" s="3">
        <v>102368</v>
      </c>
      <c r="C458" s="9" t="s">
        <v>826</v>
      </c>
      <c r="D458" s="9" t="s">
        <v>310</v>
      </c>
      <c r="E458" s="9" t="s">
        <v>163</v>
      </c>
      <c r="F458" s="20">
        <v>104408.76700000001</v>
      </c>
      <c r="G458" s="20">
        <v>97162.398000000001</v>
      </c>
      <c r="H458" s="19">
        <f t="shared" si="21"/>
        <v>7.4579972799765661</v>
      </c>
      <c r="I458" s="20">
        <v>13254</v>
      </c>
      <c r="J458" s="108">
        <v>7877.5288214878528</v>
      </c>
      <c r="K458" s="3">
        <v>1</v>
      </c>
      <c r="L458" s="3">
        <v>2</v>
      </c>
      <c r="M458" s="3">
        <v>3</v>
      </c>
    </row>
    <row r="459" spans="1:13" x14ac:dyDescent="0.2">
      <c r="A459" s="9">
        <f t="shared" si="20"/>
        <v>458</v>
      </c>
      <c r="B459" s="3">
        <v>195304</v>
      </c>
      <c r="C459" s="9" t="s">
        <v>827</v>
      </c>
      <c r="D459" s="9" t="s">
        <v>828</v>
      </c>
      <c r="E459" s="9" t="s">
        <v>31</v>
      </c>
      <c r="F459" s="20">
        <v>104316.098</v>
      </c>
      <c r="G459" s="20">
        <v>89955.308999999994</v>
      </c>
      <c r="H459" s="19">
        <f t="shared" si="21"/>
        <v>15.964359591049822</v>
      </c>
      <c r="I459" s="20">
        <v>1691</v>
      </c>
      <c r="J459" s="108">
        <v>61688.999408633943</v>
      </c>
      <c r="K459" s="3">
        <v>2</v>
      </c>
      <c r="L459" s="3">
        <v>2</v>
      </c>
      <c r="M459" s="3">
        <v>2</v>
      </c>
    </row>
    <row r="460" spans="1:13" x14ac:dyDescent="0.2">
      <c r="A460" s="9">
        <f t="shared" si="20"/>
        <v>459</v>
      </c>
      <c r="B460" s="3">
        <v>232609</v>
      </c>
      <c r="C460" s="9" t="s">
        <v>829</v>
      </c>
      <c r="D460" s="9" t="s">
        <v>167</v>
      </c>
      <c r="E460" s="9" t="s">
        <v>52</v>
      </c>
      <c r="F460" s="20">
        <v>104307.001</v>
      </c>
      <c r="G460" s="20">
        <v>96520.739000000001</v>
      </c>
      <c r="H460" s="19">
        <f t="shared" si="21"/>
        <v>8.0669316052377127</v>
      </c>
      <c r="I460" s="20">
        <v>2405</v>
      </c>
      <c r="J460" s="108">
        <v>43370.894386694388</v>
      </c>
      <c r="K460" s="3">
        <v>2</v>
      </c>
      <c r="L460" s="3">
        <v>2</v>
      </c>
      <c r="M460" s="3">
        <v>3</v>
      </c>
    </row>
    <row r="461" spans="1:13" x14ac:dyDescent="0.2">
      <c r="A461" s="9">
        <f t="shared" si="20"/>
        <v>460</v>
      </c>
      <c r="B461" s="3">
        <v>165529</v>
      </c>
      <c r="C461" s="9" t="s">
        <v>830</v>
      </c>
      <c r="D461" s="9" t="s">
        <v>831</v>
      </c>
      <c r="E461" s="9" t="s">
        <v>4</v>
      </c>
      <c r="F461" s="20">
        <v>104135.394</v>
      </c>
      <c r="G461" s="20">
        <v>95669.065000000002</v>
      </c>
      <c r="H461" s="19">
        <f t="shared" si="21"/>
        <v>8.849599397673634</v>
      </c>
      <c r="I461" s="20">
        <v>1986</v>
      </c>
      <c r="J461" s="108">
        <v>52434.740181268884</v>
      </c>
      <c r="K461" s="3">
        <v>2</v>
      </c>
      <c r="L461" s="3">
        <v>2</v>
      </c>
      <c r="M461" s="3">
        <v>3</v>
      </c>
    </row>
    <row r="462" spans="1:13" x14ac:dyDescent="0.2">
      <c r="A462" s="9">
        <f t="shared" si="20"/>
        <v>461</v>
      </c>
      <c r="B462" s="3">
        <v>198950</v>
      </c>
      <c r="C462" s="9" t="s">
        <v>832</v>
      </c>
      <c r="D462" s="9" t="s">
        <v>206</v>
      </c>
      <c r="E462" s="9" t="s">
        <v>39</v>
      </c>
      <c r="F462" s="20">
        <v>103513.746</v>
      </c>
      <c r="G462" s="20">
        <v>93091.33</v>
      </c>
      <c r="H462" s="19">
        <f t="shared" si="21"/>
        <v>11.195904065394702</v>
      </c>
      <c r="I462" s="20">
        <v>1959</v>
      </c>
      <c r="J462" s="108">
        <v>52840.094946401223</v>
      </c>
      <c r="K462" s="3">
        <v>2</v>
      </c>
      <c r="L462" s="3">
        <v>2</v>
      </c>
      <c r="M462" s="3">
        <v>2</v>
      </c>
    </row>
    <row r="463" spans="1:13" x14ac:dyDescent="0.2">
      <c r="A463" s="9">
        <f t="shared" si="20"/>
        <v>462</v>
      </c>
      <c r="B463" s="3">
        <v>236577</v>
      </c>
      <c r="C463" s="9" t="s">
        <v>833</v>
      </c>
      <c r="D463" s="9" t="s">
        <v>89</v>
      </c>
      <c r="E463" s="9" t="s">
        <v>90</v>
      </c>
      <c r="F463" s="20">
        <v>103489.041</v>
      </c>
      <c r="G463" s="20">
        <v>84585.36</v>
      </c>
      <c r="H463" s="19">
        <f t="shared" si="21"/>
        <v>22.3486440206674</v>
      </c>
      <c r="I463" s="20">
        <v>4014</v>
      </c>
      <c r="J463" s="108">
        <v>25782.023168908818</v>
      </c>
      <c r="K463" s="3">
        <v>2</v>
      </c>
      <c r="L463" s="3">
        <v>2</v>
      </c>
      <c r="M463" s="3">
        <v>4</v>
      </c>
    </row>
    <row r="464" spans="1:13" x14ac:dyDescent="0.2">
      <c r="A464" s="9">
        <f t="shared" si="20"/>
        <v>463</v>
      </c>
      <c r="B464" s="3">
        <v>110608</v>
      </c>
      <c r="C464" s="9" t="s">
        <v>834</v>
      </c>
      <c r="D464" s="9" t="s">
        <v>835</v>
      </c>
      <c r="E464" s="9" t="s">
        <v>13</v>
      </c>
      <c r="F464" s="20">
        <v>102610.732</v>
      </c>
      <c r="G464" s="20">
        <v>91653.082999999999</v>
      </c>
      <c r="H464" s="19">
        <f t="shared" si="21"/>
        <v>11.955570550747327</v>
      </c>
      <c r="I464" s="20">
        <v>32256</v>
      </c>
      <c r="J464" s="108">
        <v>3181.1362847222222</v>
      </c>
      <c r="K464" s="3">
        <v>1</v>
      </c>
      <c r="L464" s="3">
        <v>2</v>
      </c>
      <c r="M464" s="3">
        <v>3</v>
      </c>
    </row>
    <row r="465" spans="1:13" x14ac:dyDescent="0.2">
      <c r="A465" s="9">
        <f t="shared" si="20"/>
        <v>464</v>
      </c>
      <c r="B465" s="3">
        <v>164562</v>
      </c>
      <c r="C465" s="9" t="s">
        <v>836</v>
      </c>
      <c r="D465" s="9" t="s">
        <v>285</v>
      </c>
      <c r="E465" s="9" t="s">
        <v>4</v>
      </c>
      <c r="F465" s="20">
        <v>102544.361</v>
      </c>
      <c r="G465" s="20">
        <v>93937.350999999995</v>
      </c>
      <c r="H465" s="19">
        <f t="shared" si="21"/>
        <v>9.1625002284767536</v>
      </c>
      <c r="I465" s="20">
        <v>2367</v>
      </c>
      <c r="J465" s="108">
        <v>43322.501478664977</v>
      </c>
      <c r="K465" s="3">
        <v>2</v>
      </c>
      <c r="L465" s="3">
        <v>2</v>
      </c>
      <c r="M465" s="3">
        <v>3</v>
      </c>
    </row>
    <row r="466" spans="1:13" x14ac:dyDescent="0.2">
      <c r="A466" s="9">
        <f t="shared" si="20"/>
        <v>465</v>
      </c>
      <c r="B466" s="3">
        <v>151263</v>
      </c>
      <c r="C466" s="9" t="s">
        <v>837</v>
      </c>
      <c r="D466" s="9" t="s">
        <v>578</v>
      </c>
      <c r="E466" s="9" t="s">
        <v>36</v>
      </c>
      <c r="F466" s="20">
        <v>101356.727</v>
      </c>
      <c r="G466" s="20">
        <v>91052.281000000003</v>
      </c>
      <c r="H466" s="19">
        <f t="shared" si="21"/>
        <v>11.317065192468924</v>
      </c>
      <c r="I466" s="20">
        <v>4584</v>
      </c>
      <c r="J466" s="108">
        <v>22110.978839441537</v>
      </c>
      <c r="K466" s="3">
        <v>2</v>
      </c>
      <c r="L466" s="3">
        <v>2</v>
      </c>
      <c r="M466" s="3">
        <v>3</v>
      </c>
    </row>
    <row r="467" spans="1:13" x14ac:dyDescent="0.2">
      <c r="A467" s="9">
        <f t="shared" si="20"/>
        <v>466</v>
      </c>
      <c r="B467" s="3">
        <v>157447</v>
      </c>
      <c r="C467" s="9" t="s">
        <v>838</v>
      </c>
      <c r="D467" s="9" t="s">
        <v>839</v>
      </c>
      <c r="E467" s="9" t="s">
        <v>172</v>
      </c>
      <c r="F467" s="20">
        <v>100270.156</v>
      </c>
      <c r="G467" s="20">
        <v>89782.308999999994</v>
      </c>
      <c r="H467" s="19">
        <f t="shared" si="21"/>
        <v>11.681418217925325</v>
      </c>
      <c r="I467" s="20">
        <v>11926</v>
      </c>
      <c r="J467" s="108">
        <v>8407.6937782995137</v>
      </c>
      <c r="K467" s="3">
        <v>1</v>
      </c>
      <c r="L467" s="3">
        <v>2</v>
      </c>
      <c r="M467" s="3">
        <v>3</v>
      </c>
    </row>
    <row r="468" spans="1:13" x14ac:dyDescent="0.2">
      <c r="A468" s="9">
        <f t="shared" si="20"/>
        <v>467</v>
      </c>
      <c r="B468" s="3">
        <v>150215</v>
      </c>
      <c r="C468" s="9" t="s">
        <v>840</v>
      </c>
      <c r="D468" s="9" t="s">
        <v>578</v>
      </c>
      <c r="E468" s="9" t="s">
        <v>36</v>
      </c>
      <c r="F468" s="20">
        <v>99656.311000000002</v>
      </c>
      <c r="G468" s="20">
        <v>94191.97</v>
      </c>
      <c r="H468" s="19">
        <f t="shared" si="21"/>
        <v>5.8012811495502223</v>
      </c>
      <c r="I468" s="20">
        <v>106</v>
      </c>
      <c r="J468" s="108">
        <v>940153.8773584906</v>
      </c>
      <c r="K468" s="3">
        <v>2</v>
      </c>
      <c r="L468" s="3">
        <v>2</v>
      </c>
      <c r="M468" s="3">
        <v>5</v>
      </c>
    </row>
    <row r="469" spans="1:13" x14ac:dyDescent="0.2">
      <c r="A469" s="9">
        <f t="shared" si="20"/>
        <v>468</v>
      </c>
      <c r="B469" s="3">
        <v>227845</v>
      </c>
      <c r="C469" s="9" t="s">
        <v>841</v>
      </c>
      <c r="D469" s="9" t="s">
        <v>9</v>
      </c>
      <c r="E469" s="9" t="s">
        <v>10</v>
      </c>
      <c r="F469" s="20">
        <v>99592.578999999998</v>
      </c>
      <c r="G469" s="20">
        <v>90589.577999999994</v>
      </c>
      <c r="H469" s="19">
        <f t="shared" si="21"/>
        <v>9.9382304220470097</v>
      </c>
      <c r="I469" s="20">
        <v>4237</v>
      </c>
      <c r="J469" s="108">
        <v>23505.447014396977</v>
      </c>
      <c r="K469" s="3">
        <v>2</v>
      </c>
      <c r="L469" s="3">
        <v>2</v>
      </c>
      <c r="M469" s="3">
        <v>3</v>
      </c>
    </row>
    <row r="470" spans="1:13" x14ac:dyDescent="0.2">
      <c r="A470" s="9">
        <f t="shared" si="20"/>
        <v>469</v>
      </c>
      <c r="B470" s="3">
        <v>197869</v>
      </c>
      <c r="C470" s="9" t="s">
        <v>842</v>
      </c>
      <c r="D470" s="9" t="s">
        <v>843</v>
      </c>
      <c r="E470" s="9" t="s">
        <v>39</v>
      </c>
      <c r="F470" s="20">
        <v>98593.290999999997</v>
      </c>
      <c r="G470" s="20">
        <v>88738.073000000004</v>
      </c>
      <c r="H470" s="19">
        <f t="shared" si="21"/>
        <v>11.105963502272575</v>
      </c>
      <c r="I470" s="20">
        <v>17571</v>
      </c>
      <c r="J470" s="108">
        <v>5611.1371578168573</v>
      </c>
      <c r="K470" s="3">
        <v>1</v>
      </c>
      <c r="L470" s="3">
        <v>2</v>
      </c>
      <c r="M470" s="3">
        <v>3</v>
      </c>
    </row>
    <row r="471" spans="1:13" x14ac:dyDescent="0.2">
      <c r="A471" s="9">
        <f t="shared" si="20"/>
        <v>470</v>
      </c>
      <c r="B471" s="3">
        <v>142115</v>
      </c>
      <c r="C471" s="9" t="s">
        <v>844</v>
      </c>
      <c r="D471" s="9" t="s">
        <v>845</v>
      </c>
      <c r="E471" s="9" t="s">
        <v>505</v>
      </c>
      <c r="F471" s="20">
        <v>98457.160999999993</v>
      </c>
      <c r="G471" s="20">
        <v>88853.959000000003</v>
      </c>
      <c r="H471" s="19">
        <f t="shared" si="21"/>
        <v>10.807849315977007</v>
      </c>
      <c r="I471" s="20">
        <v>15954</v>
      </c>
      <c r="J471" s="108">
        <v>6171.3150933935067</v>
      </c>
      <c r="K471" s="3">
        <v>1</v>
      </c>
      <c r="L471" s="3">
        <v>2</v>
      </c>
      <c r="M471" s="3">
        <v>4</v>
      </c>
    </row>
    <row r="472" spans="1:13" x14ac:dyDescent="0.2">
      <c r="A472" s="9">
        <f t="shared" si="20"/>
        <v>471</v>
      </c>
      <c r="B472" s="3">
        <v>193973</v>
      </c>
      <c r="C472" s="9" t="s">
        <v>846</v>
      </c>
      <c r="D472" s="9" t="s">
        <v>847</v>
      </c>
      <c r="E472" s="9" t="s">
        <v>31</v>
      </c>
      <c r="F472" s="20">
        <v>98007.638000000006</v>
      </c>
      <c r="G472" s="20">
        <v>87282.73</v>
      </c>
      <c r="H472" s="19">
        <f t="shared" si="21"/>
        <v>12.287548751053055</v>
      </c>
      <c r="I472" s="20">
        <v>3726</v>
      </c>
      <c r="J472" s="108">
        <v>26303.713902308104</v>
      </c>
      <c r="K472" s="3">
        <v>2</v>
      </c>
      <c r="L472" s="3">
        <v>2</v>
      </c>
      <c r="M472" s="3">
        <v>3</v>
      </c>
    </row>
    <row r="473" spans="1:13" x14ac:dyDescent="0.2">
      <c r="A473" s="9">
        <f t="shared" si="20"/>
        <v>472</v>
      </c>
      <c r="B473" s="3">
        <v>110714</v>
      </c>
      <c r="C473" s="9" t="s">
        <v>848</v>
      </c>
      <c r="D473" s="9" t="s">
        <v>849</v>
      </c>
      <c r="E473" s="9" t="s">
        <v>13</v>
      </c>
      <c r="F473" s="20">
        <v>96954.001000000004</v>
      </c>
      <c r="G473" s="20">
        <v>82378.854000000007</v>
      </c>
      <c r="H473" s="19">
        <f t="shared" si="21"/>
        <v>17.692825637025731</v>
      </c>
      <c r="I473" s="20">
        <v>18425.22</v>
      </c>
      <c r="J473" s="108">
        <v>5262.0267763424263</v>
      </c>
      <c r="K473" s="3">
        <v>1</v>
      </c>
      <c r="L473" s="3">
        <v>2</v>
      </c>
      <c r="M473" s="3">
        <v>4</v>
      </c>
    </row>
    <row r="474" spans="1:13" x14ac:dyDescent="0.2">
      <c r="A474" s="9">
        <f t="shared" si="20"/>
        <v>473</v>
      </c>
      <c r="B474" s="3">
        <v>220978</v>
      </c>
      <c r="C474" s="9" t="s">
        <v>850</v>
      </c>
      <c r="D474" s="9" t="s">
        <v>851</v>
      </c>
      <c r="E474" s="9" t="s">
        <v>65</v>
      </c>
      <c r="F474" s="20">
        <v>96809.266000000003</v>
      </c>
      <c r="G474" s="20">
        <v>89259.536999999997</v>
      </c>
      <c r="H474" s="19">
        <f t="shared" si="21"/>
        <v>8.4581762954921071</v>
      </c>
      <c r="I474" s="20">
        <v>18116</v>
      </c>
      <c r="J474" s="108">
        <v>5343.8543828659749</v>
      </c>
      <c r="K474" s="3">
        <v>1</v>
      </c>
      <c r="L474" s="3">
        <v>2</v>
      </c>
      <c r="M474" s="3">
        <v>4</v>
      </c>
    </row>
    <row r="475" spans="1:13" x14ac:dyDescent="0.2">
      <c r="A475" s="9">
        <f t="shared" si="20"/>
        <v>474</v>
      </c>
      <c r="B475" s="3">
        <v>110529</v>
      </c>
      <c r="C475" s="9" t="s">
        <v>852</v>
      </c>
      <c r="D475" s="9" t="s">
        <v>853</v>
      </c>
      <c r="E475" s="9" t="s">
        <v>13</v>
      </c>
      <c r="F475" s="20">
        <v>96139.498999999996</v>
      </c>
      <c r="G475" s="20">
        <v>85625.356</v>
      </c>
      <c r="H475" s="19">
        <f t="shared" si="21"/>
        <v>12.279240041933368</v>
      </c>
      <c r="I475" s="20">
        <v>22078</v>
      </c>
      <c r="J475" s="108">
        <v>4354.5384092762024</v>
      </c>
      <c r="K475" s="3">
        <v>1</v>
      </c>
      <c r="L475" s="3">
        <v>2</v>
      </c>
      <c r="M475" s="3">
        <v>3</v>
      </c>
    </row>
    <row r="476" spans="1:13" x14ac:dyDescent="0.2">
      <c r="A476" s="9">
        <f t="shared" si="20"/>
        <v>475</v>
      </c>
      <c r="B476" s="3">
        <v>110413</v>
      </c>
      <c r="C476" s="9" t="s">
        <v>854</v>
      </c>
      <c r="D476" s="9" t="s">
        <v>855</v>
      </c>
      <c r="E476" s="9" t="s">
        <v>13</v>
      </c>
      <c r="F476" s="20">
        <v>96039.509000000005</v>
      </c>
      <c r="G476" s="20">
        <v>91723.835000000006</v>
      </c>
      <c r="H476" s="19">
        <f t="shared" si="21"/>
        <v>4.7050736594255991</v>
      </c>
      <c r="I476" s="20">
        <v>3908</v>
      </c>
      <c r="J476" s="108">
        <v>24575.104657113614</v>
      </c>
      <c r="K476" s="3">
        <v>2</v>
      </c>
      <c r="L476" s="3">
        <v>2</v>
      </c>
      <c r="M476" s="3">
        <v>3</v>
      </c>
    </row>
    <row r="477" spans="1:13" x14ac:dyDescent="0.2">
      <c r="A477" s="9">
        <f t="shared" si="20"/>
        <v>476</v>
      </c>
      <c r="B477" s="3">
        <v>173896</v>
      </c>
      <c r="C477" s="9" t="s">
        <v>856</v>
      </c>
      <c r="D477" s="9" t="s">
        <v>367</v>
      </c>
      <c r="E477" s="9" t="s">
        <v>74</v>
      </c>
      <c r="F477" s="20">
        <v>95956.576000000001</v>
      </c>
      <c r="G477" s="20">
        <v>87638.092999999993</v>
      </c>
      <c r="H477" s="19">
        <f t="shared" si="21"/>
        <v>9.491857610365857</v>
      </c>
      <c r="I477" s="20">
        <v>325</v>
      </c>
      <c r="J477" s="108">
        <v>295251.00307692308</v>
      </c>
      <c r="K477" s="3">
        <v>2</v>
      </c>
      <c r="L477" s="3">
        <v>2</v>
      </c>
      <c r="M477" s="3">
        <v>5</v>
      </c>
    </row>
    <row r="478" spans="1:13" x14ac:dyDescent="0.2">
      <c r="A478" s="9">
        <f t="shared" si="20"/>
        <v>477</v>
      </c>
      <c r="B478" s="3">
        <v>171492</v>
      </c>
      <c r="C478" s="9" t="s">
        <v>857</v>
      </c>
      <c r="D478" s="9" t="s">
        <v>858</v>
      </c>
      <c r="E478" s="9" t="s">
        <v>25</v>
      </c>
      <c r="F478" s="20">
        <v>95287.691000000006</v>
      </c>
      <c r="G478" s="20">
        <v>86516.091</v>
      </c>
      <c r="H478" s="19">
        <f t="shared" si="21"/>
        <v>10.138692003548803</v>
      </c>
      <c r="I478" s="20">
        <v>2545</v>
      </c>
      <c r="J478" s="108">
        <v>37441.135952848723</v>
      </c>
      <c r="K478" s="3">
        <v>2</v>
      </c>
      <c r="L478" s="3">
        <v>2</v>
      </c>
      <c r="M478" s="3">
        <v>5</v>
      </c>
    </row>
    <row r="479" spans="1:13" x14ac:dyDescent="0.2">
      <c r="A479" s="9">
        <f t="shared" si="20"/>
        <v>478</v>
      </c>
      <c r="B479" s="3">
        <v>218539</v>
      </c>
      <c r="C479" s="9" t="s">
        <v>859</v>
      </c>
      <c r="D479" s="9" t="s">
        <v>237</v>
      </c>
      <c r="E479" s="9" t="s">
        <v>283</v>
      </c>
      <c r="F479" s="20">
        <v>95284.036999999997</v>
      </c>
      <c r="G479" s="20">
        <v>88497.875</v>
      </c>
      <c r="H479" s="19">
        <f t="shared" si="21"/>
        <v>7.6681637835936707</v>
      </c>
      <c r="I479" s="20">
        <v>1303</v>
      </c>
      <c r="J479" s="108">
        <v>73126.659247889489</v>
      </c>
      <c r="K479" s="3">
        <v>2</v>
      </c>
      <c r="L479" s="3">
        <v>2</v>
      </c>
      <c r="M479" s="3">
        <v>2</v>
      </c>
    </row>
    <row r="480" spans="1:13" x14ac:dyDescent="0.2">
      <c r="A480" s="9">
        <f t="shared" si="20"/>
        <v>479</v>
      </c>
      <c r="B480" s="3">
        <v>236230</v>
      </c>
      <c r="C480" s="9" t="s">
        <v>860</v>
      </c>
      <c r="D480" s="9" t="s">
        <v>438</v>
      </c>
      <c r="E480" s="9" t="s">
        <v>90</v>
      </c>
      <c r="F480" s="20">
        <v>95122.815000000002</v>
      </c>
      <c r="G480" s="20">
        <v>81061.546000000002</v>
      </c>
      <c r="H480" s="19">
        <f t="shared" si="21"/>
        <v>17.346411083746169</v>
      </c>
      <c r="I480" s="20">
        <v>2970</v>
      </c>
      <c r="J480" s="108">
        <v>32027.883838383837</v>
      </c>
      <c r="K480" s="3">
        <v>2</v>
      </c>
      <c r="L480" s="3">
        <v>2</v>
      </c>
      <c r="M480" s="3">
        <v>3</v>
      </c>
    </row>
    <row r="481" spans="1:13" x14ac:dyDescent="0.2">
      <c r="A481" s="9">
        <f t="shared" si="20"/>
        <v>480</v>
      </c>
      <c r="B481" s="3">
        <v>176372</v>
      </c>
      <c r="C481" s="9" t="s">
        <v>861</v>
      </c>
      <c r="D481" s="9" t="s">
        <v>862</v>
      </c>
      <c r="E481" s="9" t="s">
        <v>313</v>
      </c>
      <c r="F481" s="20">
        <v>94750.962</v>
      </c>
      <c r="G481" s="20">
        <v>83295.900999999998</v>
      </c>
      <c r="H481" s="19">
        <f t="shared" si="21"/>
        <v>13.752250545918221</v>
      </c>
      <c r="I481" s="20">
        <v>12682</v>
      </c>
      <c r="J481" s="108">
        <v>7471.2949061662202</v>
      </c>
      <c r="K481" s="3">
        <v>1</v>
      </c>
      <c r="L481" s="3">
        <v>2</v>
      </c>
      <c r="M481" s="3">
        <v>4</v>
      </c>
    </row>
    <row r="482" spans="1:13" x14ac:dyDescent="0.2">
      <c r="A482" s="9">
        <f t="shared" si="20"/>
        <v>481</v>
      </c>
      <c r="B482" s="3">
        <v>199218</v>
      </c>
      <c r="C482" s="9" t="s">
        <v>863</v>
      </c>
      <c r="D482" s="9" t="s">
        <v>864</v>
      </c>
      <c r="E482" s="9" t="s">
        <v>39</v>
      </c>
      <c r="F482" s="20">
        <v>94362.153000000006</v>
      </c>
      <c r="G482" s="20">
        <v>81574.542000000001</v>
      </c>
      <c r="H482" s="19">
        <f t="shared" si="21"/>
        <v>15.675982587802951</v>
      </c>
      <c r="I482" s="20">
        <v>13761</v>
      </c>
      <c r="J482" s="108">
        <v>6857.2162633529542</v>
      </c>
      <c r="K482" s="3">
        <v>1</v>
      </c>
      <c r="L482" s="3">
        <v>2</v>
      </c>
      <c r="M482" s="3">
        <v>3</v>
      </c>
    </row>
    <row r="483" spans="1:13" x14ac:dyDescent="0.2">
      <c r="A483" s="9">
        <f t="shared" si="20"/>
        <v>482</v>
      </c>
      <c r="B483" s="3">
        <v>168227</v>
      </c>
      <c r="C483" s="9" t="s">
        <v>865</v>
      </c>
      <c r="D483" s="9" t="s">
        <v>3</v>
      </c>
      <c r="E483" s="9" t="s">
        <v>4</v>
      </c>
      <c r="F483" s="20">
        <v>94092.354999999996</v>
      </c>
      <c r="G483" s="20">
        <v>84112.837</v>
      </c>
      <c r="H483" s="19">
        <f t="shared" si="21"/>
        <v>11.864441095953044</v>
      </c>
      <c r="I483" s="20">
        <v>3932</v>
      </c>
      <c r="J483" s="108">
        <v>23929.896998982706</v>
      </c>
      <c r="K483" s="3">
        <v>2</v>
      </c>
      <c r="L483" s="3">
        <v>2</v>
      </c>
      <c r="M483" s="3">
        <v>3</v>
      </c>
    </row>
    <row r="484" spans="1:13" x14ac:dyDescent="0.2">
      <c r="A484" s="9">
        <f t="shared" si="20"/>
        <v>483</v>
      </c>
      <c r="B484" s="3">
        <v>196307</v>
      </c>
      <c r="C484" s="9" t="s">
        <v>866</v>
      </c>
      <c r="D484" s="9" t="s">
        <v>182</v>
      </c>
      <c r="E484" s="9" t="s">
        <v>31</v>
      </c>
      <c r="F484" s="20">
        <v>94054.558000000005</v>
      </c>
      <c r="G484" s="20">
        <v>83688.266000000003</v>
      </c>
      <c r="H484" s="19">
        <f t="shared" si="21"/>
        <v>12.386792671746838</v>
      </c>
      <c r="I484" s="20">
        <v>1556</v>
      </c>
      <c r="J484" s="108">
        <v>60446.37403598972</v>
      </c>
      <c r="K484" s="3">
        <v>1</v>
      </c>
      <c r="L484" s="3">
        <v>2</v>
      </c>
      <c r="M484" s="3">
        <v>5</v>
      </c>
    </row>
    <row r="485" spans="1:13" x14ac:dyDescent="0.2">
      <c r="A485" s="9">
        <f t="shared" si="20"/>
        <v>484</v>
      </c>
      <c r="B485" s="3">
        <v>228981</v>
      </c>
      <c r="C485" s="9" t="s">
        <v>867</v>
      </c>
      <c r="D485" s="9" t="s">
        <v>868</v>
      </c>
      <c r="E485" s="9" t="s">
        <v>10</v>
      </c>
      <c r="F485" s="20">
        <v>93991.115000000005</v>
      </c>
      <c r="G485" s="20">
        <v>86843.063999999998</v>
      </c>
      <c r="H485" s="19">
        <f t="shared" si="21"/>
        <v>8.2309981600833506</v>
      </c>
      <c r="I485" s="20">
        <v>1251</v>
      </c>
      <c r="J485" s="108">
        <v>75132.7857713829</v>
      </c>
      <c r="K485" s="3">
        <v>2</v>
      </c>
      <c r="L485" s="3">
        <v>2</v>
      </c>
      <c r="M485" s="3">
        <v>2</v>
      </c>
    </row>
    <row r="486" spans="1:13" x14ac:dyDescent="0.2">
      <c r="A486" s="9">
        <f t="shared" si="20"/>
        <v>485</v>
      </c>
      <c r="B486" s="3">
        <v>232423</v>
      </c>
      <c r="C486" s="9" t="s">
        <v>869</v>
      </c>
      <c r="D486" s="9" t="s">
        <v>870</v>
      </c>
      <c r="E486" s="9" t="s">
        <v>52</v>
      </c>
      <c r="F486" s="20">
        <v>93160.365999999995</v>
      </c>
      <c r="G486" s="20">
        <v>79977.145999999993</v>
      </c>
      <c r="H486" s="19">
        <f t="shared" si="21"/>
        <v>16.483733990707801</v>
      </c>
      <c r="I486" s="20">
        <v>20154</v>
      </c>
      <c r="J486" s="108">
        <v>4622.4256227051701</v>
      </c>
      <c r="K486" s="3">
        <v>1</v>
      </c>
      <c r="L486" s="3">
        <v>2</v>
      </c>
      <c r="M486" s="3">
        <v>3</v>
      </c>
    </row>
    <row r="487" spans="1:13" x14ac:dyDescent="0.2">
      <c r="A487" s="9">
        <f t="shared" si="20"/>
        <v>486</v>
      </c>
      <c r="B487" s="3">
        <v>173665</v>
      </c>
      <c r="C487" s="9" t="s">
        <v>871</v>
      </c>
      <c r="D487" s="9" t="s">
        <v>367</v>
      </c>
      <c r="E487" s="9" t="s">
        <v>74</v>
      </c>
      <c r="F487" s="20">
        <v>92391.737999999998</v>
      </c>
      <c r="G487" s="20">
        <v>82265.714999999997</v>
      </c>
      <c r="H487" s="19">
        <f t="shared" si="21"/>
        <v>12.308922374284355</v>
      </c>
      <c r="I487" s="20">
        <v>2753</v>
      </c>
      <c r="J487" s="108">
        <v>33560.384308027606</v>
      </c>
      <c r="K487" s="3">
        <v>2</v>
      </c>
      <c r="L487" s="3">
        <v>2</v>
      </c>
      <c r="M487" s="3">
        <v>3</v>
      </c>
    </row>
    <row r="488" spans="1:13" x14ac:dyDescent="0.2">
      <c r="A488" s="9">
        <f t="shared" si="20"/>
        <v>487</v>
      </c>
      <c r="B488" s="3">
        <v>125763</v>
      </c>
      <c r="C488" s="9" t="s">
        <v>872</v>
      </c>
      <c r="D488" s="9" t="s">
        <v>873</v>
      </c>
      <c r="E488" s="9" t="s">
        <v>13</v>
      </c>
      <c r="F488" s="20">
        <v>92322.812999999995</v>
      </c>
      <c r="G488" s="20">
        <v>84428.625</v>
      </c>
      <c r="H488" s="19">
        <f t="shared" ref="H488:H511" si="22">((F488-G488)/G488)*100</f>
        <v>9.3501321382410225</v>
      </c>
      <c r="I488" s="20">
        <v>1957</v>
      </c>
      <c r="J488" s="108">
        <v>47175.68369954011</v>
      </c>
      <c r="K488" s="3">
        <v>2</v>
      </c>
      <c r="L488" s="3">
        <v>2</v>
      </c>
      <c r="M488" s="3">
        <v>2</v>
      </c>
    </row>
    <row r="489" spans="1:13" x14ac:dyDescent="0.2">
      <c r="A489" s="9">
        <f t="shared" si="20"/>
        <v>488</v>
      </c>
      <c r="B489" s="3">
        <v>117140</v>
      </c>
      <c r="C489" s="9" t="s">
        <v>874</v>
      </c>
      <c r="D489" s="9" t="s">
        <v>875</v>
      </c>
      <c r="E489" s="9" t="s">
        <v>13</v>
      </c>
      <c r="F489" s="20">
        <v>92078.557000000001</v>
      </c>
      <c r="G489" s="20">
        <v>75874.187000000005</v>
      </c>
      <c r="H489" s="19">
        <f t="shared" si="22"/>
        <v>21.356894407316673</v>
      </c>
      <c r="I489" s="20">
        <v>8938</v>
      </c>
      <c r="J489" s="108">
        <v>10301.919556947863</v>
      </c>
      <c r="K489" s="3">
        <v>2</v>
      </c>
      <c r="L489" s="3">
        <v>2</v>
      </c>
      <c r="M489" s="3">
        <v>4</v>
      </c>
    </row>
    <row r="490" spans="1:13" x14ac:dyDescent="0.2">
      <c r="A490" s="9">
        <f t="shared" si="20"/>
        <v>489</v>
      </c>
      <c r="B490" s="3">
        <v>231970</v>
      </c>
      <c r="C490" s="9" t="s">
        <v>876</v>
      </c>
      <c r="D490" s="9" t="s">
        <v>559</v>
      </c>
      <c r="E490" s="9" t="s">
        <v>52</v>
      </c>
      <c r="F490" s="20">
        <v>91913.751000000004</v>
      </c>
      <c r="G490" s="20">
        <v>82644</v>
      </c>
      <c r="H490" s="19">
        <f t="shared" si="22"/>
        <v>11.216483955278065</v>
      </c>
      <c r="I490" s="20">
        <v>1130</v>
      </c>
      <c r="J490" s="108">
        <v>81339.602654867253</v>
      </c>
      <c r="K490" s="3">
        <v>1</v>
      </c>
      <c r="L490" s="3">
        <v>2</v>
      </c>
      <c r="M490" s="3">
        <v>5</v>
      </c>
    </row>
    <row r="491" spans="1:13" x14ac:dyDescent="0.2">
      <c r="A491" s="9">
        <f t="shared" si="20"/>
        <v>490</v>
      </c>
      <c r="B491" s="3">
        <v>155061</v>
      </c>
      <c r="C491" s="9" t="s">
        <v>877</v>
      </c>
      <c r="D491" s="9" t="s">
        <v>878</v>
      </c>
      <c r="E491" s="9" t="s">
        <v>142</v>
      </c>
      <c r="F491" s="20">
        <v>91439.414999999994</v>
      </c>
      <c r="G491" s="20">
        <v>69022.448999999993</v>
      </c>
      <c r="H491" s="19">
        <f t="shared" si="22"/>
        <v>32.477789943384941</v>
      </c>
      <c r="I491" s="20">
        <v>9595</v>
      </c>
      <c r="J491" s="108">
        <v>9529.9025534132361</v>
      </c>
      <c r="K491" s="3">
        <v>1</v>
      </c>
      <c r="L491" s="3">
        <v>2</v>
      </c>
      <c r="M491" s="3">
        <v>3</v>
      </c>
    </row>
    <row r="492" spans="1:13" x14ac:dyDescent="0.2">
      <c r="A492" s="9">
        <f t="shared" si="20"/>
        <v>491</v>
      </c>
      <c r="B492" s="3">
        <v>162760</v>
      </c>
      <c r="C492" s="9" t="s">
        <v>879</v>
      </c>
      <c r="D492" s="9" t="s">
        <v>880</v>
      </c>
      <c r="E492" s="9" t="s">
        <v>72</v>
      </c>
      <c r="F492" s="20">
        <v>91295.043000000005</v>
      </c>
      <c r="G492" s="20">
        <v>80899.929000000004</v>
      </c>
      <c r="H492" s="19">
        <f t="shared" si="22"/>
        <v>12.849348730577997</v>
      </c>
      <c r="I492" s="20">
        <v>1560</v>
      </c>
      <c r="J492" s="108">
        <v>58522.463461538464</v>
      </c>
      <c r="K492" s="3">
        <v>2</v>
      </c>
      <c r="L492" s="3">
        <v>2</v>
      </c>
      <c r="M492" s="3">
        <v>3</v>
      </c>
    </row>
    <row r="493" spans="1:13" x14ac:dyDescent="0.2">
      <c r="A493" s="9">
        <f t="shared" si="20"/>
        <v>492</v>
      </c>
      <c r="B493" s="3">
        <v>109651</v>
      </c>
      <c r="C493" s="9" t="s">
        <v>881</v>
      </c>
      <c r="D493" s="9" t="s">
        <v>86</v>
      </c>
      <c r="E493" s="9" t="s">
        <v>13</v>
      </c>
      <c r="F493" s="20">
        <v>90330</v>
      </c>
      <c r="G493" s="20">
        <v>80805</v>
      </c>
      <c r="H493" s="19">
        <f t="shared" si="22"/>
        <v>11.787636903656953</v>
      </c>
      <c r="I493" s="20">
        <v>1996</v>
      </c>
      <c r="J493" s="108">
        <v>45255.511022044091</v>
      </c>
      <c r="K493" s="3">
        <v>2</v>
      </c>
      <c r="L493" s="3">
        <v>2</v>
      </c>
      <c r="M493" s="3">
        <v>5</v>
      </c>
    </row>
    <row r="494" spans="1:13" x14ac:dyDescent="0.2">
      <c r="A494" s="9">
        <f t="shared" si="20"/>
        <v>493</v>
      </c>
      <c r="B494" s="3">
        <v>145275</v>
      </c>
      <c r="C494" s="9" t="s">
        <v>882</v>
      </c>
      <c r="D494" s="9" t="s">
        <v>27</v>
      </c>
      <c r="E494" s="9" t="s">
        <v>28</v>
      </c>
      <c r="F494" s="20">
        <v>90016.274000000005</v>
      </c>
      <c r="G494" s="20">
        <v>84431.782999999996</v>
      </c>
      <c r="H494" s="19">
        <f t="shared" si="22"/>
        <v>6.6142047479916535</v>
      </c>
      <c r="I494" s="20">
        <v>269</v>
      </c>
      <c r="J494" s="108">
        <v>334632.98884758365</v>
      </c>
      <c r="K494" s="3">
        <v>2</v>
      </c>
      <c r="L494" s="3">
        <v>2</v>
      </c>
      <c r="M494" s="3">
        <v>5</v>
      </c>
    </row>
    <row r="495" spans="1:13" x14ac:dyDescent="0.2">
      <c r="A495" s="9">
        <f t="shared" si="20"/>
        <v>494</v>
      </c>
      <c r="B495" s="3">
        <v>211556</v>
      </c>
      <c r="C495" s="9" t="s">
        <v>883</v>
      </c>
      <c r="D495" s="9" t="s">
        <v>69</v>
      </c>
      <c r="E495" s="9" t="s">
        <v>21</v>
      </c>
      <c r="F495" s="20">
        <v>89970.536999999997</v>
      </c>
      <c r="G495" s="20">
        <v>86995.441999999995</v>
      </c>
      <c r="H495" s="19">
        <f t="shared" si="22"/>
        <v>3.419828592858924</v>
      </c>
      <c r="I495" s="20">
        <v>1720</v>
      </c>
      <c r="J495" s="108">
        <v>52308.451744186044</v>
      </c>
      <c r="K495" s="3">
        <v>2</v>
      </c>
      <c r="L495" s="3">
        <v>2</v>
      </c>
      <c r="M495" s="3">
        <v>3</v>
      </c>
    </row>
    <row r="496" spans="1:13" x14ac:dyDescent="0.2">
      <c r="A496" s="9">
        <f t="shared" si="20"/>
        <v>495</v>
      </c>
      <c r="B496" s="3">
        <v>177214</v>
      </c>
      <c r="C496" s="9" t="s">
        <v>884</v>
      </c>
      <c r="D496" s="9" t="s">
        <v>816</v>
      </c>
      <c r="E496" s="9" t="s">
        <v>42</v>
      </c>
      <c r="F496" s="20">
        <v>89838.763000000006</v>
      </c>
      <c r="G496" s="20">
        <v>82868.138000000006</v>
      </c>
      <c r="H496" s="19">
        <f t="shared" si="22"/>
        <v>8.4117070423375502</v>
      </c>
      <c r="I496" s="20">
        <v>1357</v>
      </c>
      <c r="J496" s="108">
        <v>66203.952100221082</v>
      </c>
      <c r="K496" s="3">
        <v>2</v>
      </c>
      <c r="L496" s="3">
        <v>2</v>
      </c>
      <c r="M496" s="3">
        <v>3</v>
      </c>
    </row>
    <row r="497" spans="1:13" x14ac:dyDescent="0.2">
      <c r="A497" s="9">
        <f t="shared" si="20"/>
        <v>496</v>
      </c>
      <c r="B497" s="3">
        <v>152530</v>
      </c>
      <c r="C497" s="9" t="s">
        <v>885</v>
      </c>
      <c r="D497" s="9" t="s">
        <v>886</v>
      </c>
      <c r="E497" s="9" t="s">
        <v>36</v>
      </c>
      <c r="F497" s="20">
        <v>89602.976999999999</v>
      </c>
      <c r="G497" s="23">
        <v>81113</v>
      </c>
      <c r="H497" s="19">
        <f t="shared" si="22"/>
        <v>10.466851182917656</v>
      </c>
      <c r="I497" s="20">
        <v>2039</v>
      </c>
      <c r="J497" s="108">
        <v>43944.569396763116</v>
      </c>
      <c r="K497" s="3">
        <v>2</v>
      </c>
      <c r="L497" s="3">
        <v>2</v>
      </c>
      <c r="M497" s="3">
        <v>2</v>
      </c>
    </row>
    <row r="498" spans="1:13" x14ac:dyDescent="0.2">
      <c r="A498" s="9">
        <f t="shared" si="20"/>
        <v>497</v>
      </c>
      <c r="B498" s="3">
        <v>231581</v>
      </c>
      <c r="C498" s="9" t="s">
        <v>887</v>
      </c>
      <c r="D498" s="9" t="s">
        <v>888</v>
      </c>
      <c r="E498" s="9" t="s">
        <v>52</v>
      </c>
      <c r="F498" s="20">
        <v>89432.44</v>
      </c>
      <c r="G498" s="20">
        <v>79423.604999999996</v>
      </c>
      <c r="H498" s="19">
        <f t="shared" si="22"/>
        <v>12.601839213921362</v>
      </c>
      <c r="I498" s="20">
        <v>1880</v>
      </c>
      <c r="J498" s="108">
        <v>47570.446808510642</v>
      </c>
      <c r="K498" s="3">
        <v>2</v>
      </c>
      <c r="L498" s="3">
        <v>2</v>
      </c>
      <c r="M498" s="3">
        <v>2</v>
      </c>
    </row>
    <row r="499" spans="1:13" x14ac:dyDescent="0.2">
      <c r="A499" s="9">
        <f t="shared" si="20"/>
        <v>498</v>
      </c>
      <c r="B499" s="3">
        <v>185572</v>
      </c>
      <c r="C499" s="9" t="s">
        <v>889</v>
      </c>
      <c r="D499" s="9" t="s">
        <v>890</v>
      </c>
      <c r="E499" s="9" t="s">
        <v>16</v>
      </c>
      <c r="F499" s="20">
        <v>89174</v>
      </c>
      <c r="G499" s="20">
        <v>77882</v>
      </c>
      <c r="H499" s="19">
        <f t="shared" si="22"/>
        <v>14.498857245576641</v>
      </c>
      <c r="I499" s="20">
        <v>5581</v>
      </c>
      <c r="J499" s="108">
        <v>15978.140118258376</v>
      </c>
      <c r="K499" s="3">
        <v>2</v>
      </c>
      <c r="L499" s="3">
        <v>2</v>
      </c>
      <c r="M499" s="3">
        <v>3</v>
      </c>
    </row>
    <row r="500" spans="1:13" x14ac:dyDescent="0.2">
      <c r="A500" s="9">
        <f t="shared" si="20"/>
        <v>499</v>
      </c>
      <c r="B500" s="3">
        <v>146481</v>
      </c>
      <c r="C500" s="9" t="s">
        <v>891</v>
      </c>
      <c r="D500" s="9" t="s">
        <v>892</v>
      </c>
      <c r="E500" s="9" t="s">
        <v>28</v>
      </c>
      <c r="F500" s="20">
        <v>88816.785999999993</v>
      </c>
      <c r="G500" s="20">
        <v>85271.290999999997</v>
      </c>
      <c r="H500" s="19">
        <f t="shared" si="22"/>
        <v>4.1578999900447098</v>
      </c>
      <c r="I500" s="20">
        <v>1551</v>
      </c>
      <c r="J500" s="108">
        <v>57264.207607994846</v>
      </c>
      <c r="K500" s="3">
        <v>2</v>
      </c>
      <c r="L500" s="3">
        <v>2</v>
      </c>
      <c r="M500" s="3">
        <v>2</v>
      </c>
    </row>
    <row r="501" spans="1:13" x14ac:dyDescent="0.2">
      <c r="A501" s="9">
        <f t="shared" si="20"/>
        <v>500</v>
      </c>
      <c r="B501" s="3">
        <v>192703</v>
      </c>
      <c r="C501" s="9" t="s">
        <v>893</v>
      </c>
      <c r="D501" s="9" t="s">
        <v>305</v>
      </c>
      <c r="E501" s="9" t="s">
        <v>31</v>
      </c>
      <c r="F501" s="20">
        <v>88591.911999999997</v>
      </c>
      <c r="G501" s="20">
        <v>79431.467999999993</v>
      </c>
      <c r="H501" s="19">
        <f t="shared" si="22"/>
        <v>11.532512530172557</v>
      </c>
      <c r="I501" s="20">
        <v>4081</v>
      </c>
      <c r="J501" s="108">
        <v>21708.383239402108</v>
      </c>
      <c r="K501" s="3">
        <v>2</v>
      </c>
      <c r="L501" s="3">
        <v>2</v>
      </c>
      <c r="M501" s="3">
        <v>3</v>
      </c>
    </row>
    <row r="502" spans="1:13" x14ac:dyDescent="0.2">
      <c r="A502" s="9">
        <f t="shared" si="20"/>
        <v>501</v>
      </c>
      <c r="B502" s="3">
        <v>231059</v>
      </c>
      <c r="C502" s="9" t="s">
        <v>894</v>
      </c>
      <c r="D502" s="9" t="s">
        <v>895</v>
      </c>
      <c r="E502" s="9" t="s">
        <v>211</v>
      </c>
      <c r="F502" s="20">
        <v>87442.239000000001</v>
      </c>
      <c r="G502" s="20">
        <v>83022.054000000004</v>
      </c>
      <c r="H502" s="19">
        <f t="shared" si="22"/>
        <v>5.324109422780599</v>
      </c>
      <c r="I502" s="20">
        <v>2036</v>
      </c>
      <c r="J502" s="108">
        <v>42948.054518664045</v>
      </c>
      <c r="K502" s="3">
        <v>2</v>
      </c>
      <c r="L502" s="3">
        <v>2</v>
      </c>
      <c r="M502" s="3">
        <v>2</v>
      </c>
    </row>
    <row r="503" spans="1:13" x14ac:dyDescent="0.2">
      <c r="A503" s="9">
        <f t="shared" si="20"/>
        <v>502</v>
      </c>
      <c r="B503" s="3">
        <v>216852</v>
      </c>
      <c r="C503" s="9" t="s">
        <v>896</v>
      </c>
      <c r="D503" s="9" t="s">
        <v>897</v>
      </c>
      <c r="E503" s="9" t="s">
        <v>21</v>
      </c>
      <c r="F503" s="20">
        <v>86912.466</v>
      </c>
      <c r="G503" s="20">
        <v>80739.368000000002</v>
      </c>
      <c r="H503" s="19">
        <f t="shared" si="22"/>
        <v>7.6457100828433502</v>
      </c>
      <c r="I503" s="20">
        <v>5072</v>
      </c>
      <c r="J503" s="108">
        <v>17135.738564668769</v>
      </c>
      <c r="K503" s="3">
        <v>2</v>
      </c>
      <c r="L503" s="3">
        <v>2</v>
      </c>
      <c r="M503" s="3">
        <v>4</v>
      </c>
    </row>
    <row r="504" spans="1:13" x14ac:dyDescent="0.2">
      <c r="A504" s="9">
        <f t="shared" si="20"/>
        <v>503</v>
      </c>
      <c r="B504" s="3">
        <v>163295</v>
      </c>
      <c r="C504" s="9" t="s">
        <v>898</v>
      </c>
      <c r="D504" s="9" t="s">
        <v>71</v>
      </c>
      <c r="E504" s="9" t="s">
        <v>72</v>
      </c>
      <c r="F504" s="20">
        <v>86073.952000000005</v>
      </c>
      <c r="G504" s="20">
        <v>79764.936000000002</v>
      </c>
      <c r="H504" s="19">
        <f t="shared" si="22"/>
        <v>7.9095105147454809</v>
      </c>
      <c r="I504" s="20">
        <v>2016</v>
      </c>
      <c r="J504" s="108">
        <v>42695.4126984127</v>
      </c>
      <c r="K504" s="3">
        <v>2</v>
      </c>
      <c r="L504" s="3">
        <v>2</v>
      </c>
      <c r="M504" s="3">
        <v>5</v>
      </c>
    </row>
    <row r="505" spans="1:13" x14ac:dyDescent="0.2">
      <c r="A505" s="9">
        <f t="shared" si="20"/>
        <v>504</v>
      </c>
      <c r="B505" s="3">
        <v>206604</v>
      </c>
      <c r="C505" s="9" t="s">
        <v>899</v>
      </c>
      <c r="D505" s="9" t="s">
        <v>347</v>
      </c>
      <c r="E505" s="9" t="s">
        <v>62</v>
      </c>
      <c r="F505" s="20">
        <v>85798.422999999995</v>
      </c>
      <c r="G505" s="20">
        <v>82861.812999999995</v>
      </c>
      <c r="H505" s="19">
        <f t="shared" si="22"/>
        <v>3.5439847303365193</v>
      </c>
      <c r="I505" s="20">
        <v>13685</v>
      </c>
      <c r="J505" s="108">
        <v>6269.523054439167</v>
      </c>
      <c r="K505" s="3">
        <v>1</v>
      </c>
      <c r="L505" s="3">
        <v>2</v>
      </c>
      <c r="M505" s="3">
        <v>4</v>
      </c>
    </row>
    <row r="506" spans="1:13" x14ac:dyDescent="0.2">
      <c r="A506" s="9">
        <f t="shared" si="20"/>
        <v>505</v>
      </c>
      <c r="B506" s="3">
        <v>202806</v>
      </c>
      <c r="C506" s="9" t="s">
        <v>900</v>
      </c>
      <c r="D506" s="9" t="s">
        <v>61</v>
      </c>
      <c r="E506" s="9" t="s">
        <v>62</v>
      </c>
      <c r="F506" s="20">
        <v>85192.584000000003</v>
      </c>
      <c r="G506" s="20">
        <v>83037.510999999999</v>
      </c>
      <c r="H506" s="19">
        <f t="shared" si="22"/>
        <v>2.5953005744596607</v>
      </c>
      <c r="I506" s="20">
        <v>3028</v>
      </c>
      <c r="J506" s="108">
        <v>28134.935270805814</v>
      </c>
      <c r="K506" s="3">
        <v>2</v>
      </c>
      <c r="L506" s="3">
        <v>2</v>
      </c>
      <c r="M506" s="3">
        <v>5</v>
      </c>
    </row>
    <row r="507" spans="1:13" x14ac:dyDescent="0.2">
      <c r="A507" s="9">
        <f t="shared" si="20"/>
        <v>506</v>
      </c>
      <c r="B507" s="3">
        <v>213367</v>
      </c>
      <c r="C507" s="9" t="s">
        <v>901</v>
      </c>
      <c r="D507" s="9" t="s">
        <v>20</v>
      </c>
      <c r="E507" s="9" t="s">
        <v>21</v>
      </c>
      <c r="F507" s="20">
        <v>85130.907999999996</v>
      </c>
      <c r="G507" s="20">
        <v>81634.256999999998</v>
      </c>
      <c r="H507" s="19">
        <f t="shared" si="22"/>
        <v>4.2833133153891483</v>
      </c>
      <c r="I507" s="20">
        <v>4374</v>
      </c>
      <c r="J507" s="108">
        <v>19462.941929583903</v>
      </c>
      <c r="K507" s="3">
        <v>2</v>
      </c>
      <c r="L507" s="3">
        <v>2</v>
      </c>
      <c r="M507" s="3">
        <v>3</v>
      </c>
    </row>
    <row r="508" spans="1:13" x14ac:dyDescent="0.2">
      <c r="A508" s="9">
        <f t="shared" si="20"/>
        <v>507</v>
      </c>
      <c r="B508" s="3">
        <v>217518</v>
      </c>
      <c r="C508" s="9" t="s">
        <v>902</v>
      </c>
      <c r="D508" s="9" t="s">
        <v>903</v>
      </c>
      <c r="E508" s="9" t="s">
        <v>77</v>
      </c>
      <c r="F508" s="20">
        <v>85111.777000000002</v>
      </c>
      <c r="G508" s="20">
        <v>79246.202999999994</v>
      </c>
      <c r="H508" s="19">
        <f t="shared" si="22"/>
        <v>7.4017098333405436</v>
      </c>
      <c r="I508" s="20">
        <v>4072</v>
      </c>
      <c r="J508" s="108">
        <v>20901.713408644402</v>
      </c>
      <c r="K508" s="3">
        <v>2</v>
      </c>
      <c r="L508" s="3">
        <v>2</v>
      </c>
      <c r="M508" s="3">
        <v>3</v>
      </c>
    </row>
    <row r="509" spans="1:13" x14ac:dyDescent="0.2">
      <c r="A509" s="9">
        <f t="shared" si="20"/>
        <v>508</v>
      </c>
      <c r="B509" s="3">
        <v>171571</v>
      </c>
      <c r="C509" s="9" t="s">
        <v>904</v>
      </c>
      <c r="D509" s="9" t="s">
        <v>106</v>
      </c>
      <c r="E509" s="9" t="s">
        <v>25</v>
      </c>
      <c r="F509" s="20">
        <v>85049.58</v>
      </c>
      <c r="G509" s="20">
        <v>75673.471000000005</v>
      </c>
      <c r="H509" s="19">
        <f t="shared" si="22"/>
        <v>12.39021928834214</v>
      </c>
      <c r="I509" s="20">
        <v>16475</v>
      </c>
      <c r="J509" s="108">
        <v>5162.3417298937784</v>
      </c>
      <c r="K509" s="3">
        <v>1</v>
      </c>
      <c r="L509" s="3">
        <v>2</v>
      </c>
      <c r="M509" s="3">
        <v>4</v>
      </c>
    </row>
    <row r="510" spans="1:13" x14ac:dyDescent="0.2">
      <c r="A510" s="9">
        <f t="shared" si="20"/>
        <v>509</v>
      </c>
      <c r="B510" s="3">
        <v>150534</v>
      </c>
      <c r="C510" s="9" t="s">
        <v>905</v>
      </c>
      <c r="D510" s="9" t="s">
        <v>906</v>
      </c>
      <c r="E510" s="9" t="s">
        <v>36</v>
      </c>
      <c r="F510" s="20">
        <v>84753.725999999995</v>
      </c>
      <c r="G510" s="20">
        <v>79463.379000000001</v>
      </c>
      <c r="H510" s="19">
        <f t="shared" si="22"/>
        <v>6.6575912912034534</v>
      </c>
      <c r="I510" s="20">
        <v>2540</v>
      </c>
      <c r="J510" s="108">
        <v>33367.608661417325</v>
      </c>
      <c r="K510" s="3">
        <v>2</v>
      </c>
      <c r="L510" s="3">
        <v>2</v>
      </c>
      <c r="M510" s="3">
        <v>3</v>
      </c>
    </row>
    <row r="511" spans="1:13" x14ac:dyDescent="0.2">
      <c r="A511" s="9">
        <f t="shared" si="20"/>
        <v>510</v>
      </c>
      <c r="B511" s="3">
        <v>150604</v>
      </c>
      <c r="C511" s="9" t="s">
        <v>907</v>
      </c>
      <c r="D511" s="9" t="s">
        <v>908</v>
      </c>
      <c r="E511" s="9" t="s">
        <v>36</v>
      </c>
      <c r="F511" s="20">
        <v>84607.135999999999</v>
      </c>
      <c r="G511" s="20">
        <v>80617.214999999997</v>
      </c>
      <c r="H511" s="19">
        <f t="shared" si="22"/>
        <v>4.9492171120026933</v>
      </c>
      <c r="I511" s="20">
        <v>986</v>
      </c>
      <c r="J511" s="108">
        <v>85808.45436105477</v>
      </c>
      <c r="K511" s="3">
        <v>2</v>
      </c>
      <c r="L511" s="3">
        <v>2</v>
      </c>
      <c r="M511" s="3">
        <v>2</v>
      </c>
    </row>
    <row r="512" spans="1:13" x14ac:dyDescent="0.2">
      <c r="A512" s="9">
        <f t="shared" si="20"/>
        <v>511</v>
      </c>
      <c r="B512" s="3">
        <v>125727</v>
      </c>
      <c r="C512" s="9" t="s">
        <v>909</v>
      </c>
      <c r="D512" s="9" t="s">
        <v>459</v>
      </c>
      <c r="E512" s="9" t="s">
        <v>13</v>
      </c>
      <c r="F512" s="20">
        <v>84027.558000000005</v>
      </c>
      <c r="G512" s="23" t="s">
        <v>1408</v>
      </c>
      <c r="H512" s="24" t="s">
        <v>1408</v>
      </c>
      <c r="I512" s="20">
        <v>1298</v>
      </c>
      <c r="J512" s="108">
        <v>64736.177195685668</v>
      </c>
      <c r="K512" s="3">
        <v>2</v>
      </c>
      <c r="L512" s="3">
        <v>2</v>
      </c>
      <c r="M512" s="3">
        <v>2</v>
      </c>
    </row>
    <row r="513" spans="1:13" x14ac:dyDescent="0.2">
      <c r="A513" s="9">
        <f t="shared" si="20"/>
        <v>512</v>
      </c>
      <c r="B513" s="3">
        <v>146977</v>
      </c>
      <c r="C513" s="9" t="s">
        <v>910</v>
      </c>
      <c r="D513" s="9" t="s">
        <v>44</v>
      </c>
      <c r="E513" s="9" t="s">
        <v>28</v>
      </c>
      <c r="F513" s="20">
        <v>84025.192999999999</v>
      </c>
      <c r="G513" s="20">
        <v>81397.009999999995</v>
      </c>
      <c r="H513" s="19">
        <f t="shared" ref="H513:H524" si="23">((F513-G513)/G513)*100</f>
        <v>3.2288446467505434</v>
      </c>
      <c r="I513" s="20">
        <v>103.52000000000001</v>
      </c>
      <c r="J513" s="108">
        <v>811680.76700154552</v>
      </c>
      <c r="K513" s="3">
        <v>2</v>
      </c>
      <c r="L513" s="3">
        <v>2</v>
      </c>
      <c r="M513" s="3">
        <v>5</v>
      </c>
    </row>
    <row r="514" spans="1:13" x14ac:dyDescent="0.2">
      <c r="A514" s="9">
        <f t="shared" ref="A514:A577" si="24">RANK(F514,F$2:F$819,0)</f>
        <v>513</v>
      </c>
      <c r="B514" s="3">
        <v>122597</v>
      </c>
      <c r="C514" s="9" t="s">
        <v>911</v>
      </c>
      <c r="D514" s="9" t="s">
        <v>165</v>
      </c>
      <c r="E514" s="9" t="s">
        <v>13</v>
      </c>
      <c r="F514" s="20">
        <v>83743.510999999999</v>
      </c>
      <c r="G514" s="20">
        <v>72206.679000000004</v>
      </c>
      <c r="H514" s="19">
        <f t="shared" si="23"/>
        <v>15.977513659089619</v>
      </c>
      <c r="I514" s="20">
        <v>24108</v>
      </c>
      <c r="J514" s="108">
        <v>3473.6813920690229</v>
      </c>
      <c r="K514" s="3">
        <v>1</v>
      </c>
      <c r="L514" s="3">
        <v>2</v>
      </c>
      <c r="M514" s="3">
        <v>4</v>
      </c>
    </row>
    <row r="515" spans="1:13" x14ac:dyDescent="0.2">
      <c r="A515" s="9">
        <f t="shared" si="24"/>
        <v>514</v>
      </c>
      <c r="B515" s="3">
        <v>195720</v>
      </c>
      <c r="C515" s="9" t="s">
        <v>912</v>
      </c>
      <c r="D515" s="9" t="s">
        <v>106</v>
      </c>
      <c r="E515" s="9" t="s">
        <v>31</v>
      </c>
      <c r="F515" s="20">
        <v>83680.266000000003</v>
      </c>
      <c r="G515" s="20">
        <v>74745.406000000003</v>
      </c>
      <c r="H515" s="19">
        <f t="shared" si="23"/>
        <v>11.953724620881717</v>
      </c>
      <c r="I515" s="20">
        <v>3632</v>
      </c>
      <c r="J515" s="108">
        <v>23039.720814977973</v>
      </c>
      <c r="K515" s="3">
        <v>2</v>
      </c>
      <c r="L515" s="3">
        <v>2</v>
      </c>
      <c r="M515" s="3">
        <v>4</v>
      </c>
    </row>
    <row r="516" spans="1:13" x14ac:dyDescent="0.2">
      <c r="A516" s="9">
        <f t="shared" si="24"/>
        <v>515</v>
      </c>
      <c r="B516" s="3">
        <v>155025</v>
      </c>
      <c r="C516" s="9" t="s">
        <v>913</v>
      </c>
      <c r="D516" s="9" t="s">
        <v>914</v>
      </c>
      <c r="E516" s="9" t="s">
        <v>142</v>
      </c>
      <c r="F516" s="20">
        <v>83571.490000000005</v>
      </c>
      <c r="G516" s="20">
        <v>77551.898000000001</v>
      </c>
      <c r="H516" s="19">
        <f t="shared" si="23"/>
        <v>7.762017636241481</v>
      </c>
      <c r="I516" s="20">
        <v>4951</v>
      </c>
      <c r="J516" s="108">
        <v>16879.71924863664</v>
      </c>
      <c r="K516" s="3">
        <v>1</v>
      </c>
      <c r="L516" s="3">
        <v>2</v>
      </c>
      <c r="M516" s="3">
        <v>3</v>
      </c>
    </row>
    <row r="517" spans="1:13" x14ac:dyDescent="0.2">
      <c r="A517" s="9">
        <f t="shared" si="24"/>
        <v>516</v>
      </c>
      <c r="B517" s="3">
        <v>184603</v>
      </c>
      <c r="C517" s="9" t="s">
        <v>915</v>
      </c>
      <c r="D517" s="9" t="s">
        <v>916</v>
      </c>
      <c r="E517" s="9" t="s">
        <v>16</v>
      </c>
      <c r="F517" s="20">
        <v>83299.964000000007</v>
      </c>
      <c r="G517" s="20">
        <v>72098.930999999997</v>
      </c>
      <c r="H517" s="19">
        <f t="shared" si="23"/>
        <v>15.535643656075859</v>
      </c>
      <c r="I517" s="20">
        <v>9118</v>
      </c>
      <c r="J517" s="108">
        <v>9135.7714411055058</v>
      </c>
      <c r="K517" s="3">
        <v>2</v>
      </c>
      <c r="L517" s="3">
        <v>2</v>
      </c>
      <c r="M517" s="3">
        <v>3</v>
      </c>
    </row>
    <row r="518" spans="1:13" x14ac:dyDescent="0.2">
      <c r="A518" s="9">
        <f t="shared" si="24"/>
        <v>517</v>
      </c>
      <c r="B518" s="3">
        <v>127741</v>
      </c>
      <c r="C518" s="9" t="s">
        <v>917</v>
      </c>
      <c r="D518" s="9" t="s">
        <v>918</v>
      </c>
      <c r="E518" s="9" t="s">
        <v>191</v>
      </c>
      <c r="F518" s="20">
        <v>82781.913</v>
      </c>
      <c r="G518" s="20">
        <v>76854.652000000002</v>
      </c>
      <c r="H518" s="19">
        <f t="shared" si="23"/>
        <v>7.7122995755676547</v>
      </c>
      <c r="I518" s="20">
        <v>10312</v>
      </c>
      <c r="J518" s="108">
        <v>8027.7262412723039</v>
      </c>
      <c r="K518" s="3">
        <v>1</v>
      </c>
      <c r="L518" s="3">
        <v>2</v>
      </c>
      <c r="M518" s="3">
        <v>4</v>
      </c>
    </row>
    <row r="519" spans="1:13" x14ac:dyDescent="0.2">
      <c r="A519" s="9">
        <f t="shared" si="24"/>
        <v>518</v>
      </c>
      <c r="B519" s="3">
        <v>169983</v>
      </c>
      <c r="C519" s="9" t="s">
        <v>919</v>
      </c>
      <c r="D519" s="9" t="s">
        <v>920</v>
      </c>
      <c r="E519" s="9" t="s">
        <v>25</v>
      </c>
      <c r="F519" s="20">
        <v>82614.985000000001</v>
      </c>
      <c r="G519" s="20">
        <v>75431.508000000002</v>
      </c>
      <c r="H519" s="19">
        <f t="shared" si="23"/>
        <v>9.5231782983842752</v>
      </c>
      <c r="I519" s="20">
        <v>2523</v>
      </c>
      <c r="J519" s="108">
        <v>32744.742370194213</v>
      </c>
      <c r="K519" s="3">
        <v>2</v>
      </c>
      <c r="L519" s="3">
        <v>2</v>
      </c>
      <c r="M519" s="3">
        <v>3</v>
      </c>
    </row>
    <row r="520" spans="1:13" x14ac:dyDescent="0.2">
      <c r="A520" s="9">
        <f t="shared" si="24"/>
        <v>519</v>
      </c>
      <c r="B520" s="3">
        <v>144892</v>
      </c>
      <c r="C520" s="9" t="s">
        <v>921</v>
      </c>
      <c r="D520" s="9" t="s">
        <v>442</v>
      </c>
      <c r="E520" s="9" t="s">
        <v>28</v>
      </c>
      <c r="F520" s="20">
        <v>82100.904999999999</v>
      </c>
      <c r="G520" s="20">
        <v>74818.407999999996</v>
      </c>
      <c r="H520" s="19">
        <f t="shared" si="23"/>
        <v>9.7335631626911976</v>
      </c>
      <c r="I520" s="20">
        <v>6234</v>
      </c>
      <c r="J520" s="108">
        <v>13169.859640680141</v>
      </c>
      <c r="K520" s="3">
        <v>1</v>
      </c>
      <c r="L520" s="3">
        <v>2</v>
      </c>
      <c r="M520" s="3">
        <v>3</v>
      </c>
    </row>
    <row r="521" spans="1:13" x14ac:dyDescent="0.2">
      <c r="A521" s="9">
        <f t="shared" si="24"/>
        <v>520</v>
      </c>
      <c r="B521" s="3">
        <v>226587</v>
      </c>
      <c r="C521" s="9" t="s">
        <v>922</v>
      </c>
      <c r="D521" s="9" t="s">
        <v>418</v>
      </c>
      <c r="E521" s="9" t="s">
        <v>10</v>
      </c>
      <c r="F521" s="20">
        <v>82011.786999999997</v>
      </c>
      <c r="G521" s="20">
        <v>72641.569000000003</v>
      </c>
      <c r="H521" s="19">
        <f t="shared" si="23"/>
        <v>12.89925056547167</v>
      </c>
      <c r="I521" s="20">
        <v>993</v>
      </c>
      <c r="J521" s="108">
        <v>82589.916414904335</v>
      </c>
      <c r="K521" s="3">
        <v>2</v>
      </c>
      <c r="L521" s="3">
        <v>2</v>
      </c>
      <c r="M521" s="3">
        <v>2</v>
      </c>
    </row>
    <row r="522" spans="1:13" x14ac:dyDescent="0.2">
      <c r="A522" s="9">
        <f t="shared" si="24"/>
        <v>521</v>
      </c>
      <c r="B522" s="3">
        <v>450304</v>
      </c>
      <c r="C522" s="9" t="s">
        <v>923</v>
      </c>
      <c r="D522" s="9" t="s">
        <v>150</v>
      </c>
      <c r="E522" s="9" t="s">
        <v>10</v>
      </c>
      <c r="F522" s="20">
        <v>81800.995999999999</v>
      </c>
      <c r="G522" s="20">
        <v>78106.73</v>
      </c>
      <c r="H522" s="19">
        <f t="shared" si="23"/>
        <v>4.7297665642896627</v>
      </c>
      <c r="I522" s="20">
        <v>169</v>
      </c>
      <c r="J522" s="108">
        <v>484029.56213017751</v>
      </c>
      <c r="K522" s="3">
        <v>2</v>
      </c>
      <c r="L522" s="3">
        <v>2</v>
      </c>
      <c r="M522" s="3">
        <v>5</v>
      </c>
    </row>
    <row r="523" spans="1:13" x14ac:dyDescent="0.2">
      <c r="A523" s="9">
        <f t="shared" si="24"/>
        <v>522</v>
      </c>
      <c r="B523" s="3">
        <v>174899</v>
      </c>
      <c r="C523" s="9" t="s">
        <v>924</v>
      </c>
      <c r="D523" s="9" t="s">
        <v>925</v>
      </c>
      <c r="E523" s="9" t="s">
        <v>74</v>
      </c>
      <c r="F523" s="20">
        <v>81621.385999999999</v>
      </c>
      <c r="G523" s="20">
        <v>68763.877999999997</v>
      </c>
      <c r="H523" s="19">
        <f t="shared" si="23"/>
        <v>18.698055394723379</v>
      </c>
      <c r="I523" s="20">
        <v>3904</v>
      </c>
      <c r="J523" s="108">
        <v>20907.117315573771</v>
      </c>
      <c r="K523" s="3">
        <v>2</v>
      </c>
      <c r="L523" s="3">
        <v>2</v>
      </c>
      <c r="M523" s="3">
        <v>3</v>
      </c>
    </row>
    <row r="524" spans="1:13" x14ac:dyDescent="0.2">
      <c r="A524" s="9">
        <f t="shared" si="24"/>
        <v>523</v>
      </c>
      <c r="B524" s="3">
        <v>219000</v>
      </c>
      <c r="C524" s="9" t="s">
        <v>926</v>
      </c>
      <c r="D524" s="9" t="s">
        <v>927</v>
      </c>
      <c r="E524" s="9" t="s">
        <v>554</v>
      </c>
      <c r="F524" s="20">
        <v>80985.149999999994</v>
      </c>
      <c r="G524" s="20">
        <v>72026.263000000006</v>
      </c>
      <c r="H524" s="19">
        <f t="shared" si="23"/>
        <v>12.438361545982175</v>
      </c>
      <c r="I524" s="20">
        <v>1712</v>
      </c>
      <c r="J524" s="108">
        <v>47304.410046728975</v>
      </c>
      <c r="K524" s="3">
        <v>2</v>
      </c>
      <c r="L524" s="3">
        <v>2</v>
      </c>
      <c r="M524" s="3">
        <v>2</v>
      </c>
    </row>
    <row r="525" spans="1:13" x14ac:dyDescent="0.2">
      <c r="A525" s="9">
        <f t="shared" si="24"/>
        <v>524</v>
      </c>
      <c r="B525" s="3">
        <v>157298</v>
      </c>
      <c r="C525" s="9" t="s">
        <v>928</v>
      </c>
      <c r="D525" s="9" t="s">
        <v>295</v>
      </c>
      <c r="E525" s="9" t="s">
        <v>172</v>
      </c>
      <c r="F525" s="20">
        <v>80930.414000000004</v>
      </c>
      <c r="G525" s="23" t="s">
        <v>1408</v>
      </c>
      <c r="H525" s="24" t="s">
        <v>1408</v>
      </c>
      <c r="I525" s="20">
        <v>130</v>
      </c>
      <c r="J525" s="108">
        <v>622541.64615384617</v>
      </c>
      <c r="K525" s="3">
        <v>2</v>
      </c>
      <c r="L525" s="3">
        <v>2</v>
      </c>
      <c r="M525" s="3">
        <v>5</v>
      </c>
    </row>
    <row r="526" spans="1:13" x14ac:dyDescent="0.2">
      <c r="A526" s="9">
        <f t="shared" si="24"/>
        <v>525</v>
      </c>
      <c r="B526" s="3">
        <v>217819</v>
      </c>
      <c r="C526" s="9" t="s">
        <v>929</v>
      </c>
      <c r="D526" s="9" t="s">
        <v>442</v>
      </c>
      <c r="E526" s="9" t="s">
        <v>283</v>
      </c>
      <c r="F526" s="20">
        <v>80870.494999999995</v>
      </c>
      <c r="G526" s="20">
        <v>71309.213000000003</v>
      </c>
      <c r="H526" s="19">
        <f t="shared" ref="H526:H571" si="25">((F526-G526)/G526)*100</f>
        <v>13.408200143787861</v>
      </c>
      <c r="I526" s="20">
        <v>11294</v>
      </c>
      <c r="J526" s="108">
        <v>7160.4829998229152</v>
      </c>
      <c r="K526" s="3">
        <v>1</v>
      </c>
      <c r="L526" s="3">
        <v>2</v>
      </c>
      <c r="M526" s="3">
        <v>3</v>
      </c>
    </row>
    <row r="527" spans="1:13" x14ac:dyDescent="0.2">
      <c r="A527" s="9">
        <f t="shared" si="24"/>
        <v>526</v>
      </c>
      <c r="B527" s="3">
        <v>172051</v>
      </c>
      <c r="C527" s="9" t="s">
        <v>930</v>
      </c>
      <c r="D527" s="9" t="s">
        <v>931</v>
      </c>
      <c r="E527" s="9" t="s">
        <v>25</v>
      </c>
      <c r="F527" s="20">
        <v>80533.899999999994</v>
      </c>
      <c r="G527" s="20">
        <v>73288.644</v>
      </c>
      <c r="H527" s="19">
        <f t="shared" si="25"/>
        <v>9.8859190245080715</v>
      </c>
      <c r="I527" s="20">
        <v>7647</v>
      </c>
      <c r="J527" s="108">
        <v>10531.437164901268</v>
      </c>
      <c r="K527" s="3">
        <v>1</v>
      </c>
      <c r="L527" s="3">
        <v>2</v>
      </c>
      <c r="M527" s="3">
        <v>3</v>
      </c>
    </row>
    <row r="528" spans="1:13" x14ac:dyDescent="0.2">
      <c r="A528" s="9">
        <f t="shared" si="24"/>
        <v>527</v>
      </c>
      <c r="B528" s="3">
        <v>210739</v>
      </c>
      <c r="C528" s="9" t="s">
        <v>932</v>
      </c>
      <c r="D528" s="9" t="s">
        <v>933</v>
      </c>
      <c r="E528" s="9" t="s">
        <v>21</v>
      </c>
      <c r="F528" s="20">
        <v>80040</v>
      </c>
      <c r="G528" s="20">
        <v>69226</v>
      </c>
      <c r="H528" s="19">
        <f t="shared" si="25"/>
        <v>15.621298356108976</v>
      </c>
      <c r="I528" s="20">
        <v>2759</v>
      </c>
      <c r="J528" s="108">
        <v>29010.511054729974</v>
      </c>
      <c r="K528" s="3">
        <v>2</v>
      </c>
      <c r="L528" s="3">
        <v>2</v>
      </c>
      <c r="M528" s="3">
        <v>3</v>
      </c>
    </row>
    <row r="529" spans="1:13" x14ac:dyDescent="0.2">
      <c r="A529" s="9">
        <f t="shared" si="24"/>
        <v>528</v>
      </c>
      <c r="B529" s="3">
        <v>219976</v>
      </c>
      <c r="C529" s="9" t="s">
        <v>934</v>
      </c>
      <c r="D529" s="9" t="s">
        <v>64</v>
      </c>
      <c r="E529" s="9" t="s">
        <v>65</v>
      </c>
      <c r="F529" s="20">
        <v>79077.338000000003</v>
      </c>
      <c r="G529" s="20">
        <v>68798.399999999994</v>
      </c>
      <c r="H529" s="19">
        <f t="shared" si="25"/>
        <v>14.940664317774846</v>
      </c>
      <c r="I529" s="20">
        <v>4189</v>
      </c>
      <c r="J529" s="108">
        <v>18877.378371926476</v>
      </c>
      <c r="K529" s="3">
        <v>2</v>
      </c>
      <c r="L529" s="3">
        <v>2</v>
      </c>
      <c r="M529" s="3">
        <v>4</v>
      </c>
    </row>
    <row r="530" spans="1:13" x14ac:dyDescent="0.2">
      <c r="A530" s="9">
        <f t="shared" si="24"/>
        <v>529</v>
      </c>
      <c r="B530" s="3">
        <v>239628</v>
      </c>
      <c r="C530" s="9" t="s">
        <v>935</v>
      </c>
      <c r="D530" s="9" t="s">
        <v>936</v>
      </c>
      <c r="E530" s="9" t="s">
        <v>82</v>
      </c>
      <c r="F530" s="20">
        <v>79050.517000000007</v>
      </c>
      <c r="G530" s="20">
        <v>76720.827000000005</v>
      </c>
      <c r="H530" s="19">
        <f t="shared" si="25"/>
        <v>3.036580927366701</v>
      </c>
      <c r="I530" s="20">
        <v>787</v>
      </c>
      <c r="J530" s="108">
        <v>100445.38373570521</v>
      </c>
      <c r="K530" s="3">
        <v>2</v>
      </c>
      <c r="L530" s="3">
        <v>2</v>
      </c>
      <c r="M530" s="3">
        <v>2</v>
      </c>
    </row>
    <row r="531" spans="1:13" x14ac:dyDescent="0.2">
      <c r="A531" s="9">
        <f t="shared" si="24"/>
        <v>530</v>
      </c>
      <c r="B531" s="3">
        <v>165699</v>
      </c>
      <c r="C531" s="9" t="s">
        <v>937</v>
      </c>
      <c r="D531" s="9" t="s">
        <v>938</v>
      </c>
      <c r="E531" s="9" t="s">
        <v>4</v>
      </c>
      <c r="F531" s="20">
        <v>79002.338000000003</v>
      </c>
      <c r="G531" s="20">
        <v>67161.903999999995</v>
      </c>
      <c r="H531" s="19">
        <f t="shared" si="25"/>
        <v>17.629687806349281</v>
      </c>
      <c r="I531" s="20">
        <v>2730</v>
      </c>
      <c r="J531" s="108">
        <v>28938.585347985347</v>
      </c>
      <c r="K531" s="3">
        <v>2</v>
      </c>
      <c r="L531" s="3">
        <v>2</v>
      </c>
      <c r="M531" s="3">
        <v>3</v>
      </c>
    </row>
    <row r="532" spans="1:13" x14ac:dyDescent="0.2">
      <c r="A532" s="9">
        <f t="shared" si="24"/>
        <v>531</v>
      </c>
      <c r="B532" s="3">
        <v>136330</v>
      </c>
      <c r="C532" s="9" t="s">
        <v>939</v>
      </c>
      <c r="D532" s="9" t="s">
        <v>940</v>
      </c>
      <c r="E532" s="9" t="s">
        <v>145</v>
      </c>
      <c r="F532" s="20">
        <v>78491.035000000003</v>
      </c>
      <c r="G532" s="20">
        <v>74081.851999999999</v>
      </c>
      <c r="H532" s="19">
        <f t="shared" si="25"/>
        <v>5.9517721020257497</v>
      </c>
      <c r="I532" s="20">
        <v>3282</v>
      </c>
      <c r="J532" s="108">
        <v>23915.610907982937</v>
      </c>
      <c r="K532" s="3">
        <v>2</v>
      </c>
      <c r="L532" s="3">
        <v>2</v>
      </c>
      <c r="M532" s="3">
        <v>3</v>
      </c>
    </row>
    <row r="533" spans="1:13" x14ac:dyDescent="0.2">
      <c r="A533" s="9">
        <f t="shared" si="24"/>
        <v>532</v>
      </c>
      <c r="B533" s="3">
        <v>193830</v>
      </c>
      <c r="C533" s="9" t="s">
        <v>941</v>
      </c>
      <c r="D533" s="9" t="s">
        <v>942</v>
      </c>
      <c r="E533" s="9" t="s">
        <v>31</v>
      </c>
      <c r="F533" s="20">
        <v>78365.311000000002</v>
      </c>
      <c r="G533" s="20">
        <v>73777.664000000004</v>
      </c>
      <c r="H533" s="19">
        <f t="shared" si="25"/>
        <v>6.2182058244619896</v>
      </c>
      <c r="I533" s="20">
        <v>1400</v>
      </c>
      <c r="J533" s="108">
        <v>55975.222142857143</v>
      </c>
      <c r="K533" s="3">
        <v>2</v>
      </c>
      <c r="L533" s="3">
        <v>2</v>
      </c>
      <c r="M533" s="3">
        <v>5</v>
      </c>
    </row>
    <row r="534" spans="1:13" x14ac:dyDescent="0.2">
      <c r="A534" s="9">
        <f t="shared" si="24"/>
        <v>533</v>
      </c>
      <c r="B534" s="3">
        <v>201548</v>
      </c>
      <c r="C534" s="9" t="s">
        <v>943</v>
      </c>
      <c r="D534" s="9" t="s">
        <v>61</v>
      </c>
      <c r="E534" s="9" t="s">
        <v>62</v>
      </c>
      <c r="F534" s="20">
        <v>78044.539999999994</v>
      </c>
      <c r="G534" s="20">
        <v>71502.534</v>
      </c>
      <c r="H534" s="19">
        <f t="shared" si="25"/>
        <v>9.1493344837261201</v>
      </c>
      <c r="I534" s="20">
        <v>3194</v>
      </c>
      <c r="J534" s="108">
        <v>24434.733876017533</v>
      </c>
      <c r="K534" s="3">
        <v>2</v>
      </c>
      <c r="L534" s="3">
        <v>2</v>
      </c>
      <c r="M534" s="3">
        <v>3</v>
      </c>
    </row>
    <row r="535" spans="1:13" x14ac:dyDescent="0.2">
      <c r="A535" s="9">
        <f t="shared" si="24"/>
        <v>534</v>
      </c>
      <c r="B535" s="3">
        <v>232186</v>
      </c>
      <c r="C535" s="9" t="s">
        <v>944</v>
      </c>
      <c r="D535" s="9" t="s">
        <v>945</v>
      </c>
      <c r="E535" s="9" t="s">
        <v>52</v>
      </c>
      <c r="F535" s="20">
        <v>77692.437000000005</v>
      </c>
      <c r="G535" s="20">
        <v>71566.373000000007</v>
      </c>
      <c r="H535" s="19">
        <f t="shared" si="25"/>
        <v>8.5599755069325614</v>
      </c>
      <c r="I535" s="20">
        <v>34904</v>
      </c>
      <c r="J535" s="108">
        <v>2225.889210405684</v>
      </c>
      <c r="K535" s="3">
        <v>1</v>
      </c>
      <c r="L535" s="3">
        <v>2</v>
      </c>
      <c r="M535" s="3">
        <v>4</v>
      </c>
    </row>
    <row r="536" spans="1:13" x14ac:dyDescent="0.2">
      <c r="A536" s="9">
        <f t="shared" si="24"/>
        <v>535</v>
      </c>
      <c r="B536" s="3">
        <v>157401</v>
      </c>
      <c r="C536" s="9" t="s">
        <v>946</v>
      </c>
      <c r="D536" s="9" t="s">
        <v>947</v>
      </c>
      <c r="E536" s="9" t="s">
        <v>172</v>
      </c>
      <c r="F536" s="20">
        <v>77580.251000000004</v>
      </c>
      <c r="G536" s="20">
        <v>64861.055999999997</v>
      </c>
      <c r="H536" s="19">
        <f t="shared" si="25"/>
        <v>19.609910452275102</v>
      </c>
      <c r="I536" s="20">
        <v>8592</v>
      </c>
      <c r="J536" s="108">
        <v>9029.3588221601494</v>
      </c>
      <c r="K536" s="3">
        <v>1</v>
      </c>
      <c r="L536" s="3">
        <v>2</v>
      </c>
      <c r="M536" s="3">
        <v>3</v>
      </c>
    </row>
    <row r="537" spans="1:13" x14ac:dyDescent="0.2">
      <c r="A537" s="9">
        <f t="shared" si="24"/>
        <v>536</v>
      </c>
      <c r="B537" s="3">
        <v>230807</v>
      </c>
      <c r="C537" s="9" t="s">
        <v>780</v>
      </c>
      <c r="D537" s="9" t="s">
        <v>203</v>
      </c>
      <c r="E537" s="9" t="s">
        <v>204</v>
      </c>
      <c r="F537" s="20">
        <v>77440.941999999995</v>
      </c>
      <c r="G537" s="20">
        <v>68660.702000000005</v>
      </c>
      <c r="H537" s="19">
        <f t="shared" si="25"/>
        <v>12.787868087920204</v>
      </c>
      <c r="I537" s="20">
        <v>2492</v>
      </c>
      <c r="J537" s="108">
        <v>31075.819422150882</v>
      </c>
      <c r="K537" s="3">
        <v>2</v>
      </c>
      <c r="L537" s="3">
        <v>2</v>
      </c>
      <c r="M537" s="3">
        <v>3</v>
      </c>
    </row>
    <row r="538" spans="1:13" x14ac:dyDescent="0.2">
      <c r="A538" s="9">
        <f t="shared" si="24"/>
        <v>537</v>
      </c>
      <c r="B538" s="3">
        <v>203845</v>
      </c>
      <c r="C538" s="9" t="s">
        <v>948</v>
      </c>
      <c r="D538" s="9" t="s">
        <v>949</v>
      </c>
      <c r="E538" s="9" t="s">
        <v>62</v>
      </c>
      <c r="F538" s="20">
        <v>77352.315000000002</v>
      </c>
      <c r="G538" s="20">
        <v>70671.202000000005</v>
      </c>
      <c r="H538" s="19">
        <f t="shared" si="25"/>
        <v>9.4537984510295967</v>
      </c>
      <c r="I538" s="20">
        <v>1086</v>
      </c>
      <c r="J538" s="108">
        <v>71226.80939226519</v>
      </c>
      <c r="K538" s="3">
        <v>2</v>
      </c>
      <c r="L538" s="3">
        <v>2</v>
      </c>
      <c r="M538" s="3">
        <v>2</v>
      </c>
    </row>
    <row r="539" spans="1:13" x14ac:dyDescent="0.2">
      <c r="A539" s="9">
        <f t="shared" si="24"/>
        <v>538</v>
      </c>
      <c r="B539" s="3">
        <v>204264</v>
      </c>
      <c r="C539" s="9" t="s">
        <v>950</v>
      </c>
      <c r="D539" s="9" t="s">
        <v>951</v>
      </c>
      <c r="E539" s="9" t="s">
        <v>62</v>
      </c>
      <c r="F539" s="20">
        <v>77231.370999999999</v>
      </c>
      <c r="G539" s="20">
        <v>71949.952999999994</v>
      </c>
      <c r="H539" s="19">
        <f t="shared" si="25"/>
        <v>7.3404050729539811</v>
      </c>
      <c r="I539" s="20">
        <v>1924</v>
      </c>
      <c r="J539" s="108">
        <v>40141.045218295221</v>
      </c>
      <c r="K539" s="3">
        <v>2</v>
      </c>
      <c r="L539" s="3">
        <v>2</v>
      </c>
      <c r="M539" s="3">
        <v>3</v>
      </c>
    </row>
    <row r="540" spans="1:13" x14ac:dyDescent="0.2">
      <c r="A540" s="9">
        <f t="shared" si="24"/>
        <v>539</v>
      </c>
      <c r="B540" s="3">
        <v>200004</v>
      </c>
      <c r="C540" s="9" t="s">
        <v>952</v>
      </c>
      <c r="D540" s="9" t="s">
        <v>953</v>
      </c>
      <c r="E540" s="9" t="s">
        <v>39</v>
      </c>
      <c r="F540" s="20">
        <v>76975.762000000002</v>
      </c>
      <c r="G540" s="20">
        <v>66675.831000000006</v>
      </c>
      <c r="H540" s="19">
        <f t="shared" si="25"/>
        <v>15.447772971888412</v>
      </c>
      <c r="I540" s="20">
        <v>9815</v>
      </c>
      <c r="J540" s="108">
        <v>7842.6655119714724</v>
      </c>
      <c r="K540" s="3">
        <v>1</v>
      </c>
      <c r="L540" s="3">
        <v>2</v>
      </c>
      <c r="M540" s="3">
        <v>3</v>
      </c>
    </row>
    <row r="541" spans="1:13" x14ac:dyDescent="0.2">
      <c r="A541" s="9">
        <f t="shared" si="24"/>
        <v>540</v>
      </c>
      <c r="B541" s="3">
        <v>217961</v>
      </c>
      <c r="C541" s="9" t="s">
        <v>954</v>
      </c>
      <c r="D541" s="9" t="s">
        <v>599</v>
      </c>
      <c r="E541" s="9" t="s">
        <v>283</v>
      </c>
      <c r="F541" s="20">
        <v>76725.202999999994</v>
      </c>
      <c r="G541" s="20">
        <v>70303.051999999996</v>
      </c>
      <c r="H541" s="19">
        <f t="shared" si="25"/>
        <v>9.1349533445575002</v>
      </c>
      <c r="I541" s="20">
        <v>1378</v>
      </c>
      <c r="J541" s="108">
        <v>55678.666908563137</v>
      </c>
      <c r="K541" s="3">
        <v>2</v>
      </c>
      <c r="L541" s="3">
        <v>2</v>
      </c>
      <c r="M541" s="3">
        <v>3</v>
      </c>
    </row>
    <row r="542" spans="1:13" x14ac:dyDescent="0.2">
      <c r="A542" s="9">
        <f t="shared" si="24"/>
        <v>541</v>
      </c>
      <c r="B542" s="3">
        <v>153108</v>
      </c>
      <c r="C542" s="9" t="s">
        <v>955</v>
      </c>
      <c r="D542" s="9" t="s">
        <v>956</v>
      </c>
      <c r="E542" s="9" t="s">
        <v>117</v>
      </c>
      <c r="F542" s="20">
        <v>76453.479000000007</v>
      </c>
      <c r="G542" s="20">
        <v>71347.418000000005</v>
      </c>
      <c r="H542" s="19">
        <f t="shared" si="25"/>
        <v>7.1566163753816578</v>
      </c>
      <c r="I542" s="20">
        <v>1220</v>
      </c>
      <c r="J542" s="108">
        <v>62666.786065573768</v>
      </c>
      <c r="K542" s="3">
        <v>2</v>
      </c>
      <c r="L542" s="3">
        <v>2</v>
      </c>
      <c r="M542" s="3">
        <v>2</v>
      </c>
    </row>
    <row r="543" spans="1:13" x14ac:dyDescent="0.2">
      <c r="A543" s="9">
        <f t="shared" si="24"/>
        <v>542</v>
      </c>
      <c r="B543" s="3">
        <v>212197</v>
      </c>
      <c r="C543" s="9" t="s">
        <v>957</v>
      </c>
      <c r="D543" s="9" t="s">
        <v>958</v>
      </c>
      <c r="E543" s="9" t="s">
        <v>21</v>
      </c>
      <c r="F543" s="20">
        <v>76065.138999999996</v>
      </c>
      <c r="G543" s="20">
        <v>69815.043000000005</v>
      </c>
      <c r="H543" s="19">
        <f t="shared" si="25"/>
        <v>8.9523628883247852</v>
      </c>
      <c r="I543" s="20">
        <v>1802</v>
      </c>
      <c r="J543" s="108">
        <v>42211.508879023306</v>
      </c>
      <c r="K543" s="3">
        <v>2</v>
      </c>
      <c r="L543" s="3">
        <v>2</v>
      </c>
      <c r="M543" s="3">
        <v>2</v>
      </c>
    </row>
    <row r="544" spans="1:13" x14ac:dyDescent="0.2">
      <c r="A544" s="9">
        <f t="shared" si="24"/>
        <v>543</v>
      </c>
      <c r="B544" s="3">
        <v>195173</v>
      </c>
      <c r="C544" s="9" t="s">
        <v>959</v>
      </c>
      <c r="D544" s="9" t="s">
        <v>960</v>
      </c>
      <c r="E544" s="9" t="s">
        <v>31</v>
      </c>
      <c r="F544" s="20">
        <v>75385.98</v>
      </c>
      <c r="G544" s="20">
        <v>71009.106</v>
      </c>
      <c r="H544" s="19">
        <f t="shared" si="25"/>
        <v>6.1638207358926564</v>
      </c>
      <c r="I544" s="20">
        <v>2642</v>
      </c>
      <c r="J544" s="108">
        <v>28533.679031037092</v>
      </c>
      <c r="K544" s="3">
        <v>2</v>
      </c>
      <c r="L544" s="3">
        <v>2</v>
      </c>
      <c r="M544" s="3">
        <v>2</v>
      </c>
    </row>
    <row r="545" spans="1:13" x14ac:dyDescent="0.2">
      <c r="A545" s="9">
        <f t="shared" si="24"/>
        <v>544</v>
      </c>
      <c r="B545" s="3">
        <v>196219</v>
      </c>
      <c r="C545" s="9" t="s">
        <v>961</v>
      </c>
      <c r="D545" s="9" t="s">
        <v>962</v>
      </c>
      <c r="E545" s="9" t="s">
        <v>31</v>
      </c>
      <c r="F545" s="20">
        <v>75382.464999999997</v>
      </c>
      <c r="G545" s="20">
        <v>67178.489000000001</v>
      </c>
      <c r="H545" s="19">
        <f t="shared" si="25"/>
        <v>12.212206797327632</v>
      </c>
      <c r="I545" s="20">
        <v>3897.38</v>
      </c>
      <c r="J545" s="108">
        <v>19341.83092231191</v>
      </c>
      <c r="K545" s="3">
        <v>1</v>
      </c>
      <c r="L545" s="3">
        <v>2</v>
      </c>
      <c r="M545" s="3">
        <v>2</v>
      </c>
    </row>
    <row r="546" spans="1:13" x14ac:dyDescent="0.2">
      <c r="A546" s="9">
        <f t="shared" si="24"/>
        <v>545</v>
      </c>
      <c r="B546" s="3">
        <v>213321</v>
      </c>
      <c r="C546" s="9" t="s">
        <v>963</v>
      </c>
      <c r="D546" s="9" t="s">
        <v>964</v>
      </c>
      <c r="E546" s="9" t="s">
        <v>21</v>
      </c>
      <c r="F546" s="20">
        <v>75366.084000000003</v>
      </c>
      <c r="G546" s="20">
        <v>67011.679000000004</v>
      </c>
      <c r="H546" s="19">
        <f t="shared" si="25"/>
        <v>12.467088013120815</v>
      </c>
      <c r="I546" s="20">
        <v>2235</v>
      </c>
      <c r="J546" s="108">
        <v>33720.842953020132</v>
      </c>
      <c r="K546" s="3">
        <v>2</v>
      </c>
      <c r="L546" s="3">
        <v>2</v>
      </c>
      <c r="M546" s="3">
        <v>3</v>
      </c>
    </row>
    <row r="547" spans="1:13" x14ac:dyDescent="0.2">
      <c r="A547" s="9">
        <f t="shared" si="24"/>
        <v>546</v>
      </c>
      <c r="B547" s="3">
        <v>132709</v>
      </c>
      <c r="C547" s="9" t="s">
        <v>965</v>
      </c>
      <c r="D547" s="9" t="s">
        <v>966</v>
      </c>
      <c r="E547" s="9" t="s">
        <v>145</v>
      </c>
      <c r="F547" s="20">
        <v>75009.138999999996</v>
      </c>
      <c r="G547" s="20">
        <v>68960.474000000002</v>
      </c>
      <c r="H547" s="19">
        <f t="shared" si="25"/>
        <v>8.7712056619564329</v>
      </c>
      <c r="I547" s="20">
        <v>38616</v>
      </c>
      <c r="J547" s="108">
        <v>1942.4367878599544</v>
      </c>
      <c r="K547" s="3">
        <v>1</v>
      </c>
      <c r="L547" s="3">
        <v>2</v>
      </c>
      <c r="M547" s="3">
        <v>1</v>
      </c>
    </row>
    <row r="548" spans="1:13" x14ac:dyDescent="0.2">
      <c r="A548" s="9">
        <f t="shared" si="24"/>
        <v>547</v>
      </c>
      <c r="B548" s="3">
        <v>147679</v>
      </c>
      <c r="C548" s="9" t="s">
        <v>967</v>
      </c>
      <c r="D548" s="9" t="s">
        <v>44</v>
      </c>
      <c r="E548" s="9" t="s">
        <v>28</v>
      </c>
      <c r="F548" s="20">
        <v>74875.698000000004</v>
      </c>
      <c r="G548" s="20">
        <v>72046.411999999997</v>
      </c>
      <c r="H548" s="19">
        <f t="shared" si="25"/>
        <v>3.9270324801185206</v>
      </c>
      <c r="I548" s="20">
        <v>2498</v>
      </c>
      <c r="J548" s="108">
        <v>29974.258606885509</v>
      </c>
      <c r="K548" s="3">
        <v>2</v>
      </c>
      <c r="L548" s="3">
        <v>2</v>
      </c>
      <c r="M548" s="3">
        <v>3</v>
      </c>
    </row>
    <row r="549" spans="1:13" x14ac:dyDescent="0.2">
      <c r="A549" s="9">
        <f t="shared" si="24"/>
        <v>548</v>
      </c>
      <c r="B549" s="3">
        <v>147703</v>
      </c>
      <c r="C549" s="9" t="s">
        <v>968</v>
      </c>
      <c r="D549" s="9" t="s">
        <v>969</v>
      </c>
      <c r="E549" s="9" t="s">
        <v>28</v>
      </c>
      <c r="F549" s="20">
        <v>74719.161999999997</v>
      </c>
      <c r="G549" s="20">
        <v>66507.86</v>
      </c>
      <c r="H549" s="19">
        <f t="shared" si="25"/>
        <v>12.346363271950105</v>
      </c>
      <c r="I549" s="20">
        <v>16067.67</v>
      </c>
      <c r="J549" s="108">
        <v>4650.2798476692642</v>
      </c>
      <c r="K549" s="3">
        <v>1</v>
      </c>
      <c r="L549" s="3">
        <v>2</v>
      </c>
      <c r="M549" s="3">
        <v>4</v>
      </c>
    </row>
    <row r="550" spans="1:13" x14ac:dyDescent="0.2">
      <c r="A550" s="9">
        <f t="shared" si="24"/>
        <v>549</v>
      </c>
      <c r="B550" s="3">
        <v>198613</v>
      </c>
      <c r="C550" s="9" t="s">
        <v>970</v>
      </c>
      <c r="D550" s="9" t="s">
        <v>497</v>
      </c>
      <c r="E550" s="9" t="s">
        <v>39</v>
      </c>
      <c r="F550" s="20">
        <v>74545.375</v>
      </c>
      <c r="G550" s="20">
        <v>64421.72</v>
      </c>
      <c r="H550" s="19">
        <f t="shared" si="25"/>
        <v>15.714661142235878</v>
      </c>
      <c r="I550" s="20">
        <v>1679</v>
      </c>
      <c r="J550" s="108">
        <v>44398.674806432398</v>
      </c>
      <c r="K550" s="3">
        <v>2</v>
      </c>
      <c r="L550" s="3">
        <v>2</v>
      </c>
      <c r="M550" s="3">
        <v>2</v>
      </c>
    </row>
    <row r="551" spans="1:13" x14ac:dyDescent="0.2">
      <c r="A551" s="9">
        <f t="shared" si="24"/>
        <v>550</v>
      </c>
      <c r="B551" s="3">
        <v>153162</v>
      </c>
      <c r="C551" s="9" t="s">
        <v>971</v>
      </c>
      <c r="D551" s="9" t="s">
        <v>972</v>
      </c>
      <c r="E551" s="9" t="s">
        <v>117</v>
      </c>
      <c r="F551" s="20">
        <v>74501.907000000007</v>
      </c>
      <c r="G551" s="20">
        <v>70926.134000000005</v>
      </c>
      <c r="H551" s="19">
        <f t="shared" si="25"/>
        <v>5.041545053054775</v>
      </c>
      <c r="I551" s="20">
        <v>974</v>
      </c>
      <c r="J551" s="108">
        <v>76490.664271047222</v>
      </c>
      <c r="K551" s="3">
        <v>2</v>
      </c>
      <c r="L551" s="3">
        <v>2</v>
      </c>
      <c r="M551" s="3">
        <v>2</v>
      </c>
    </row>
    <row r="552" spans="1:13" x14ac:dyDescent="0.2">
      <c r="A552" s="9">
        <f t="shared" si="24"/>
        <v>551</v>
      </c>
      <c r="B552" s="3">
        <v>197197</v>
      </c>
      <c r="C552" s="9" t="s">
        <v>973</v>
      </c>
      <c r="D552" s="9" t="s">
        <v>974</v>
      </c>
      <c r="E552" s="9" t="s">
        <v>31</v>
      </c>
      <c r="F552" s="20">
        <v>74481.634999999995</v>
      </c>
      <c r="G552" s="20">
        <v>78368.857999999993</v>
      </c>
      <c r="H552" s="19">
        <f t="shared" si="25"/>
        <v>-4.9601628749011484</v>
      </c>
      <c r="I552" s="20">
        <v>2101</v>
      </c>
      <c r="J552" s="108">
        <v>35450.564017134697</v>
      </c>
      <c r="K552" s="3">
        <v>2</v>
      </c>
      <c r="L552" s="3">
        <v>2</v>
      </c>
      <c r="M552" s="3">
        <v>3</v>
      </c>
    </row>
    <row r="553" spans="1:13" x14ac:dyDescent="0.2">
      <c r="A553" s="9">
        <f t="shared" si="24"/>
        <v>552</v>
      </c>
      <c r="B553" s="3">
        <v>169910</v>
      </c>
      <c r="C553" s="9" t="s">
        <v>975</v>
      </c>
      <c r="D553" s="9" t="s">
        <v>976</v>
      </c>
      <c r="E553" s="9" t="s">
        <v>25</v>
      </c>
      <c r="F553" s="20">
        <v>73824.881999999998</v>
      </c>
      <c r="G553" s="20">
        <v>65226.211000000003</v>
      </c>
      <c r="H553" s="19">
        <f t="shared" si="25"/>
        <v>13.182846080082737</v>
      </c>
      <c r="I553" s="20">
        <v>10722</v>
      </c>
      <c r="J553" s="108">
        <v>6885.3648573027422</v>
      </c>
      <c r="K553" s="3">
        <v>1</v>
      </c>
      <c r="L553" s="3">
        <v>2</v>
      </c>
      <c r="M553" s="3">
        <v>3</v>
      </c>
    </row>
    <row r="554" spans="1:13" x14ac:dyDescent="0.2">
      <c r="A554" s="9">
        <f t="shared" si="24"/>
        <v>553</v>
      </c>
      <c r="B554" s="3">
        <v>108092</v>
      </c>
      <c r="C554" s="9" t="s">
        <v>977</v>
      </c>
      <c r="D554" s="9" t="s">
        <v>978</v>
      </c>
      <c r="E554" s="9" t="s">
        <v>223</v>
      </c>
      <c r="F554" s="20">
        <v>73412.767999999996</v>
      </c>
      <c r="G554" s="20">
        <v>66217.244000000006</v>
      </c>
      <c r="H554" s="19">
        <f t="shared" si="25"/>
        <v>10.866541047827345</v>
      </c>
      <c r="I554" s="20">
        <v>5110</v>
      </c>
      <c r="J554" s="108">
        <v>14366.490802348337</v>
      </c>
      <c r="K554" s="3">
        <v>1</v>
      </c>
      <c r="L554" s="3">
        <v>2</v>
      </c>
      <c r="M554" s="3">
        <v>2</v>
      </c>
    </row>
    <row r="555" spans="1:13" x14ac:dyDescent="0.2">
      <c r="A555" s="9">
        <f t="shared" si="24"/>
        <v>554</v>
      </c>
      <c r="B555" s="3">
        <v>133711</v>
      </c>
      <c r="C555" s="9" t="s">
        <v>979</v>
      </c>
      <c r="D555" s="9" t="s">
        <v>980</v>
      </c>
      <c r="E555" s="9" t="s">
        <v>145</v>
      </c>
      <c r="F555" s="20">
        <v>73349.089000000007</v>
      </c>
      <c r="G555" s="20">
        <v>64711.131000000001</v>
      </c>
      <c r="H555" s="19">
        <f t="shared" si="25"/>
        <v>13.34848868581822</v>
      </c>
      <c r="I555" s="20">
        <v>2457</v>
      </c>
      <c r="J555" s="108">
        <v>29853.109076109075</v>
      </c>
      <c r="K555" s="3">
        <v>2</v>
      </c>
      <c r="L555" s="3">
        <v>2</v>
      </c>
      <c r="M555" s="3">
        <v>2</v>
      </c>
    </row>
    <row r="556" spans="1:13" x14ac:dyDescent="0.2">
      <c r="A556" s="9">
        <f t="shared" si="24"/>
        <v>555</v>
      </c>
      <c r="B556" s="3">
        <v>127185</v>
      </c>
      <c r="C556" s="9" t="s">
        <v>981</v>
      </c>
      <c r="D556" s="9" t="s">
        <v>982</v>
      </c>
      <c r="E556" s="9" t="s">
        <v>145</v>
      </c>
      <c r="F556" s="20">
        <v>72377.351999999999</v>
      </c>
      <c r="G556" s="20">
        <v>62703.461000000003</v>
      </c>
      <c r="H556" s="19">
        <f t="shared" si="25"/>
        <v>15.428001653688614</v>
      </c>
      <c r="I556" s="20">
        <v>7601</v>
      </c>
      <c r="J556" s="108">
        <v>9522.0828838310754</v>
      </c>
      <c r="K556" s="3">
        <v>1</v>
      </c>
      <c r="L556" s="3">
        <v>2</v>
      </c>
      <c r="M556" s="3">
        <v>2</v>
      </c>
    </row>
    <row r="557" spans="1:13" x14ac:dyDescent="0.2">
      <c r="A557" s="9">
        <f t="shared" si="24"/>
        <v>556</v>
      </c>
      <c r="B557" s="3">
        <v>174747</v>
      </c>
      <c r="C557" s="9" t="s">
        <v>983</v>
      </c>
      <c r="D557" s="9" t="s">
        <v>984</v>
      </c>
      <c r="E557" s="9" t="s">
        <v>74</v>
      </c>
      <c r="F557" s="20">
        <v>72144.466</v>
      </c>
      <c r="G557" s="20">
        <v>60290.451000000001</v>
      </c>
      <c r="H557" s="19">
        <f t="shared" si="25"/>
        <v>19.661513230345548</v>
      </c>
      <c r="I557" s="20">
        <v>1947</v>
      </c>
      <c r="J557" s="108">
        <v>37054.168464304057</v>
      </c>
      <c r="K557" s="3">
        <v>2</v>
      </c>
      <c r="L557" s="3">
        <v>2</v>
      </c>
      <c r="M557" s="3">
        <v>2</v>
      </c>
    </row>
    <row r="558" spans="1:13" x14ac:dyDescent="0.2">
      <c r="A558" s="9">
        <f t="shared" si="24"/>
        <v>557</v>
      </c>
      <c r="B558" s="3">
        <v>185590</v>
      </c>
      <c r="C558" s="9" t="s">
        <v>985</v>
      </c>
      <c r="D558" s="9" t="s">
        <v>986</v>
      </c>
      <c r="E558" s="9" t="s">
        <v>16</v>
      </c>
      <c r="F558" s="20">
        <v>72053.073999999993</v>
      </c>
      <c r="G558" s="20">
        <v>62841.531000000003</v>
      </c>
      <c r="H558" s="19">
        <f t="shared" si="25"/>
        <v>14.658368205574099</v>
      </c>
      <c r="I558" s="20">
        <v>22000</v>
      </c>
      <c r="J558" s="108">
        <v>3275.1397272727272</v>
      </c>
      <c r="K558" s="3">
        <v>1</v>
      </c>
      <c r="L558" s="3">
        <v>2</v>
      </c>
      <c r="M558" s="3">
        <v>4</v>
      </c>
    </row>
    <row r="559" spans="1:13" x14ac:dyDescent="0.2">
      <c r="A559" s="9">
        <f t="shared" si="24"/>
        <v>558</v>
      </c>
      <c r="B559" s="3">
        <v>169798</v>
      </c>
      <c r="C559" s="9" t="s">
        <v>987</v>
      </c>
      <c r="D559" s="9" t="s">
        <v>988</v>
      </c>
      <c r="E559" s="9" t="s">
        <v>25</v>
      </c>
      <c r="F559" s="20">
        <v>71974.67</v>
      </c>
      <c r="G559" s="20">
        <v>66218.145000000004</v>
      </c>
      <c r="H559" s="19">
        <f t="shared" si="25"/>
        <v>8.6932743283581768</v>
      </c>
      <c r="I559" s="20">
        <v>16367</v>
      </c>
      <c r="J559" s="108">
        <v>4397.5481151096719</v>
      </c>
      <c r="K559" s="3">
        <v>1</v>
      </c>
      <c r="L559" s="3">
        <v>2</v>
      </c>
      <c r="M559" s="3">
        <v>4</v>
      </c>
    </row>
    <row r="560" spans="1:13" x14ac:dyDescent="0.2">
      <c r="A560" s="9">
        <f t="shared" si="24"/>
        <v>559</v>
      </c>
      <c r="B560" s="3">
        <v>240268</v>
      </c>
      <c r="C560" s="9" t="s">
        <v>989</v>
      </c>
      <c r="D560" s="9" t="s">
        <v>990</v>
      </c>
      <c r="E560" s="9" t="s">
        <v>82</v>
      </c>
      <c r="F560" s="20">
        <v>71451.960000000006</v>
      </c>
      <c r="G560" s="20">
        <v>67489.604000000007</v>
      </c>
      <c r="H560" s="19">
        <f t="shared" si="25"/>
        <v>5.8710612674509086</v>
      </c>
      <c r="I560" s="20">
        <v>9692</v>
      </c>
      <c r="J560" s="108">
        <v>7372.2616591002889</v>
      </c>
      <c r="K560" s="3">
        <v>1</v>
      </c>
      <c r="L560" s="3">
        <v>2</v>
      </c>
      <c r="M560" s="3">
        <v>3</v>
      </c>
    </row>
    <row r="561" spans="1:13" x14ac:dyDescent="0.2">
      <c r="A561" s="9">
        <f t="shared" si="24"/>
        <v>560</v>
      </c>
      <c r="B561" s="3">
        <v>167899</v>
      </c>
      <c r="C561" s="9" t="s">
        <v>991</v>
      </c>
      <c r="D561" s="9" t="s">
        <v>816</v>
      </c>
      <c r="E561" s="9" t="s">
        <v>4</v>
      </c>
      <c r="F561" s="20">
        <v>70519.577999999994</v>
      </c>
      <c r="G561" s="20">
        <v>60222.28</v>
      </c>
      <c r="H561" s="19">
        <f t="shared" si="25"/>
        <v>17.098817912573214</v>
      </c>
      <c r="I561" s="20">
        <v>4478</v>
      </c>
      <c r="J561" s="108">
        <v>15748.007592675302</v>
      </c>
      <c r="K561" s="3">
        <v>2</v>
      </c>
      <c r="L561" s="3">
        <v>2</v>
      </c>
      <c r="M561" s="3">
        <v>3</v>
      </c>
    </row>
    <row r="562" spans="1:13" x14ac:dyDescent="0.2">
      <c r="A562" s="9">
        <f t="shared" si="24"/>
        <v>561</v>
      </c>
      <c r="B562" s="3">
        <v>138187</v>
      </c>
      <c r="C562" s="9" t="s">
        <v>992</v>
      </c>
      <c r="D562" s="9" t="s">
        <v>683</v>
      </c>
      <c r="E562" s="9" t="s">
        <v>145</v>
      </c>
      <c r="F562" s="20">
        <v>70318.407000000007</v>
      </c>
      <c r="G562" s="20">
        <v>63658.336000000003</v>
      </c>
      <c r="H562" s="19">
        <f t="shared" si="25"/>
        <v>10.462213464077985</v>
      </c>
      <c r="I562" s="20">
        <v>25622</v>
      </c>
      <c r="J562" s="108">
        <v>2744.4542580594803</v>
      </c>
      <c r="K562" s="3">
        <v>1</v>
      </c>
      <c r="L562" s="3">
        <v>2</v>
      </c>
      <c r="M562" s="3">
        <v>1</v>
      </c>
    </row>
    <row r="563" spans="1:13" x14ac:dyDescent="0.2">
      <c r="A563" s="9">
        <f t="shared" si="24"/>
        <v>562</v>
      </c>
      <c r="B563" s="3">
        <v>132851</v>
      </c>
      <c r="C563" s="9" t="s">
        <v>993</v>
      </c>
      <c r="D563" s="9" t="s">
        <v>994</v>
      </c>
      <c r="E563" s="9" t="s">
        <v>145</v>
      </c>
      <c r="F563" s="20">
        <v>70256.553</v>
      </c>
      <c r="G563" s="20">
        <v>64171.26</v>
      </c>
      <c r="H563" s="19">
        <f t="shared" si="25"/>
        <v>9.4828946790198572</v>
      </c>
      <c r="I563" s="20">
        <v>2307</v>
      </c>
      <c r="J563" s="108">
        <v>30453.642392717815</v>
      </c>
      <c r="K563" s="3">
        <v>1</v>
      </c>
      <c r="L563" s="3">
        <v>2</v>
      </c>
      <c r="M563" s="3">
        <v>1</v>
      </c>
    </row>
    <row r="564" spans="1:13" x14ac:dyDescent="0.2">
      <c r="A564" s="9">
        <f t="shared" si="24"/>
        <v>563</v>
      </c>
      <c r="B564" s="3">
        <v>155681</v>
      </c>
      <c r="C564" s="9" t="s">
        <v>995</v>
      </c>
      <c r="D564" s="9" t="s">
        <v>996</v>
      </c>
      <c r="E564" s="9" t="s">
        <v>142</v>
      </c>
      <c r="F564" s="20">
        <v>70178.142999999996</v>
      </c>
      <c r="G564" s="20">
        <v>64555.353999999999</v>
      </c>
      <c r="H564" s="19">
        <f t="shared" si="25"/>
        <v>8.7100273665914631</v>
      </c>
      <c r="I564" s="20">
        <v>6678</v>
      </c>
      <c r="J564" s="108">
        <v>10508.85639412998</v>
      </c>
      <c r="K564" s="3">
        <v>1</v>
      </c>
      <c r="L564" s="3">
        <v>2</v>
      </c>
      <c r="M564" s="3">
        <v>3</v>
      </c>
    </row>
    <row r="565" spans="1:13" x14ac:dyDescent="0.2">
      <c r="A565" s="9">
        <f t="shared" si="24"/>
        <v>564</v>
      </c>
      <c r="B565" s="3">
        <v>138354</v>
      </c>
      <c r="C565" s="9" t="s">
        <v>997</v>
      </c>
      <c r="D565" s="9" t="s">
        <v>998</v>
      </c>
      <c r="E565" s="9" t="s">
        <v>145</v>
      </c>
      <c r="F565" s="20">
        <v>70146.096999999994</v>
      </c>
      <c r="G565" s="20">
        <v>60042.607000000004</v>
      </c>
      <c r="H565" s="19">
        <f t="shared" si="25"/>
        <v>16.827200724312306</v>
      </c>
      <c r="I565" s="20">
        <v>9414</v>
      </c>
      <c r="J565" s="108">
        <v>7451.2531336307629</v>
      </c>
      <c r="K565" s="3">
        <v>1</v>
      </c>
      <c r="L565" s="3">
        <v>2</v>
      </c>
      <c r="M565" s="3">
        <v>4</v>
      </c>
    </row>
    <row r="566" spans="1:13" x14ac:dyDescent="0.2">
      <c r="A566" s="9">
        <f t="shared" si="24"/>
        <v>565</v>
      </c>
      <c r="B566" s="3">
        <v>146612</v>
      </c>
      <c r="C566" s="9" t="s">
        <v>999</v>
      </c>
      <c r="D566" s="9" t="s">
        <v>1000</v>
      </c>
      <c r="E566" s="9" t="s">
        <v>28</v>
      </c>
      <c r="F566" s="20">
        <v>69020.676000000007</v>
      </c>
      <c r="G566" s="20">
        <v>55130.898999999998</v>
      </c>
      <c r="H566" s="19">
        <f t="shared" si="25"/>
        <v>25.19417831368941</v>
      </c>
      <c r="I566" s="20">
        <v>5275</v>
      </c>
      <c r="J566" s="108">
        <v>13084.488341232227</v>
      </c>
      <c r="K566" s="3">
        <v>2</v>
      </c>
      <c r="L566" s="3">
        <v>2</v>
      </c>
      <c r="M566" s="3">
        <v>3</v>
      </c>
    </row>
    <row r="567" spans="1:13" x14ac:dyDescent="0.2">
      <c r="A567" s="9">
        <f t="shared" si="24"/>
        <v>566</v>
      </c>
      <c r="B567" s="3">
        <v>211088</v>
      </c>
      <c r="C567" s="9" t="s">
        <v>1001</v>
      </c>
      <c r="D567" s="9" t="s">
        <v>1002</v>
      </c>
      <c r="E567" s="9" t="s">
        <v>21</v>
      </c>
      <c r="F567" s="20">
        <v>68859</v>
      </c>
      <c r="G567" s="20">
        <v>62893</v>
      </c>
      <c r="H567" s="19">
        <f t="shared" si="25"/>
        <v>9.4859523317380319</v>
      </c>
      <c r="I567" s="20">
        <v>3085</v>
      </c>
      <c r="J567" s="108">
        <v>22320.583468395464</v>
      </c>
      <c r="K567" s="3">
        <v>2</v>
      </c>
      <c r="L567" s="3">
        <v>2</v>
      </c>
      <c r="M567" s="3">
        <v>3</v>
      </c>
    </row>
    <row r="568" spans="1:13" x14ac:dyDescent="0.2">
      <c r="A568" s="9">
        <f t="shared" si="24"/>
        <v>567</v>
      </c>
      <c r="B568" s="3">
        <v>210571</v>
      </c>
      <c r="C568" s="9" t="s">
        <v>1003</v>
      </c>
      <c r="D568" s="9" t="s">
        <v>1004</v>
      </c>
      <c r="E568" s="9" t="s">
        <v>21</v>
      </c>
      <c r="F568" s="20">
        <v>68284.468999999997</v>
      </c>
      <c r="G568" s="20">
        <v>63007.822999999997</v>
      </c>
      <c r="H568" s="19">
        <f t="shared" si="25"/>
        <v>8.3745886602049424</v>
      </c>
      <c r="I568" s="20">
        <v>2297</v>
      </c>
      <c r="J568" s="108">
        <v>29727.674793208535</v>
      </c>
      <c r="K568" s="3">
        <v>2</v>
      </c>
      <c r="L568" s="3">
        <v>2</v>
      </c>
      <c r="M568" s="3">
        <v>2</v>
      </c>
    </row>
    <row r="569" spans="1:13" x14ac:dyDescent="0.2">
      <c r="A569" s="9">
        <f t="shared" si="24"/>
        <v>568</v>
      </c>
      <c r="B569" s="3">
        <v>134079</v>
      </c>
      <c r="C569" s="9" t="s">
        <v>1005</v>
      </c>
      <c r="D569" s="9" t="s">
        <v>1006</v>
      </c>
      <c r="E569" s="9" t="s">
        <v>145</v>
      </c>
      <c r="F569" s="20">
        <v>67815.671000000002</v>
      </c>
      <c r="G569" s="20">
        <v>62223.42</v>
      </c>
      <c r="H569" s="19">
        <f t="shared" si="25"/>
        <v>8.9873732430650772</v>
      </c>
      <c r="I569" s="20">
        <v>2879</v>
      </c>
      <c r="J569" s="108">
        <v>23555.28690517541</v>
      </c>
      <c r="K569" s="3">
        <v>2</v>
      </c>
      <c r="L569" s="3">
        <v>2</v>
      </c>
      <c r="M569" s="3">
        <v>3</v>
      </c>
    </row>
    <row r="570" spans="1:13" x14ac:dyDescent="0.2">
      <c r="A570" s="9">
        <f t="shared" si="24"/>
        <v>569</v>
      </c>
      <c r="B570" s="3">
        <v>213507</v>
      </c>
      <c r="C570" s="9" t="s">
        <v>1007</v>
      </c>
      <c r="D570" s="9" t="s">
        <v>1008</v>
      </c>
      <c r="E570" s="9" t="s">
        <v>21</v>
      </c>
      <c r="F570" s="20">
        <v>67470.032999999996</v>
      </c>
      <c r="G570" s="20">
        <v>60271.445</v>
      </c>
      <c r="H570" s="19">
        <f t="shared" si="25"/>
        <v>11.943612767206753</v>
      </c>
      <c r="I570" s="20">
        <v>1790</v>
      </c>
      <c r="J570" s="108">
        <v>37692.75586592179</v>
      </c>
      <c r="K570" s="3">
        <v>2</v>
      </c>
      <c r="L570" s="3">
        <v>2</v>
      </c>
      <c r="M570" s="3">
        <v>3</v>
      </c>
    </row>
    <row r="571" spans="1:13" ht="17" x14ac:dyDescent="0.2">
      <c r="A571" s="9">
        <f t="shared" si="24"/>
        <v>570</v>
      </c>
      <c r="B571" s="3">
        <v>213020</v>
      </c>
      <c r="C571" s="9" t="s">
        <v>1464</v>
      </c>
      <c r="D571" s="9" t="s">
        <v>1387</v>
      </c>
      <c r="E571" s="9" t="s">
        <v>21</v>
      </c>
      <c r="F571" s="20">
        <v>66975</v>
      </c>
      <c r="G571" s="20">
        <v>60683</v>
      </c>
      <c r="H571" s="19">
        <f t="shared" si="25"/>
        <v>10.368637015309066</v>
      </c>
      <c r="I571" s="20">
        <v>11097</v>
      </c>
      <c r="J571" s="108">
        <v>591.77939983779402</v>
      </c>
      <c r="K571" s="3">
        <v>1</v>
      </c>
      <c r="L571" s="3">
        <v>2</v>
      </c>
      <c r="M571" s="3">
        <v>4</v>
      </c>
    </row>
    <row r="572" spans="1:13" x14ac:dyDescent="0.2">
      <c r="A572" s="9">
        <f t="shared" si="24"/>
        <v>571</v>
      </c>
      <c r="B572" s="3">
        <v>110583</v>
      </c>
      <c r="C572" s="9" t="s">
        <v>1009</v>
      </c>
      <c r="D572" s="9" t="s">
        <v>1010</v>
      </c>
      <c r="E572" s="9" t="s">
        <v>13</v>
      </c>
      <c r="F572" s="20">
        <v>66613.45</v>
      </c>
      <c r="G572" s="23" t="s">
        <v>1408</v>
      </c>
      <c r="H572" s="24" t="s">
        <v>1408</v>
      </c>
      <c r="I572" s="20">
        <v>31605</v>
      </c>
      <c r="J572" s="108">
        <v>2107.687074829932</v>
      </c>
      <c r="K572" s="3">
        <v>1</v>
      </c>
      <c r="L572" s="3">
        <v>2</v>
      </c>
      <c r="M572" s="3">
        <v>3</v>
      </c>
    </row>
    <row r="573" spans="1:13" x14ac:dyDescent="0.2">
      <c r="A573" s="9">
        <f t="shared" si="24"/>
        <v>572</v>
      </c>
      <c r="B573" s="3">
        <v>237011</v>
      </c>
      <c r="C573" s="9" t="s">
        <v>1011</v>
      </c>
      <c r="D573" s="9" t="s">
        <v>1012</v>
      </c>
      <c r="E573" s="9" t="s">
        <v>90</v>
      </c>
      <c r="F573" s="20">
        <v>66277.187000000005</v>
      </c>
      <c r="G573" s="20">
        <v>59407.260999999999</v>
      </c>
      <c r="H573" s="19">
        <f t="shared" ref="H573:H604" si="26">((F573-G573)/G573)*100</f>
        <v>11.56411839960103</v>
      </c>
      <c r="I573" s="20">
        <v>14483</v>
      </c>
      <c r="J573" s="108">
        <v>4576.2056894289854</v>
      </c>
      <c r="K573" s="3">
        <v>1</v>
      </c>
      <c r="L573" s="3">
        <v>2</v>
      </c>
      <c r="M573" s="3">
        <v>3</v>
      </c>
    </row>
    <row r="574" spans="1:13" x14ac:dyDescent="0.2">
      <c r="A574" s="9">
        <f t="shared" si="24"/>
        <v>573</v>
      </c>
      <c r="B574" s="3">
        <v>106458</v>
      </c>
      <c r="C574" s="9" t="s">
        <v>1013</v>
      </c>
      <c r="D574" s="9" t="s">
        <v>1014</v>
      </c>
      <c r="E574" s="9" t="s">
        <v>223</v>
      </c>
      <c r="F574" s="20">
        <v>66217.335999999996</v>
      </c>
      <c r="G574" s="20">
        <v>54909.673000000003</v>
      </c>
      <c r="H574" s="19">
        <f t="shared" si="26"/>
        <v>20.593207684919182</v>
      </c>
      <c r="I574" s="20">
        <v>16012</v>
      </c>
      <c r="J574" s="108">
        <v>4135.4818885835621</v>
      </c>
      <c r="K574" s="3">
        <v>1</v>
      </c>
      <c r="L574" s="3">
        <v>2</v>
      </c>
      <c r="M574" s="3">
        <v>3</v>
      </c>
    </row>
    <row r="575" spans="1:13" x14ac:dyDescent="0.2">
      <c r="A575" s="9">
        <f t="shared" si="24"/>
        <v>574</v>
      </c>
      <c r="B575" s="3">
        <v>209612</v>
      </c>
      <c r="C575" s="9" t="s">
        <v>1015</v>
      </c>
      <c r="D575" s="9" t="s">
        <v>1016</v>
      </c>
      <c r="E575" s="9" t="s">
        <v>267</v>
      </c>
      <c r="F575" s="20">
        <v>66011.770999999993</v>
      </c>
      <c r="G575" s="20">
        <v>59901.722999999998</v>
      </c>
      <c r="H575" s="19">
        <f t="shared" si="26"/>
        <v>10.200120620904336</v>
      </c>
      <c r="I575" s="20">
        <v>3786</v>
      </c>
      <c r="J575" s="108">
        <v>17435.755678816695</v>
      </c>
      <c r="K575" s="3">
        <v>2</v>
      </c>
      <c r="L575" s="3">
        <v>2</v>
      </c>
      <c r="M575" s="3">
        <v>3</v>
      </c>
    </row>
    <row r="576" spans="1:13" x14ac:dyDescent="0.2">
      <c r="A576" s="9">
        <f t="shared" si="24"/>
        <v>575</v>
      </c>
      <c r="B576" s="3">
        <v>220710</v>
      </c>
      <c r="C576" s="9" t="s">
        <v>1017</v>
      </c>
      <c r="D576" s="9" t="s">
        <v>1018</v>
      </c>
      <c r="E576" s="9" t="s">
        <v>65</v>
      </c>
      <c r="F576" s="20">
        <v>65960.095000000001</v>
      </c>
      <c r="G576" s="20">
        <v>63768.756999999998</v>
      </c>
      <c r="H576" s="19">
        <f t="shared" si="26"/>
        <v>3.4363818633002419</v>
      </c>
      <c r="I576" s="20">
        <v>1179</v>
      </c>
      <c r="J576" s="108">
        <v>55945.797285835455</v>
      </c>
      <c r="K576" s="3">
        <v>2</v>
      </c>
      <c r="L576" s="3">
        <v>2</v>
      </c>
      <c r="M576" s="3">
        <v>2</v>
      </c>
    </row>
    <row r="577" spans="1:13" x14ac:dyDescent="0.2">
      <c r="A577" s="9">
        <f t="shared" si="24"/>
        <v>576</v>
      </c>
      <c r="B577" s="3">
        <v>193584</v>
      </c>
      <c r="C577" s="9" t="s">
        <v>1019</v>
      </c>
      <c r="D577" s="9" t="s">
        <v>106</v>
      </c>
      <c r="E577" s="9" t="s">
        <v>31</v>
      </c>
      <c r="F577" s="20">
        <v>65660.798999999999</v>
      </c>
      <c r="G577" s="20">
        <v>59593.892</v>
      </c>
      <c r="H577" s="19">
        <f t="shared" si="26"/>
        <v>10.180417483053464</v>
      </c>
      <c r="I577" s="20">
        <v>2673</v>
      </c>
      <c r="J577" s="108">
        <v>24564.459034792369</v>
      </c>
      <c r="K577" s="3">
        <v>2</v>
      </c>
      <c r="L577" s="3">
        <v>2</v>
      </c>
      <c r="M577" s="3">
        <v>3</v>
      </c>
    </row>
    <row r="578" spans="1:13" x14ac:dyDescent="0.2">
      <c r="A578" s="9">
        <f t="shared" ref="A578:A641" si="27">RANK(F578,F$2:F$819,0)</f>
        <v>577</v>
      </c>
      <c r="B578" s="3">
        <v>156620</v>
      </c>
      <c r="C578" s="9" t="s">
        <v>1020</v>
      </c>
      <c r="D578" s="9" t="s">
        <v>96</v>
      </c>
      <c r="E578" s="9" t="s">
        <v>172</v>
      </c>
      <c r="F578" s="20">
        <v>65639.403999999995</v>
      </c>
      <c r="G578" s="20">
        <v>57902.754999999997</v>
      </c>
      <c r="H578" s="19">
        <f t="shared" si="26"/>
        <v>13.361452317769679</v>
      </c>
      <c r="I578" s="20">
        <v>13313</v>
      </c>
      <c r="J578" s="108">
        <v>4930.4742732667319</v>
      </c>
      <c r="K578" s="3">
        <v>1</v>
      </c>
      <c r="L578" s="3">
        <v>2</v>
      </c>
      <c r="M578" s="3">
        <v>3</v>
      </c>
    </row>
    <row r="579" spans="1:13" x14ac:dyDescent="0.2">
      <c r="A579" s="9">
        <f t="shared" si="27"/>
        <v>578</v>
      </c>
      <c r="B579" s="3">
        <v>197221</v>
      </c>
      <c r="C579" s="9" t="s">
        <v>1021</v>
      </c>
      <c r="D579" s="9" t="s">
        <v>1022</v>
      </c>
      <c r="E579" s="9" t="s">
        <v>31</v>
      </c>
      <c r="F579" s="20">
        <v>65525.307999999997</v>
      </c>
      <c r="G579" s="20">
        <v>59617.478000000003</v>
      </c>
      <c r="H579" s="19">
        <f t="shared" si="26"/>
        <v>9.9095604144811258</v>
      </c>
      <c r="I579" s="20">
        <v>92</v>
      </c>
      <c r="J579" s="108">
        <v>712231.60869565222</v>
      </c>
      <c r="K579" s="3">
        <v>2</v>
      </c>
      <c r="L579" s="3">
        <v>2</v>
      </c>
      <c r="M579" s="3">
        <v>5</v>
      </c>
    </row>
    <row r="580" spans="1:13" x14ac:dyDescent="0.2">
      <c r="A580" s="9">
        <f t="shared" si="27"/>
        <v>579</v>
      </c>
      <c r="B580" s="3">
        <v>196060</v>
      </c>
      <c r="C580" s="9" t="s">
        <v>1023</v>
      </c>
      <c r="D580" s="9" t="s">
        <v>1024</v>
      </c>
      <c r="E580" s="9" t="s">
        <v>31</v>
      </c>
      <c r="F580" s="20">
        <v>65342.154999999999</v>
      </c>
      <c r="G580" s="20">
        <v>59273.002</v>
      </c>
      <c r="H580" s="19">
        <f t="shared" si="26"/>
        <v>10.239321099343</v>
      </c>
      <c r="I580" s="20">
        <v>15461.49</v>
      </c>
      <c r="J580" s="108">
        <v>4226.1227734196382</v>
      </c>
      <c r="K580" s="3">
        <v>1</v>
      </c>
      <c r="L580" s="3">
        <v>2</v>
      </c>
      <c r="M580" s="3">
        <v>4</v>
      </c>
    </row>
    <row r="581" spans="1:13" x14ac:dyDescent="0.2">
      <c r="A581" s="9">
        <f t="shared" si="27"/>
        <v>580</v>
      </c>
      <c r="B581" s="3">
        <v>229179</v>
      </c>
      <c r="C581" s="9" t="s">
        <v>1025</v>
      </c>
      <c r="D581" s="9" t="s">
        <v>668</v>
      </c>
      <c r="E581" s="9" t="s">
        <v>10</v>
      </c>
      <c r="F581" s="20">
        <v>65086.739000000001</v>
      </c>
      <c r="G581" s="20">
        <v>58717.114000000001</v>
      </c>
      <c r="H581" s="19">
        <f t="shared" si="26"/>
        <v>10.847987181386333</v>
      </c>
      <c r="I581" s="20">
        <v>11228.98</v>
      </c>
      <c r="J581" s="108">
        <v>5796.3180092938101</v>
      </c>
      <c r="K581" s="3">
        <v>1</v>
      </c>
      <c r="L581" s="3">
        <v>2</v>
      </c>
      <c r="M581" s="3">
        <v>4</v>
      </c>
    </row>
    <row r="582" spans="1:13" x14ac:dyDescent="0.2">
      <c r="A582" s="9">
        <f t="shared" si="27"/>
        <v>581</v>
      </c>
      <c r="B582" s="3">
        <v>440031</v>
      </c>
      <c r="C582" s="9" t="s">
        <v>1026</v>
      </c>
      <c r="D582" s="9" t="s">
        <v>104</v>
      </c>
      <c r="E582" s="9" t="s">
        <v>13</v>
      </c>
      <c r="F582" s="20">
        <v>64528.133999999998</v>
      </c>
      <c r="G582" s="20">
        <v>62333.120999999999</v>
      </c>
      <c r="H582" s="19">
        <f t="shared" si="26"/>
        <v>3.5214232253828572</v>
      </c>
      <c r="I582" s="20">
        <v>501</v>
      </c>
      <c r="J582" s="108">
        <v>128798.67065868263</v>
      </c>
      <c r="K582" s="3">
        <v>2</v>
      </c>
      <c r="L582" s="3">
        <v>2</v>
      </c>
      <c r="M582" s="3">
        <v>3</v>
      </c>
    </row>
    <row r="583" spans="1:13" x14ac:dyDescent="0.2">
      <c r="A583" s="9">
        <f t="shared" si="27"/>
        <v>582</v>
      </c>
      <c r="B583" s="3">
        <v>195164</v>
      </c>
      <c r="C583" s="9" t="s">
        <v>1027</v>
      </c>
      <c r="D583" s="9" t="s">
        <v>1028</v>
      </c>
      <c r="E583" s="9" t="s">
        <v>31</v>
      </c>
      <c r="F583" s="20">
        <v>64140.392999999996</v>
      </c>
      <c r="G583" s="20">
        <v>57943.616000000002</v>
      </c>
      <c r="H583" s="19">
        <f t="shared" si="26"/>
        <v>10.694494799910304</v>
      </c>
      <c r="I583" s="20">
        <v>1966</v>
      </c>
      <c r="J583" s="108">
        <v>32624.818413021363</v>
      </c>
      <c r="K583" s="3">
        <v>2</v>
      </c>
      <c r="L583" s="3">
        <v>2</v>
      </c>
      <c r="M583" s="3">
        <v>3</v>
      </c>
    </row>
    <row r="584" spans="1:13" x14ac:dyDescent="0.2">
      <c r="A584" s="9">
        <f t="shared" si="27"/>
        <v>583</v>
      </c>
      <c r="B584" s="3">
        <v>233541</v>
      </c>
      <c r="C584" s="9" t="s">
        <v>1029</v>
      </c>
      <c r="D584" s="9" t="s">
        <v>1030</v>
      </c>
      <c r="E584" s="9" t="s">
        <v>52</v>
      </c>
      <c r="F584" s="20">
        <v>63373.737999999998</v>
      </c>
      <c r="G584" s="20">
        <v>60293.95</v>
      </c>
      <c r="H584" s="19">
        <f t="shared" si="26"/>
        <v>5.1079552757780853</v>
      </c>
      <c r="I584" s="20">
        <v>3299</v>
      </c>
      <c r="J584" s="108">
        <v>19209.984237647772</v>
      </c>
      <c r="K584" s="3">
        <v>2</v>
      </c>
      <c r="L584" s="3">
        <v>2</v>
      </c>
      <c r="M584" s="3">
        <v>4</v>
      </c>
    </row>
    <row r="585" spans="1:13" x14ac:dyDescent="0.2">
      <c r="A585" s="9">
        <f t="shared" si="27"/>
        <v>584</v>
      </c>
      <c r="B585" s="3">
        <v>151324</v>
      </c>
      <c r="C585" s="9" t="s">
        <v>1031</v>
      </c>
      <c r="D585" s="9" t="s">
        <v>595</v>
      </c>
      <c r="E585" s="9" t="s">
        <v>36</v>
      </c>
      <c r="F585" s="20">
        <v>62298.508999999998</v>
      </c>
      <c r="G585" s="20">
        <v>52713.16</v>
      </c>
      <c r="H585" s="19">
        <f t="shared" si="26"/>
        <v>18.18397720796855</v>
      </c>
      <c r="I585" s="20">
        <v>11452</v>
      </c>
      <c r="J585" s="108">
        <v>5439.9676039119804</v>
      </c>
      <c r="K585" s="3">
        <v>1</v>
      </c>
      <c r="L585" s="3">
        <v>2</v>
      </c>
      <c r="M585" s="3">
        <v>4</v>
      </c>
    </row>
    <row r="586" spans="1:13" x14ac:dyDescent="0.2">
      <c r="A586" s="9">
        <f t="shared" si="27"/>
        <v>585</v>
      </c>
      <c r="B586" s="3">
        <v>110565</v>
      </c>
      <c r="C586" s="9" t="s">
        <v>1032</v>
      </c>
      <c r="D586" s="9" t="s">
        <v>1033</v>
      </c>
      <c r="E586" s="9" t="s">
        <v>13</v>
      </c>
      <c r="F586" s="20">
        <v>61233.989000000001</v>
      </c>
      <c r="G586" s="20">
        <v>53113.305</v>
      </c>
      <c r="H586" s="19">
        <f t="shared" si="26"/>
        <v>15.289359229292925</v>
      </c>
      <c r="I586" s="20">
        <v>38414</v>
      </c>
      <c r="J586" s="108">
        <v>1594.0539647003698</v>
      </c>
      <c r="K586" s="3">
        <v>1</v>
      </c>
      <c r="L586" s="3">
        <v>2</v>
      </c>
      <c r="M586" s="3">
        <v>4</v>
      </c>
    </row>
    <row r="587" spans="1:13" x14ac:dyDescent="0.2">
      <c r="A587" s="9">
        <f t="shared" si="27"/>
        <v>586</v>
      </c>
      <c r="B587" s="3">
        <v>221847</v>
      </c>
      <c r="C587" s="9" t="s">
        <v>1034</v>
      </c>
      <c r="D587" s="9" t="s">
        <v>1035</v>
      </c>
      <c r="E587" s="9" t="s">
        <v>65</v>
      </c>
      <c r="F587" s="20">
        <v>61091.095000000001</v>
      </c>
      <c r="G587" s="20">
        <v>52930.544999999998</v>
      </c>
      <c r="H587" s="19">
        <f t="shared" si="26"/>
        <v>15.417468306816042</v>
      </c>
      <c r="I587" s="20">
        <v>9125</v>
      </c>
      <c r="J587" s="108">
        <v>6694.9145205479454</v>
      </c>
      <c r="K587" s="3">
        <v>1</v>
      </c>
      <c r="L587" s="3">
        <v>2</v>
      </c>
      <c r="M587" s="3">
        <v>4</v>
      </c>
    </row>
    <row r="588" spans="1:13" x14ac:dyDescent="0.2">
      <c r="A588" s="9">
        <f t="shared" si="27"/>
        <v>587</v>
      </c>
      <c r="B588" s="3">
        <v>234933</v>
      </c>
      <c r="C588" s="9" t="s">
        <v>1036</v>
      </c>
      <c r="D588" s="9" t="s">
        <v>177</v>
      </c>
      <c r="E588" s="9" t="s">
        <v>90</v>
      </c>
      <c r="F588" s="20">
        <v>61004.167000000001</v>
      </c>
      <c r="G588" s="20">
        <v>57665.250999999997</v>
      </c>
      <c r="H588" s="19">
        <f t="shared" si="26"/>
        <v>5.7901698893151528</v>
      </c>
      <c r="I588" s="20">
        <v>11313</v>
      </c>
      <c r="J588" s="108">
        <v>5392.395209051534</v>
      </c>
      <c r="K588" s="3">
        <v>1</v>
      </c>
      <c r="L588" s="3">
        <v>2</v>
      </c>
      <c r="M588" s="3">
        <v>1</v>
      </c>
    </row>
    <row r="589" spans="1:13" x14ac:dyDescent="0.2">
      <c r="A589" s="9">
        <f t="shared" si="27"/>
        <v>588</v>
      </c>
      <c r="B589" s="3">
        <v>110538</v>
      </c>
      <c r="C589" s="9" t="s">
        <v>1037</v>
      </c>
      <c r="D589" s="9" t="s">
        <v>1038</v>
      </c>
      <c r="E589" s="9" t="s">
        <v>13</v>
      </c>
      <c r="F589" s="20">
        <v>60995.400999999998</v>
      </c>
      <c r="G589" s="20">
        <v>53938.220999999998</v>
      </c>
      <c r="H589" s="19">
        <f t="shared" si="26"/>
        <v>13.083820469347701</v>
      </c>
      <c r="I589" s="20">
        <v>16343</v>
      </c>
      <c r="J589" s="108">
        <v>3732.203451018785</v>
      </c>
      <c r="K589" s="3">
        <v>1</v>
      </c>
      <c r="L589" s="3">
        <v>2</v>
      </c>
      <c r="M589" s="3">
        <v>3</v>
      </c>
    </row>
    <row r="590" spans="1:13" x14ac:dyDescent="0.2">
      <c r="A590" s="9">
        <f t="shared" si="27"/>
        <v>589</v>
      </c>
      <c r="B590" s="3">
        <v>212601</v>
      </c>
      <c r="C590" s="9" t="s">
        <v>1039</v>
      </c>
      <c r="D590" s="9" t="s">
        <v>1040</v>
      </c>
      <c r="E590" s="9" t="s">
        <v>21</v>
      </c>
      <c r="F590" s="20">
        <v>60225.661999999997</v>
      </c>
      <c r="G590" s="20">
        <v>56565.58</v>
      </c>
      <c r="H590" s="19">
        <f t="shared" si="26"/>
        <v>6.4705108654414838</v>
      </c>
      <c r="I590" s="20">
        <v>3596</v>
      </c>
      <c r="J590" s="108">
        <v>16747.959399332591</v>
      </c>
      <c r="K590" s="3">
        <v>2</v>
      </c>
      <c r="L590" s="3">
        <v>2</v>
      </c>
      <c r="M590" s="3">
        <v>3</v>
      </c>
    </row>
    <row r="591" spans="1:13" x14ac:dyDescent="0.2">
      <c r="A591" s="9">
        <f t="shared" si="27"/>
        <v>590</v>
      </c>
      <c r="B591" s="3">
        <v>151777</v>
      </c>
      <c r="C591" s="9" t="s">
        <v>1041</v>
      </c>
      <c r="D591" s="9" t="s">
        <v>1042</v>
      </c>
      <c r="E591" s="9" t="s">
        <v>36</v>
      </c>
      <c r="F591" s="20">
        <v>60186.21</v>
      </c>
      <c r="G591" s="20">
        <v>55818.790999999997</v>
      </c>
      <c r="H591" s="19">
        <f t="shared" si="26"/>
        <v>7.8242808949409204</v>
      </c>
      <c r="I591" s="20">
        <v>1584</v>
      </c>
      <c r="J591" s="108">
        <v>37996.344696969696</v>
      </c>
      <c r="K591" s="3">
        <v>2</v>
      </c>
      <c r="L591" s="3">
        <v>2</v>
      </c>
      <c r="M591" s="3">
        <v>2</v>
      </c>
    </row>
    <row r="592" spans="1:13" x14ac:dyDescent="0.2">
      <c r="A592" s="9">
        <f t="shared" si="27"/>
        <v>591</v>
      </c>
      <c r="B592" s="3">
        <v>173920</v>
      </c>
      <c r="C592" s="9" t="s">
        <v>1043</v>
      </c>
      <c r="D592" s="9" t="s">
        <v>1044</v>
      </c>
      <c r="E592" s="9" t="s">
        <v>74</v>
      </c>
      <c r="F592" s="20">
        <v>59915.993000000002</v>
      </c>
      <c r="G592" s="20">
        <v>51018.192999999999</v>
      </c>
      <c r="H592" s="19">
        <f t="shared" si="26"/>
        <v>17.440445215298009</v>
      </c>
      <c r="I592" s="20">
        <v>13752</v>
      </c>
      <c r="J592" s="108">
        <v>4356.8930337405473</v>
      </c>
      <c r="K592" s="3">
        <v>1</v>
      </c>
      <c r="L592" s="3">
        <v>2</v>
      </c>
      <c r="M592" s="3">
        <v>3</v>
      </c>
    </row>
    <row r="593" spans="1:13" x14ac:dyDescent="0.2">
      <c r="A593" s="9">
        <f t="shared" si="27"/>
        <v>592</v>
      </c>
      <c r="B593" s="3">
        <v>217536</v>
      </c>
      <c r="C593" s="9" t="s">
        <v>1045</v>
      </c>
      <c r="D593" s="9" t="s">
        <v>1046</v>
      </c>
      <c r="E593" s="9" t="s">
        <v>77</v>
      </c>
      <c r="F593" s="20">
        <v>59885</v>
      </c>
      <c r="G593" s="20">
        <v>53951</v>
      </c>
      <c r="H593" s="19">
        <f t="shared" si="26"/>
        <v>10.998869344405108</v>
      </c>
      <c r="I593" s="20">
        <v>2442</v>
      </c>
      <c r="J593" s="108">
        <v>24522.932022932022</v>
      </c>
      <c r="K593" s="3">
        <v>2</v>
      </c>
      <c r="L593" s="3">
        <v>2</v>
      </c>
      <c r="M593" s="3">
        <v>3</v>
      </c>
    </row>
    <row r="594" spans="1:13" x14ac:dyDescent="0.2">
      <c r="A594" s="9">
        <f t="shared" si="27"/>
        <v>593</v>
      </c>
      <c r="B594" s="3">
        <v>186283</v>
      </c>
      <c r="C594" s="9" t="s">
        <v>1047</v>
      </c>
      <c r="D594" s="9" t="s">
        <v>1048</v>
      </c>
      <c r="E594" s="9" t="s">
        <v>16</v>
      </c>
      <c r="F594" s="20">
        <v>58675.593999999997</v>
      </c>
      <c r="G594" s="20">
        <v>56250.639000000003</v>
      </c>
      <c r="H594" s="19">
        <f t="shared" si="26"/>
        <v>4.3109821383540092</v>
      </c>
      <c r="I594" s="20">
        <v>4592</v>
      </c>
      <c r="J594" s="108">
        <v>12777.786149825784</v>
      </c>
      <c r="K594" s="3">
        <v>2</v>
      </c>
      <c r="L594" s="3">
        <v>2</v>
      </c>
      <c r="M594" s="3">
        <v>3</v>
      </c>
    </row>
    <row r="595" spans="1:13" ht="17" x14ac:dyDescent="0.2">
      <c r="A595" s="9">
        <f t="shared" si="27"/>
        <v>594</v>
      </c>
      <c r="B595" s="1"/>
      <c r="C595" s="9" t="s">
        <v>1442</v>
      </c>
      <c r="D595" s="9" t="s">
        <v>1049</v>
      </c>
      <c r="E595" s="9" t="s">
        <v>178</v>
      </c>
      <c r="F595" s="20">
        <v>58329.745999999999</v>
      </c>
      <c r="G595" s="20">
        <v>56945.495999999999</v>
      </c>
      <c r="H595" s="19">
        <f t="shared" si="26"/>
        <v>2.430833160185311</v>
      </c>
      <c r="I595" s="20">
        <v>2755</v>
      </c>
      <c r="J595" s="108">
        <v>21172.32159709619</v>
      </c>
      <c r="K595" s="1"/>
      <c r="L595" s="1"/>
      <c r="M595" s="3"/>
    </row>
    <row r="596" spans="1:13" x14ac:dyDescent="0.2">
      <c r="A596" s="9">
        <f t="shared" si="27"/>
        <v>595</v>
      </c>
      <c r="B596" s="3">
        <v>139366</v>
      </c>
      <c r="C596" s="9" t="s">
        <v>1050</v>
      </c>
      <c r="D596" s="9" t="s">
        <v>61</v>
      </c>
      <c r="E596" s="9" t="s">
        <v>47</v>
      </c>
      <c r="F596" s="20">
        <v>58329</v>
      </c>
      <c r="G596" s="20">
        <v>52359</v>
      </c>
      <c r="H596" s="19">
        <f t="shared" si="26"/>
        <v>11.402051223285396</v>
      </c>
      <c r="I596" s="20">
        <v>7160</v>
      </c>
      <c r="J596" s="108">
        <v>8146.5083798882679</v>
      </c>
      <c r="K596" s="3">
        <v>1</v>
      </c>
      <c r="L596" s="3">
        <v>2</v>
      </c>
      <c r="M596" s="3">
        <v>3</v>
      </c>
    </row>
    <row r="597" spans="1:13" x14ac:dyDescent="0.2">
      <c r="A597" s="9">
        <f t="shared" si="27"/>
        <v>596</v>
      </c>
      <c r="B597" s="3">
        <v>238458</v>
      </c>
      <c r="C597" s="9" t="s">
        <v>1051</v>
      </c>
      <c r="D597" s="9" t="s">
        <v>1052</v>
      </c>
      <c r="E597" s="9" t="s">
        <v>82</v>
      </c>
      <c r="F597" s="20">
        <v>57549.409</v>
      </c>
      <c r="G597" s="20">
        <v>51973.37</v>
      </c>
      <c r="H597" s="19">
        <f t="shared" si="26"/>
        <v>10.728646227866303</v>
      </c>
      <c r="I597" s="20">
        <v>3466</v>
      </c>
      <c r="J597" s="108">
        <v>16603.98413156376</v>
      </c>
      <c r="K597" s="3">
        <v>2</v>
      </c>
      <c r="L597" s="3">
        <v>2</v>
      </c>
      <c r="M597" s="3">
        <v>3</v>
      </c>
    </row>
    <row r="598" spans="1:13" x14ac:dyDescent="0.2">
      <c r="A598" s="9">
        <f t="shared" si="27"/>
        <v>597</v>
      </c>
      <c r="B598" s="3">
        <v>127918</v>
      </c>
      <c r="C598" s="9" t="s">
        <v>1053</v>
      </c>
      <c r="D598" s="9" t="s">
        <v>190</v>
      </c>
      <c r="E598" s="9" t="s">
        <v>191</v>
      </c>
      <c r="F598" s="20">
        <v>57504.83</v>
      </c>
      <c r="G598" s="20">
        <v>53344.790999999997</v>
      </c>
      <c r="H598" s="19">
        <f t="shared" si="26"/>
        <v>7.7983977854557613</v>
      </c>
      <c r="I598" s="20">
        <v>6376</v>
      </c>
      <c r="J598" s="108">
        <v>9018.9507528230861</v>
      </c>
      <c r="K598" s="3">
        <v>2</v>
      </c>
      <c r="L598" s="3">
        <v>2</v>
      </c>
      <c r="M598" s="3">
        <v>3</v>
      </c>
    </row>
    <row r="599" spans="1:13" x14ac:dyDescent="0.2">
      <c r="A599" s="9">
        <f t="shared" si="27"/>
        <v>598</v>
      </c>
      <c r="B599" s="3">
        <v>156286</v>
      </c>
      <c r="C599" s="9" t="s">
        <v>1054</v>
      </c>
      <c r="D599" s="9" t="s">
        <v>295</v>
      </c>
      <c r="E599" s="9" t="s">
        <v>172</v>
      </c>
      <c r="F599" s="20">
        <v>57378.451000000001</v>
      </c>
      <c r="G599" s="20">
        <v>50542.771000000001</v>
      </c>
      <c r="H599" s="19">
        <f t="shared" si="26"/>
        <v>13.524545379595432</v>
      </c>
      <c r="I599" s="20">
        <v>3314</v>
      </c>
      <c r="J599" s="108">
        <v>17313.956246228125</v>
      </c>
      <c r="K599" s="3">
        <v>2</v>
      </c>
      <c r="L599" s="3">
        <v>2</v>
      </c>
      <c r="M599" s="3">
        <v>3</v>
      </c>
    </row>
    <row r="600" spans="1:13" x14ac:dyDescent="0.2">
      <c r="A600" s="9">
        <f t="shared" si="27"/>
        <v>599</v>
      </c>
      <c r="B600" s="3">
        <v>157854</v>
      </c>
      <c r="C600" s="9" t="s">
        <v>1055</v>
      </c>
      <c r="D600" s="9" t="s">
        <v>695</v>
      </c>
      <c r="E600" s="9" t="s">
        <v>172</v>
      </c>
      <c r="F600" s="20">
        <v>56841.267</v>
      </c>
      <c r="G600" s="20">
        <v>49766.385999999999</v>
      </c>
      <c r="H600" s="19">
        <f t="shared" si="26"/>
        <v>14.216183992142811</v>
      </c>
      <c r="I600" s="20">
        <v>47180</v>
      </c>
      <c r="J600" s="108">
        <v>1204.7746290801188</v>
      </c>
      <c r="K600" s="3">
        <v>0</v>
      </c>
      <c r="L600" s="3">
        <v>2</v>
      </c>
      <c r="M600" s="3"/>
    </row>
    <row r="601" spans="1:13" x14ac:dyDescent="0.2">
      <c r="A601" s="9">
        <f t="shared" si="27"/>
        <v>600</v>
      </c>
      <c r="B601" s="3">
        <v>234173</v>
      </c>
      <c r="C601" s="9" t="s">
        <v>1056</v>
      </c>
      <c r="D601" s="9" t="s">
        <v>1057</v>
      </c>
      <c r="E601" s="9" t="s">
        <v>52</v>
      </c>
      <c r="F601" s="20">
        <v>56810.076000000001</v>
      </c>
      <c r="G601" s="20">
        <v>52576.938000000002</v>
      </c>
      <c r="H601" s="19">
        <f t="shared" si="26"/>
        <v>8.0513209042337142</v>
      </c>
      <c r="I601" s="20">
        <v>1471</v>
      </c>
      <c r="J601" s="108">
        <v>38620.038069340582</v>
      </c>
      <c r="K601" s="3">
        <v>2</v>
      </c>
      <c r="L601" s="3">
        <v>2</v>
      </c>
      <c r="M601" s="3">
        <v>2</v>
      </c>
    </row>
    <row r="602" spans="1:13" x14ac:dyDescent="0.2">
      <c r="A602" s="9">
        <f t="shared" si="27"/>
        <v>601</v>
      </c>
      <c r="B602" s="3">
        <v>217013</v>
      </c>
      <c r="C602" s="9" t="s">
        <v>1058</v>
      </c>
      <c r="D602" s="9" t="s">
        <v>1059</v>
      </c>
      <c r="E602" s="9" t="s">
        <v>21</v>
      </c>
      <c r="F602" s="20">
        <v>56424.031999999999</v>
      </c>
      <c r="G602" s="20">
        <v>57811.482000000004</v>
      </c>
      <c r="H602" s="19">
        <f t="shared" si="26"/>
        <v>-2.3999557734915085</v>
      </c>
      <c r="I602" s="20">
        <v>706</v>
      </c>
      <c r="J602" s="108">
        <v>79920.725212464589</v>
      </c>
      <c r="K602" s="3">
        <v>2</v>
      </c>
      <c r="L602" s="3">
        <v>2</v>
      </c>
      <c r="M602" s="3">
        <v>2</v>
      </c>
    </row>
    <row r="603" spans="1:13" x14ac:dyDescent="0.2">
      <c r="A603" s="9">
        <f t="shared" si="27"/>
        <v>602</v>
      </c>
      <c r="B603" s="3">
        <v>181446</v>
      </c>
      <c r="C603" s="9" t="s">
        <v>1060</v>
      </c>
      <c r="D603" s="9" t="s">
        <v>138</v>
      </c>
      <c r="E603" s="9" t="s">
        <v>139</v>
      </c>
      <c r="F603" s="20">
        <v>56351.029000000002</v>
      </c>
      <c r="G603" s="20">
        <v>51145.54</v>
      </c>
      <c r="H603" s="19">
        <f t="shared" si="26"/>
        <v>10.177796539053066</v>
      </c>
      <c r="I603" s="20">
        <v>1804</v>
      </c>
      <c r="J603" s="108">
        <v>31236.712305986697</v>
      </c>
      <c r="K603" s="3">
        <v>2</v>
      </c>
      <c r="L603" s="3">
        <v>2</v>
      </c>
      <c r="M603" s="3">
        <v>3</v>
      </c>
    </row>
    <row r="604" spans="1:13" x14ac:dyDescent="0.2">
      <c r="A604" s="9">
        <f t="shared" si="27"/>
        <v>603</v>
      </c>
      <c r="B604" s="3">
        <v>133492</v>
      </c>
      <c r="C604" s="9" t="s">
        <v>1061</v>
      </c>
      <c r="D604" s="9" t="s">
        <v>1062</v>
      </c>
      <c r="E604" s="9" t="s">
        <v>145</v>
      </c>
      <c r="F604" s="20">
        <v>55878.163999999997</v>
      </c>
      <c r="G604" s="20">
        <v>51282.053999999996</v>
      </c>
      <c r="H604" s="19">
        <f t="shared" si="26"/>
        <v>8.962414024992059</v>
      </c>
      <c r="I604" s="20">
        <v>2023</v>
      </c>
      <c r="J604" s="108">
        <v>27621.435491843797</v>
      </c>
      <c r="K604" s="3">
        <v>2</v>
      </c>
      <c r="L604" s="3">
        <v>2</v>
      </c>
      <c r="M604" s="3">
        <v>2</v>
      </c>
    </row>
    <row r="605" spans="1:13" x14ac:dyDescent="0.2">
      <c r="A605" s="9">
        <f t="shared" si="27"/>
        <v>604</v>
      </c>
      <c r="B605" s="3">
        <v>221838</v>
      </c>
      <c r="C605" s="9" t="s">
        <v>1063</v>
      </c>
      <c r="D605" s="9" t="s">
        <v>64</v>
      </c>
      <c r="E605" s="9" t="s">
        <v>65</v>
      </c>
      <c r="F605" s="20">
        <v>55840.124000000003</v>
      </c>
      <c r="G605" s="20">
        <v>50245.932000000001</v>
      </c>
      <c r="H605" s="19">
        <f t="shared" ref="H605:H636" si="28">((F605-G605)/G605)*100</f>
        <v>11.133621722849131</v>
      </c>
      <c r="I605" s="20">
        <v>7323</v>
      </c>
      <c r="J605" s="108">
        <v>7625.3071145705308</v>
      </c>
      <c r="K605" s="3">
        <v>1</v>
      </c>
      <c r="L605" s="3">
        <v>1</v>
      </c>
      <c r="M605" s="3">
        <v>4</v>
      </c>
    </row>
    <row r="606" spans="1:13" x14ac:dyDescent="0.2">
      <c r="A606" s="9">
        <f t="shared" si="27"/>
        <v>605</v>
      </c>
      <c r="B606" s="3">
        <v>225548</v>
      </c>
      <c r="C606" s="9" t="s">
        <v>1064</v>
      </c>
      <c r="D606" s="9" t="s">
        <v>1065</v>
      </c>
      <c r="E606" s="9" t="s">
        <v>10</v>
      </c>
      <c r="F606" s="20">
        <v>55603.72</v>
      </c>
      <c r="G606" s="20">
        <v>51402.834999999999</v>
      </c>
      <c r="H606" s="19">
        <f t="shared" si="28"/>
        <v>8.1724772573341564</v>
      </c>
      <c r="I606" s="20">
        <v>1100</v>
      </c>
      <c r="J606" s="108">
        <v>50548.836363636365</v>
      </c>
      <c r="K606" s="3">
        <v>2</v>
      </c>
      <c r="L606" s="3">
        <v>2</v>
      </c>
      <c r="M606" s="3">
        <v>2</v>
      </c>
    </row>
    <row r="607" spans="1:13" x14ac:dyDescent="0.2">
      <c r="A607" s="9">
        <f t="shared" si="27"/>
        <v>606</v>
      </c>
      <c r="B607" s="3">
        <v>243665</v>
      </c>
      <c r="C607" s="9" t="s">
        <v>1070</v>
      </c>
      <c r="D607" s="9" t="s">
        <v>1071</v>
      </c>
      <c r="E607" s="9" t="s">
        <v>1072</v>
      </c>
      <c r="F607" s="20">
        <v>55549</v>
      </c>
      <c r="G607" s="20">
        <v>54967.822</v>
      </c>
      <c r="H607" s="19">
        <f t="shared" si="28"/>
        <v>1.0573058543232801</v>
      </c>
      <c r="I607" s="20">
        <v>1789.1100000000001</v>
      </c>
      <c r="J607" s="108">
        <v>30650.202614707869</v>
      </c>
      <c r="K607" s="3">
        <v>1</v>
      </c>
      <c r="L607" s="3">
        <v>1</v>
      </c>
      <c r="M607" s="3">
        <v>3</v>
      </c>
    </row>
    <row r="608" spans="1:13" x14ac:dyDescent="0.2">
      <c r="A608" s="9">
        <f t="shared" si="27"/>
        <v>607</v>
      </c>
      <c r="B608" s="3">
        <v>199102</v>
      </c>
      <c r="C608" s="9" t="s">
        <v>1066</v>
      </c>
      <c r="D608" s="9" t="s">
        <v>497</v>
      </c>
      <c r="E608" s="9" t="s">
        <v>39</v>
      </c>
      <c r="F608" s="20">
        <v>55230.824000000001</v>
      </c>
      <c r="G608" s="20">
        <v>48073.824999999997</v>
      </c>
      <c r="H608" s="19">
        <f t="shared" si="28"/>
        <v>14.887517271612991</v>
      </c>
      <c r="I608" s="20">
        <v>10458</v>
      </c>
      <c r="J608" s="108">
        <v>5281.2032893478672</v>
      </c>
      <c r="K608" s="3">
        <v>1</v>
      </c>
      <c r="L608" s="3">
        <v>1</v>
      </c>
      <c r="M608" s="3">
        <v>4</v>
      </c>
    </row>
    <row r="609" spans="1:13" x14ac:dyDescent="0.2">
      <c r="A609" s="9">
        <f t="shared" si="27"/>
        <v>608</v>
      </c>
      <c r="B609" s="3">
        <v>163851</v>
      </c>
      <c r="C609" s="9" t="s">
        <v>1466</v>
      </c>
      <c r="D609" s="9" t="s">
        <v>1067</v>
      </c>
      <c r="E609" s="9" t="s">
        <v>72</v>
      </c>
      <c r="F609" s="20">
        <v>55087.031999999999</v>
      </c>
      <c r="G609" s="20">
        <v>51188.305999999997</v>
      </c>
      <c r="H609" s="19">
        <f t="shared" si="28"/>
        <v>7.6164388014715758</v>
      </c>
      <c r="I609" s="20">
        <v>7739</v>
      </c>
      <c r="J609" s="108">
        <v>7118.1072489985791</v>
      </c>
      <c r="K609" s="3">
        <v>1</v>
      </c>
      <c r="L609" s="3">
        <v>2</v>
      </c>
      <c r="M609" s="3">
        <v>3</v>
      </c>
    </row>
    <row r="610" spans="1:13" x14ac:dyDescent="0.2">
      <c r="A610" s="9">
        <f t="shared" si="27"/>
        <v>609</v>
      </c>
      <c r="B610" s="3">
        <v>198695</v>
      </c>
      <c r="C610" s="9" t="s">
        <v>1068</v>
      </c>
      <c r="D610" s="9" t="s">
        <v>1069</v>
      </c>
      <c r="E610" s="9" t="s">
        <v>39</v>
      </c>
      <c r="F610" s="20">
        <v>54874.048999999999</v>
      </c>
      <c r="G610" s="20">
        <v>49051.03</v>
      </c>
      <c r="H610" s="19">
        <f t="shared" si="28"/>
        <v>11.871349082781748</v>
      </c>
      <c r="I610" s="20">
        <v>4771</v>
      </c>
      <c r="J610" s="108">
        <v>11501.582267868371</v>
      </c>
      <c r="K610" s="3">
        <v>2</v>
      </c>
      <c r="L610" s="3">
        <v>2</v>
      </c>
      <c r="M610" s="3">
        <v>2</v>
      </c>
    </row>
    <row r="611" spans="1:13" x14ac:dyDescent="0.2">
      <c r="A611" s="9">
        <f t="shared" si="27"/>
        <v>610</v>
      </c>
      <c r="B611" s="3">
        <v>216931</v>
      </c>
      <c r="C611" s="9" t="s">
        <v>1073</v>
      </c>
      <c r="D611" s="9" t="s">
        <v>964</v>
      </c>
      <c r="E611" s="9" t="s">
        <v>21</v>
      </c>
      <c r="F611" s="20">
        <v>54760.286</v>
      </c>
      <c r="G611" s="20">
        <v>47607.519</v>
      </c>
      <c r="H611" s="19">
        <f t="shared" si="28"/>
        <v>15.024448133917669</v>
      </c>
      <c r="I611" s="20">
        <v>4123</v>
      </c>
      <c r="J611" s="108">
        <v>13281.660441426146</v>
      </c>
      <c r="K611" s="3">
        <v>2</v>
      </c>
      <c r="L611" s="3">
        <v>2</v>
      </c>
      <c r="M611" s="3">
        <v>3</v>
      </c>
    </row>
    <row r="612" spans="1:13" x14ac:dyDescent="0.2">
      <c r="A612" s="9">
        <f t="shared" si="27"/>
        <v>611</v>
      </c>
      <c r="B612" s="3">
        <v>166850</v>
      </c>
      <c r="C612" s="9" t="s">
        <v>1074</v>
      </c>
      <c r="D612" s="9" t="s">
        <v>1075</v>
      </c>
      <c r="E612" s="9" t="s">
        <v>4</v>
      </c>
      <c r="F612" s="20">
        <v>54359.205000000002</v>
      </c>
      <c r="G612" s="20">
        <v>49914.139000000003</v>
      </c>
      <c r="H612" s="19">
        <f t="shared" si="28"/>
        <v>8.905424573185563</v>
      </c>
      <c r="I612" s="20">
        <v>3861</v>
      </c>
      <c r="J612" s="108">
        <v>14079.048174048174</v>
      </c>
      <c r="K612" s="3">
        <v>2</v>
      </c>
      <c r="L612" s="3">
        <v>2</v>
      </c>
      <c r="M612" s="3">
        <v>3</v>
      </c>
    </row>
    <row r="613" spans="1:13" x14ac:dyDescent="0.2">
      <c r="A613" s="9">
        <f t="shared" si="27"/>
        <v>612</v>
      </c>
      <c r="B613" s="3">
        <v>193751</v>
      </c>
      <c r="C613" s="9" t="s">
        <v>1076</v>
      </c>
      <c r="D613" s="9" t="s">
        <v>1077</v>
      </c>
      <c r="E613" s="9" t="s">
        <v>31</v>
      </c>
      <c r="F613" s="20">
        <v>54286.203000000001</v>
      </c>
      <c r="G613" s="20">
        <v>49323.792999999998</v>
      </c>
      <c r="H613" s="19">
        <f t="shared" si="28"/>
        <v>10.060884814758678</v>
      </c>
      <c r="I613" s="20">
        <v>815</v>
      </c>
      <c r="J613" s="108">
        <v>66608.838036809815</v>
      </c>
      <c r="K613" s="3">
        <v>2</v>
      </c>
      <c r="L613" s="3">
        <v>2</v>
      </c>
      <c r="M613" s="3">
        <v>5</v>
      </c>
    </row>
    <row r="614" spans="1:13" x14ac:dyDescent="0.2">
      <c r="A614" s="9">
        <f t="shared" si="27"/>
        <v>613</v>
      </c>
      <c r="B614" s="3">
        <v>229063</v>
      </c>
      <c r="C614" s="9" t="s">
        <v>1078</v>
      </c>
      <c r="D614" s="9" t="s">
        <v>54</v>
      </c>
      <c r="E614" s="9" t="s">
        <v>10</v>
      </c>
      <c r="F614" s="20">
        <v>54171.211000000003</v>
      </c>
      <c r="G614" s="20">
        <v>48163.493999999999</v>
      </c>
      <c r="H614" s="19">
        <f t="shared" si="28"/>
        <v>12.473590474976762</v>
      </c>
      <c r="I614" s="20">
        <v>8157</v>
      </c>
      <c r="J614" s="108">
        <v>6641.0703690082137</v>
      </c>
      <c r="K614" s="3">
        <v>1</v>
      </c>
      <c r="L614" s="3">
        <v>1</v>
      </c>
      <c r="M614" s="3">
        <v>4</v>
      </c>
    </row>
    <row r="615" spans="1:13" x14ac:dyDescent="0.2">
      <c r="A615" s="9">
        <f t="shared" si="27"/>
        <v>614</v>
      </c>
      <c r="B615" s="3">
        <v>199865</v>
      </c>
      <c r="C615" s="9" t="s">
        <v>1079</v>
      </c>
      <c r="D615" s="9" t="s">
        <v>1080</v>
      </c>
      <c r="E615" s="9" t="s">
        <v>39</v>
      </c>
      <c r="F615" s="20">
        <v>53133.453000000001</v>
      </c>
      <c r="G615" s="20">
        <v>52101.919999999998</v>
      </c>
      <c r="H615" s="19">
        <f t="shared" si="28"/>
        <v>1.9798368275103932</v>
      </c>
      <c r="I615" s="20">
        <v>736</v>
      </c>
      <c r="J615" s="108">
        <v>72192.19157608696</v>
      </c>
      <c r="K615" s="3">
        <v>2</v>
      </c>
      <c r="L615" s="3">
        <v>2</v>
      </c>
      <c r="M615" s="3">
        <v>2</v>
      </c>
    </row>
    <row r="616" spans="1:13" x14ac:dyDescent="0.2">
      <c r="A616" s="9">
        <f t="shared" si="27"/>
        <v>615</v>
      </c>
      <c r="B616" s="3">
        <v>196185</v>
      </c>
      <c r="C616" s="9" t="s">
        <v>1081</v>
      </c>
      <c r="D616" s="9" t="s">
        <v>1082</v>
      </c>
      <c r="E616" s="9" t="s">
        <v>31</v>
      </c>
      <c r="F616" s="20">
        <v>52886.468000000001</v>
      </c>
      <c r="G616" s="20">
        <v>48837.059000000001</v>
      </c>
      <c r="H616" s="19">
        <f t="shared" si="28"/>
        <v>8.2916725186092783</v>
      </c>
      <c r="I616" s="20">
        <v>6061</v>
      </c>
      <c r="J616" s="108">
        <v>8725.7000494967833</v>
      </c>
      <c r="K616" s="3">
        <v>1</v>
      </c>
      <c r="L616" s="3">
        <v>2</v>
      </c>
      <c r="M616" s="3">
        <v>3</v>
      </c>
    </row>
    <row r="617" spans="1:13" x14ac:dyDescent="0.2">
      <c r="A617" s="9">
        <f t="shared" si="27"/>
        <v>616</v>
      </c>
      <c r="B617" s="3">
        <v>174127</v>
      </c>
      <c r="C617" s="9" t="s">
        <v>1083</v>
      </c>
      <c r="D617" s="9" t="s">
        <v>73</v>
      </c>
      <c r="E617" s="9" t="s">
        <v>74</v>
      </c>
      <c r="F617" s="20">
        <v>52831.665000000001</v>
      </c>
      <c r="G617" s="20">
        <v>47917.296999999999</v>
      </c>
      <c r="H617" s="19">
        <f t="shared" si="28"/>
        <v>10.25593743319871</v>
      </c>
      <c r="I617" s="20">
        <v>754</v>
      </c>
      <c r="J617" s="108">
        <v>70068.521220159149</v>
      </c>
      <c r="K617" s="3">
        <v>2</v>
      </c>
      <c r="L617" s="3">
        <v>2</v>
      </c>
      <c r="M617" s="3">
        <v>5</v>
      </c>
    </row>
    <row r="618" spans="1:13" x14ac:dyDescent="0.2">
      <c r="A618" s="9">
        <f t="shared" si="27"/>
        <v>617</v>
      </c>
      <c r="B618" s="3">
        <v>220215</v>
      </c>
      <c r="C618" s="9" t="s">
        <v>1084</v>
      </c>
      <c r="D618" s="9" t="s">
        <v>1085</v>
      </c>
      <c r="E618" s="9" t="s">
        <v>65</v>
      </c>
      <c r="F618" s="20">
        <v>52671.377</v>
      </c>
      <c r="G618" s="20">
        <v>48965.749000000003</v>
      </c>
      <c r="H618" s="19">
        <f t="shared" si="28"/>
        <v>7.5677960118612635</v>
      </c>
      <c r="I618" s="20">
        <v>1552</v>
      </c>
      <c r="J618" s="108">
        <v>33937.742912371134</v>
      </c>
      <c r="K618" s="3">
        <v>2</v>
      </c>
      <c r="L618" s="3">
        <v>2</v>
      </c>
      <c r="M618" s="3">
        <v>3</v>
      </c>
    </row>
    <row r="619" spans="1:13" x14ac:dyDescent="0.2">
      <c r="A619" s="9">
        <f t="shared" si="27"/>
        <v>618</v>
      </c>
      <c r="B619" s="3">
        <v>184773</v>
      </c>
      <c r="C619" s="9" t="s">
        <v>1086</v>
      </c>
      <c r="D619" s="9" t="s">
        <v>1087</v>
      </c>
      <c r="E619" s="9" t="s">
        <v>16</v>
      </c>
      <c r="F619" s="20">
        <v>52523.478000000003</v>
      </c>
      <c r="G619" s="20">
        <v>48966.468000000001</v>
      </c>
      <c r="H619" s="19">
        <f t="shared" si="28"/>
        <v>7.2641751494104128</v>
      </c>
      <c r="I619" s="20">
        <v>1770</v>
      </c>
      <c r="J619" s="108">
        <v>29674.281355932202</v>
      </c>
      <c r="K619" s="3">
        <v>2</v>
      </c>
      <c r="L619" s="3">
        <v>2</v>
      </c>
      <c r="M619" s="3">
        <v>3</v>
      </c>
    </row>
    <row r="620" spans="1:13" x14ac:dyDescent="0.2">
      <c r="A620" s="9">
        <f t="shared" si="27"/>
        <v>619</v>
      </c>
      <c r="B620" s="3">
        <v>168254</v>
      </c>
      <c r="C620" s="9" t="s">
        <v>1088</v>
      </c>
      <c r="D620" s="9" t="s">
        <v>816</v>
      </c>
      <c r="E620" s="9" t="s">
        <v>4</v>
      </c>
      <c r="F620" s="20">
        <v>51375.620999999999</v>
      </c>
      <c r="G620" s="20">
        <v>46391.332000000002</v>
      </c>
      <c r="H620" s="19">
        <f t="shared" si="28"/>
        <v>10.744009247244716</v>
      </c>
      <c r="I620" s="20">
        <v>3421</v>
      </c>
      <c r="J620" s="108">
        <v>15017.720257234727</v>
      </c>
      <c r="K620" s="3">
        <v>2</v>
      </c>
      <c r="L620" s="3">
        <v>2</v>
      </c>
      <c r="M620" s="3">
        <v>3</v>
      </c>
    </row>
    <row r="621" spans="1:13" x14ac:dyDescent="0.2">
      <c r="A621" s="9">
        <f t="shared" si="27"/>
        <v>620</v>
      </c>
      <c r="B621" s="3">
        <v>153366</v>
      </c>
      <c r="C621" s="9" t="s">
        <v>1089</v>
      </c>
      <c r="D621" s="9" t="s">
        <v>1090</v>
      </c>
      <c r="E621" s="9" t="s">
        <v>117</v>
      </c>
      <c r="F621" s="20">
        <v>51360.71</v>
      </c>
      <c r="G621" s="20">
        <v>47722.65</v>
      </c>
      <c r="H621" s="19">
        <f t="shared" si="28"/>
        <v>7.6233402797204208</v>
      </c>
      <c r="I621" s="20">
        <v>1831</v>
      </c>
      <c r="J621" s="108">
        <v>28050.633533588203</v>
      </c>
      <c r="K621" s="3">
        <v>2</v>
      </c>
      <c r="L621" s="3">
        <v>2</v>
      </c>
      <c r="M621" s="3">
        <v>3</v>
      </c>
    </row>
    <row r="622" spans="1:13" x14ac:dyDescent="0.2">
      <c r="A622" s="9">
        <f t="shared" si="27"/>
        <v>621</v>
      </c>
      <c r="B622" s="3">
        <v>191676</v>
      </c>
      <c r="C622" s="9" t="s">
        <v>1091</v>
      </c>
      <c r="D622" s="9" t="s">
        <v>818</v>
      </c>
      <c r="E622" s="9" t="s">
        <v>31</v>
      </c>
      <c r="F622" s="20">
        <v>51282.91</v>
      </c>
      <c r="G622" s="20">
        <v>45971.084999999999</v>
      </c>
      <c r="H622" s="19">
        <f t="shared" si="28"/>
        <v>11.554708791406608</v>
      </c>
      <c r="I622" s="20">
        <v>1024</v>
      </c>
      <c r="J622" s="108">
        <v>50080.966796875</v>
      </c>
      <c r="K622" s="3">
        <v>2</v>
      </c>
      <c r="L622" s="3">
        <v>2</v>
      </c>
      <c r="M622" s="3">
        <v>2</v>
      </c>
    </row>
    <row r="623" spans="1:13" x14ac:dyDescent="0.2">
      <c r="A623" s="9">
        <f t="shared" si="27"/>
        <v>622</v>
      </c>
      <c r="B623" s="3">
        <v>100654</v>
      </c>
      <c r="C623" s="9" t="s">
        <v>1092</v>
      </c>
      <c r="D623" s="9" t="s">
        <v>794</v>
      </c>
      <c r="E623" s="9" t="s">
        <v>163</v>
      </c>
      <c r="F623" s="20">
        <v>51070</v>
      </c>
      <c r="G623" s="20">
        <v>51100</v>
      </c>
      <c r="H623" s="19">
        <f t="shared" si="28"/>
        <v>-5.8708414872798431E-2</v>
      </c>
      <c r="I623" s="20">
        <v>4903</v>
      </c>
      <c r="J623" s="108">
        <v>10416.071792779931</v>
      </c>
      <c r="K623" s="3">
        <v>1</v>
      </c>
      <c r="L623" s="3">
        <v>1</v>
      </c>
      <c r="M623" s="3">
        <v>3</v>
      </c>
    </row>
    <row r="624" spans="1:13" x14ac:dyDescent="0.2">
      <c r="A624" s="9">
        <f t="shared" si="27"/>
        <v>623</v>
      </c>
      <c r="B624" s="3">
        <v>139931</v>
      </c>
      <c r="C624" s="9" t="s">
        <v>1093</v>
      </c>
      <c r="D624" s="9" t="s">
        <v>1094</v>
      </c>
      <c r="E624" s="9" t="s">
        <v>47</v>
      </c>
      <c r="F624" s="20">
        <v>50998.607000000004</v>
      </c>
      <c r="G624" s="20">
        <v>47375.718999999997</v>
      </c>
      <c r="H624" s="19">
        <f t="shared" si="28"/>
        <v>7.6471409331012081</v>
      </c>
      <c r="I624" s="20">
        <v>19085</v>
      </c>
      <c r="J624" s="108">
        <v>2672.1827089337175</v>
      </c>
      <c r="K624" s="3">
        <v>1</v>
      </c>
      <c r="L624" s="3">
        <v>2</v>
      </c>
      <c r="M624" s="3">
        <v>4</v>
      </c>
    </row>
    <row r="625" spans="1:13" x14ac:dyDescent="0.2">
      <c r="A625" s="9">
        <f t="shared" si="27"/>
        <v>624</v>
      </c>
      <c r="B625" s="3">
        <v>232089</v>
      </c>
      <c r="C625" s="9" t="s">
        <v>1095</v>
      </c>
      <c r="D625" s="9" t="s">
        <v>1096</v>
      </c>
      <c r="E625" s="9" t="s">
        <v>52</v>
      </c>
      <c r="F625" s="20">
        <v>50959.152000000002</v>
      </c>
      <c r="G625" s="20">
        <v>45213.783000000003</v>
      </c>
      <c r="H625" s="19">
        <f t="shared" si="28"/>
        <v>12.707118535071482</v>
      </c>
      <c r="I625" s="20">
        <v>1125</v>
      </c>
      <c r="J625" s="108">
        <v>45297.023999999998</v>
      </c>
      <c r="K625" s="3">
        <v>2</v>
      </c>
      <c r="L625" s="3">
        <v>2</v>
      </c>
      <c r="M625" s="3">
        <v>2</v>
      </c>
    </row>
    <row r="626" spans="1:13" x14ac:dyDescent="0.2">
      <c r="A626" s="9">
        <f t="shared" si="27"/>
        <v>625</v>
      </c>
      <c r="B626" s="3">
        <v>115728</v>
      </c>
      <c r="C626" s="9" t="s">
        <v>1097</v>
      </c>
      <c r="D626" s="9" t="s">
        <v>33</v>
      </c>
      <c r="E626" s="9" t="s">
        <v>13</v>
      </c>
      <c r="F626" s="20">
        <v>50945.665999999997</v>
      </c>
      <c r="G626" s="20">
        <v>47673.826999999997</v>
      </c>
      <c r="H626" s="19">
        <f t="shared" si="28"/>
        <v>6.8629669692764548</v>
      </c>
      <c r="I626" s="20">
        <v>734</v>
      </c>
      <c r="J626" s="108">
        <v>69408.264305177116</v>
      </c>
      <c r="K626" s="3">
        <v>2</v>
      </c>
      <c r="L626" s="3">
        <v>2</v>
      </c>
      <c r="M626" s="3">
        <v>3</v>
      </c>
    </row>
    <row r="627" spans="1:13" x14ac:dyDescent="0.2">
      <c r="A627" s="9">
        <f t="shared" si="27"/>
        <v>626</v>
      </c>
      <c r="B627" s="3">
        <v>140234</v>
      </c>
      <c r="C627" s="9" t="s">
        <v>1098</v>
      </c>
      <c r="D627" s="9" t="s">
        <v>1099</v>
      </c>
      <c r="E627" s="9" t="s">
        <v>47</v>
      </c>
      <c r="F627" s="20">
        <v>50907.6</v>
      </c>
      <c r="G627" s="20">
        <v>49011.535000000003</v>
      </c>
      <c r="H627" s="19">
        <f t="shared" si="28"/>
        <v>3.8686097058580087</v>
      </c>
      <c r="I627" s="20">
        <v>971.06</v>
      </c>
      <c r="J627" s="108">
        <v>52424.772928552309</v>
      </c>
      <c r="K627" s="3">
        <v>2</v>
      </c>
      <c r="L627" s="3">
        <v>2</v>
      </c>
      <c r="M627" s="3">
        <v>2</v>
      </c>
    </row>
    <row r="628" spans="1:13" x14ac:dyDescent="0.2">
      <c r="A628" s="9">
        <f t="shared" si="27"/>
        <v>627</v>
      </c>
      <c r="B628" s="3">
        <v>240107</v>
      </c>
      <c r="C628" s="9" t="s">
        <v>1100</v>
      </c>
      <c r="D628" s="9" t="s">
        <v>1101</v>
      </c>
      <c r="E628" s="9" t="s">
        <v>82</v>
      </c>
      <c r="F628" s="20">
        <v>50865.004000000001</v>
      </c>
      <c r="G628" s="20">
        <v>44727.142999999996</v>
      </c>
      <c r="H628" s="19">
        <f t="shared" si="28"/>
        <v>13.722899761337326</v>
      </c>
      <c r="I628" s="20">
        <v>2181</v>
      </c>
      <c r="J628" s="108">
        <v>23321.872535534159</v>
      </c>
      <c r="K628" s="3">
        <v>2</v>
      </c>
      <c r="L628" s="3">
        <v>2</v>
      </c>
      <c r="M628" s="3">
        <v>3</v>
      </c>
    </row>
    <row r="629" spans="1:13" x14ac:dyDescent="0.2">
      <c r="A629" s="9">
        <f t="shared" si="27"/>
        <v>628</v>
      </c>
      <c r="B629" s="3">
        <v>178059</v>
      </c>
      <c r="C629" s="9" t="s">
        <v>1102</v>
      </c>
      <c r="D629" s="9" t="s">
        <v>41</v>
      </c>
      <c r="E629" s="9" t="s">
        <v>42</v>
      </c>
      <c r="F629" s="20">
        <v>50672</v>
      </c>
      <c r="G629" s="20">
        <v>44285</v>
      </c>
      <c r="H629" s="19">
        <f t="shared" si="28"/>
        <v>14.422490685333633</v>
      </c>
      <c r="I629" s="20">
        <v>4151</v>
      </c>
      <c r="J629" s="108">
        <v>12207.178993013731</v>
      </c>
      <c r="K629" s="3">
        <v>2</v>
      </c>
      <c r="L629" s="3">
        <v>2</v>
      </c>
      <c r="M629" s="3">
        <v>4</v>
      </c>
    </row>
    <row r="630" spans="1:13" x14ac:dyDescent="0.2">
      <c r="A630" s="9">
        <f t="shared" si="27"/>
        <v>629</v>
      </c>
      <c r="B630" s="3">
        <v>218964</v>
      </c>
      <c r="C630" s="9" t="s">
        <v>1103</v>
      </c>
      <c r="D630" s="9" t="s">
        <v>1104</v>
      </c>
      <c r="E630" s="9" t="s">
        <v>283</v>
      </c>
      <c r="F630" s="20">
        <v>50277.451000000001</v>
      </c>
      <c r="G630" s="20">
        <v>40968.106</v>
      </c>
      <c r="H630" s="19">
        <f t="shared" si="28"/>
        <v>22.72339609744224</v>
      </c>
      <c r="I630" s="20">
        <v>5091</v>
      </c>
      <c r="J630" s="108">
        <v>9875.7515222942438</v>
      </c>
      <c r="K630" s="3">
        <v>1</v>
      </c>
      <c r="L630" s="3">
        <v>2</v>
      </c>
      <c r="M630" s="3">
        <v>3</v>
      </c>
    </row>
    <row r="631" spans="1:13" x14ac:dyDescent="0.2">
      <c r="A631" s="9">
        <f t="shared" si="27"/>
        <v>630</v>
      </c>
      <c r="B631" s="3">
        <v>233277</v>
      </c>
      <c r="C631" s="9" t="s">
        <v>1105</v>
      </c>
      <c r="D631" s="9" t="s">
        <v>1106</v>
      </c>
      <c r="E631" s="9" t="s">
        <v>52</v>
      </c>
      <c r="F631" s="20">
        <v>50152.866999999998</v>
      </c>
      <c r="G631" s="20">
        <v>44784.258999999998</v>
      </c>
      <c r="H631" s="19">
        <f t="shared" si="28"/>
        <v>11.987712021761933</v>
      </c>
      <c r="I631" s="20">
        <v>8908</v>
      </c>
      <c r="J631" s="108">
        <v>5630.0928378985182</v>
      </c>
      <c r="K631" s="3">
        <v>1</v>
      </c>
      <c r="L631" s="3">
        <v>2</v>
      </c>
      <c r="M631" s="3">
        <v>3</v>
      </c>
    </row>
    <row r="632" spans="1:13" x14ac:dyDescent="0.2">
      <c r="A632" s="9">
        <f t="shared" si="27"/>
        <v>631</v>
      </c>
      <c r="B632" s="3">
        <v>129491</v>
      </c>
      <c r="C632" s="9" t="s">
        <v>1107</v>
      </c>
      <c r="D632" s="9" t="s">
        <v>336</v>
      </c>
      <c r="E632" s="9" t="s">
        <v>7</v>
      </c>
      <c r="F632" s="20">
        <v>49612.928999999996</v>
      </c>
      <c r="G632" s="20">
        <v>46264.637999999999</v>
      </c>
      <c r="H632" s="19">
        <f t="shared" si="28"/>
        <v>7.2372575356582232</v>
      </c>
      <c r="I632" s="20">
        <v>92</v>
      </c>
      <c r="J632" s="108">
        <v>539270.96739130432</v>
      </c>
      <c r="K632" s="3">
        <v>2</v>
      </c>
      <c r="L632" s="3">
        <v>2</v>
      </c>
      <c r="M632" s="3">
        <v>5</v>
      </c>
    </row>
    <row r="633" spans="1:13" x14ac:dyDescent="0.2">
      <c r="A633" s="9">
        <f t="shared" si="27"/>
        <v>632</v>
      </c>
      <c r="B633" s="3">
        <v>154101</v>
      </c>
      <c r="C633" s="9" t="s">
        <v>1108</v>
      </c>
      <c r="D633" s="9" t="s">
        <v>1109</v>
      </c>
      <c r="E633" s="9" t="s">
        <v>117</v>
      </c>
      <c r="F633" s="20">
        <v>49413.216</v>
      </c>
      <c r="G633" s="20">
        <v>44166.107000000004</v>
      </c>
      <c r="H633" s="19">
        <f t="shared" si="28"/>
        <v>11.880397337261345</v>
      </c>
      <c r="I633" s="20">
        <v>1115</v>
      </c>
      <c r="J633" s="108">
        <v>44316.785650224214</v>
      </c>
      <c r="K633" s="3">
        <v>2</v>
      </c>
      <c r="L633" s="3">
        <v>2</v>
      </c>
      <c r="M633" s="3">
        <v>2</v>
      </c>
    </row>
    <row r="634" spans="1:13" x14ac:dyDescent="0.2">
      <c r="A634" s="9">
        <f t="shared" si="27"/>
        <v>633</v>
      </c>
      <c r="B634" s="3">
        <v>214069</v>
      </c>
      <c r="C634" s="9" t="s">
        <v>1110</v>
      </c>
      <c r="D634" s="9" t="s">
        <v>152</v>
      </c>
      <c r="E634" s="9" t="s">
        <v>21</v>
      </c>
      <c r="F634" s="20">
        <v>49223.678999999996</v>
      </c>
      <c r="G634" s="20">
        <v>43549.699000000001</v>
      </c>
      <c r="H634" s="19">
        <f t="shared" si="28"/>
        <v>13.028746765850197</v>
      </c>
      <c r="I634" s="20">
        <v>2225</v>
      </c>
      <c r="J634" s="108">
        <v>22123.001797752808</v>
      </c>
      <c r="K634" s="3">
        <v>2</v>
      </c>
      <c r="L634" s="3">
        <v>2</v>
      </c>
      <c r="M634" s="3">
        <v>3</v>
      </c>
    </row>
    <row r="635" spans="1:13" x14ac:dyDescent="0.2">
      <c r="A635" s="9">
        <f t="shared" si="27"/>
        <v>634</v>
      </c>
      <c r="B635" s="3">
        <v>155089</v>
      </c>
      <c r="C635" s="9" t="s">
        <v>1111</v>
      </c>
      <c r="D635" s="9" t="s">
        <v>1112</v>
      </c>
      <c r="E635" s="9" t="s">
        <v>142</v>
      </c>
      <c r="F635" s="20">
        <v>49064.557999999997</v>
      </c>
      <c r="G635" s="20">
        <v>43133.69</v>
      </c>
      <c r="H635" s="19">
        <f t="shared" si="28"/>
        <v>13.749966673382207</v>
      </c>
      <c r="I635" s="20">
        <v>1447</v>
      </c>
      <c r="J635" s="108">
        <v>33907.780234968901</v>
      </c>
      <c r="K635" s="3">
        <v>2</v>
      </c>
      <c r="L635" s="3">
        <v>2</v>
      </c>
      <c r="M635" s="3">
        <v>3</v>
      </c>
    </row>
    <row r="636" spans="1:13" x14ac:dyDescent="0.2">
      <c r="A636" s="9">
        <f t="shared" si="27"/>
        <v>635</v>
      </c>
      <c r="B636" s="3">
        <v>147369</v>
      </c>
      <c r="C636" s="9" t="s">
        <v>1113</v>
      </c>
      <c r="D636" s="9" t="s">
        <v>44</v>
      </c>
      <c r="E636" s="9" t="s">
        <v>28</v>
      </c>
      <c r="F636" s="20">
        <v>49006.232000000004</v>
      </c>
      <c r="G636" s="20">
        <v>45264.574999999997</v>
      </c>
      <c r="H636" s="19">
        <f t="shared" si="28"/>
        <v>8.2661927125130568</v>
      </c>
      <c r="I636" s="20">
        <v>3031</v>
      </c>
      <c r="J636" s="108">
        <v>16168.337842296272</v>
      </c>
      <c r="K636" s="3">
        <v>2</v>
      </c>
      <c r="L636" s="3">
        <v>2</v>
      </c>
      <c r="M636" s="3">
        <v>5</v>
      </c>
    </row>
    <row r="637" spans="1:13" x14ac:dyDescent="0.2">
      <c r="A637" s="9">
        <f t="shared" si="27"/>
        <v>636</v>
      </c>
      <c r="B637" s="3">
        <v>203085</v>
      </c>
      <c r="C637" s="9" t="s">
        <v>1114</v>
      </c>
      <c r="D637" s="9" t="s">
        <v>1115</v>
      </c>
      <c r="E637" s="9" t="s">
        <v>62</v>
      </c>
      <c r="F637" s="20">
        <v>48936.849000000002</v>
      </c>
      <c r="G637" s="20">
        <v>44837.826999999997</v>
      </c>
      <c r="H637" s="19">
        <f t="shared" ref="H637:H668" si="29">((F637-G637)/G637)*100</f>
        <v>9.141883704578289</v>
      </c>
      <c r="I637" s="20">
        <v>1208</v>
      </c>
      <c r="J637" s="108">
        <v>40510.63658940397</v>
      </c>
      <c r="K637" s="3">
        <v>2</v>
      </c>
      <c r="L637" s="3">
        <v>2</v>
      </c>
      <c r="M637" s="3">
        <v>3</v>
      </c>
    </row>
    <row r="638" spans="1:13" x14ac:dyDescent="0.2">
      <c r="A638" s="9">
        <f t="shared" si="27"/>
        <v>637</v>
      </c>
      <c r="B638" s="3">
        <v>215743</v>
      </c>
      <c r="C638" s="9" t="s">
        <v>1116</v>
      </c>
      <c r="D638" s="9" t="s">
        <v>1117</v>
      </c>
      <c r="E638" s="9" t="s">
        <v>21</v>
      </c>
      <c r="F638" s="20">
        <v>48642.256000000001</v>
      </c>
      <c r="G638" s="20">
        <v>42723.616999999998</v>
      </c>
      <c r="H638" s="19">
        <f t="shared" si="29"/>
        <v>13.853319113875596</v>
      </c>
      <c r="I638" s="20">
        <v>2235</v>
      </c>
      <c r="J638" s="108">
        <v>21763.872930648769</v>
      </c>
      <c r="K638" s="3">
        <v>2</v>
      </c>
      <c r="L638" s="3">
        <v>2</v>
      </c>
      <c r="M638" s="3">
        <v>3</v>
      </c>
    </row>
    <row r="639" spans="1:13" x14ac:dyDescent="0.2">
      <c r="A639" s="9">
        <f t="shared" si="27"/>
        <v>638</v>
      </c>
      <c r="B639" s="3">
        <v>115047</v>
      </c>
      <c r="C639" s="9" t="s">
        <v>1118</v>
      </c>
      <c r="D639" s="9" t="s">
        <v>1119</v>
      </c>
      <c r="E639" s="9" t="s">
        <v>13</v>
      </c>
      <c r="F639" s="20">
        <v>48475.430999999997</v>
      </c>
      <c r="G639" s="20">
        <v>50670.546000000002</v>
      </c>
      <c r="H639" s="19">
        <f t="shared" si="29"/>
        <v>-4.3321321226734071</v>
      </c>
      <c r="I639" s="20">
        <v>254</v>
      </c>
      <c r="J639" s="108">
        <v>190848.1535433071</v>
      </c>
      <c r="K639" s="1"/>
      <c r="L639" s="1"/>
      <c r="M639" s="3"/>
    </row>
    <row r="640" spans="1:13" x14ac:dyDescent="0.2">
      <c r="A640" s="9">
        <f t="shared" si="27"/>
        <v>639</v>
      </c>
      <c r="B640" s="3">
        <v>166018</v>
      </c>
      <c r="C640" s="9" t="s">
        <v>1120</v>
      </c>
      <c r="D640" s="9" t="s">
        <v>100</v>
      </c>
      <c r="E640" s="9" t="s">
        <v>4</v>
      </c>
      <c r="F640" s="20">
        <v>48461.67</v>
      </c>
      <c r="G640" s="20">
        <v>39606.271000000001</v>
      </c>
      <c r="H640" s="19">
        <f t="shared" si="29"/>
        <v>22.358578014072563</v>
      </c>
      <c r="I640" s="20">
        <v>1323</v>
      </c>
      <c r="J640" s="108">
        <v>36630.136054421768</v>
      </c>
      <c r="K640" s="3">
        <v>2</v>
      </c>
      <c r="L640" s="3">
        <v>2</v>
      </c>
      <c r="M640" s="3">
        <v>2</v>
      </c>
    </row>
    <row r="641" spans="1:13" x14ac:dyDescent="0.2">
      <c r="A641" s="9">
        <f t="shared" si="27"/>
        <v>640</v>
      </c>
      <c r="B641" s="3">
        <v>232681</v>
      </c>
      <c r="C641" s="9" t="s">
        <v>1121</v>
      </c>
      <c r="D641" s="9" t="s">
        <v>1122</v>
      </c>
      <c r="E641" s="9" t="s">
        <v>52</v>
      </c>
      <c r="F641" s="20">
        <v>47956.881999999998</v>
      </c>
      <c r="G641" s="20">
        <v>43653.067999999999</v>
      </c>
      <c r="H641" s="19">
        <f t="shared" si="29"/>
        <v>9.8591329250901634</v>
      </c>
      <c r="I641" s="20">
        <v>4180</v>
      </c>
      <c r="J641" s="108">
        <v>11472.938277511961</v>
      </c>
      <c r="K641" s="3">
        <v>1</v>
      </c>
      <c r="L641" s="3">
        <v>2</v>
      </c>
      <c r="M641" s="3">
        <v>3</v>
      </c>
    </row>
    <row r="642" spans="1:13" x14ac:dyDescent="0.2">
      <c r="A642" s="9">
        <f t="shared" ref="A642:A705" si="30">RANK(F642,F$2:F$819,0)</f>
        <v>641</v>
      </c>
      <c r="B642" s="3">
        <v>110361</v>
      </c>
      <c r="C642" s="9" t="s">
        <v>1123</v>
      </c>
      <c r="D642" s="9" t="s">
        <v>1124</v>
      </c>
      <c r="E642" s="9" t="s">
        <v>13</v>
      </c>
      <c r="F642" s="20">
        <v>47703.684999999998</v>
      </c>
      <c r="G642" s="20">
        <v>41825.411</v>
      </c>
      <c r="H642" s="19">
        <f t="shared" si="29"/>
        <v>14.054312580454972</v>
      </c>
      <c r="I642" s="20">
        <v>9082</v>
      </c>
      <c r="J642" s="108">
        <v>5252.5528517947587</v>
      </c>
      <c r="K642" s="3">
        <v>2</v>
      </c>
      <c r="L642" s="3">
        <v>2</v>
      </c>
      <c r="M642" s="3">
        <v>3</v>
      </c>
    </row>
    <row r="643" spans="1:13" x14ac:dyDescent="0.2">
      <c r="A643" s="9">
        <f t="shared" si="30"/>
        <v>642</v>
      </c>
      <c r="B643" s="3">
        <v>123572</v>
      </c>
      <c r="C643" s="9" t="s">
        <v>1125</v>
      </c>
      <c r="D643" s="9" t="s">
        <v>1126</v>
      </c>
      <c r="E643" s="9" t="s">
        <v>13</v>
      </c>
      <c r="F643" s="20">
        <v>47076.962</v>
      </c>
      <c r="G643" s="20">
        <v>44019.576999999997</v>
      </c>
      <c r="H643" s="19">
        <f t="shared" si="29"/>
        <v>6.9455119934478295</v>
      </c>
      <c r="I643" s="20">
        <v>9323</v>
      </c>
      <c r="J643" s="108">
        <v>5049.5507883728415</v>
      </c>
      <c r="K643" s="3">
        <v>1</v>
      </c>
      <c r="L643" s="3">
        <v>2</v>
      </c>
      <c r="M643" s="3">
        <v>3</v>
      </c>
    </row>
    <row r="644" spans="1:13" x14ac:dyDescent="0.2">
      <c r="A644" s="9">
        <f t="shared" si="30"/>
        <v>643</v>
      </c>
      <c r="B644" s="3">
        <v>115083</v>
      </c>
      <c r="C644" s="9" t="s">
        <v>1127</v>
      </c>
      <c r="D644" s="9" t="s">
        <v>165</v>
      </c>
      <c r="E644" s="9" t="s">
        <v>13</v>
      </c>
      <c r="F644" s="20">
        <v>46266.150999999998</v>
      </c>
      <c r="G644" s="20">
        <v>50252.146999999997</v>
      </c>
      <c r="H644" s="19">
        <f t="shared" si="29"/>
        <v>-7.9319914430720733</v>
      </c>
      <c r="I644" s="20">
        <v>1554</v>
      </c>
      <c r="J644" s="108">
        <v>29772.29794079794</v>
      </c>
      <c r="K644" s="3">
        <v>2</v>
      </c>
      <c r="L644" s="3">
        <v>2</v>
      </c>
      <c r="M644" s="3">
        <v>3</v>
      </c>
    </row>
    <row r="645" spans="1:13" x14ac:dyDescent="0.2">
      <c r="A645" s="9">
        <f t="shared" si="30"/>
        <v>644</v>
      </c>
      <c r="B645" s="3">
        <v>161873</v>
      </c>
      <c r="C645" s="9" t="s">
        <v>1128</v>
      </c>
      <c r="D645" s="9" t="s">
        <v>71</v>
      </c>
      <c r="E645" s="9" t="s">
        <v>72</v>
      </c>
      <c r="F645" s="20">
        <v>46082.445</v>
      </c>
      <c r="G645" s="20">
        <v>41950.03</v>
      </c>
      <c r="H645" s="19">
        <f t="shared" si="29"/>
        <v>9.850803444002306</v>
      </c>
      <c r="I645" s="20">
        <v>4287</v>
      </c>
      <c r="J645" s="108">
        <v>10749.345696291113</v>
      </c>
      <c r="K645" s="3">
        <v>1</v>
      </c>
      <c r="L645" s="3">
        <v>2</v>
      </c>
      <c r="M645" s="3">
        <v>3</v>
      </c>
    </row>
    <row r="646" spans="1:13" x14ac:dyDescent="0.2">
      <c r="A646" s="9">
        <f t="shared" si="30"/>
        <v>645</v>
      </c>
      <c r="B646" s="3">
        <v>155511</v>
      </c>
      <c r="C646" s="9" t="s">
        <v>1129</v>
      </c>
      <c r="D646" s="9" t="s">
        <v>1130</v>
      </c>
      <c r="E646" s="9" t="s">
        <v>142</v>
      </c>
      <c r="F646" s="20">
        <v>46071.826999999997</v>
      </c>
      <c r="G646" s="20">
        <v>44411.112000000001</v>
      </c>
      <c r="H646" s="19">
        <f t="shared" si="29"/>
        <v>3.7394132351380809</v>
      </c>
      <c r="I646" s="20">
        <v>678</v>
      </c>
      <c r="J646" s="108">
        <v>67952.547197640117</v>
      </c>
      <c r="K646" s="3">
        <v>2</v>
      </c>
      <c r="L646" s="3">
        <v>2</v>
      </c>
      <c r="M646" s="3">
        <v>2</v>
      </c>
    </row>
    <row r="647" spans="1:13" x14ac:dyDescent="0.2">
      <c r="A647" s="9">
        <f t="shared" si="30"/>
        <v>646</v>
      </c>
      <c r="B647" s="3">
        <v>214379</v>
      </c>
      <c r="C647" s="9" t="s">
        <v>1131</v>
      </c>
      <c r="D647" s="9" t="s">
        <v>176</v>
      </c>
      <c r="E647" s="9" t="s">
        <v>21</v>
      </c>
      <c r="F647" s="20">
        <v>46060.135999999999</v>
      </c>
      <c r="G647" s="20">
        <v>40845.777000000002</v>
      </c>
      <c r="H647" s="19">
        <f t="shared" si="29"/>
        <v>12.76596843781426</v>
      </c>
      <c r="I647" s="20">
        <v>7406</v>
      </c>
      <c r="J647" s="108">
        <v>6219.3000270051307</v>
      </c>
      <c r="K647" s="3">
        <v>4</v>
      </c>
      <c r="L647" s="3">
        <v>2</v>
      </c>
      <c r="M647" s="3">
        <v>1</v>
      </c>
    </row>
    <row r="648" spans="1:13" x14ac:dyDescent="0.2">
      <c r="A648" s="9">
        <f t="shared" si="30"/>
        <v>647</v>
      </c>
      <c r="B648" s="3">
        <v>136774</v>
      </c>
      <c r="C648" s="9" t="s">
        <v>1132</v>
      </c>
      <c r="D648" s="9" t="s">
        <v>1133</v>
      </c>
      <c r="E648" s="9" t="s">
        <v>145</v>
      </c>
      <c r="F648" s="20">
        <v>45631.192000000003</v>
      </c>
      <c r="G648" s="20">
        <v>40960.819000000003</v>
      </c>
      <c r="H648" s="19">
        <f t="shared" si="29"/>
        <v>11.402049846708385</v>
      </c>
      <c r="I648" s="20">
        <v>1294</v>
      </c>
      <c r="J648" s="108">
        <v>35263.672333848532</v>
      </c>
      <c r="K648" s="3">
        <v>2</v>
      </c>
      <c r="L648" s="3">
        <v>2</v>
      </c>
      <c r="M648" s="3">
        <v>5</v>
      </c>
    </row>
    <row r="649" spans="1:13" x14ac:dyDescent="0.2">
      <c r="A649" s="9">
        <f t="shared" si="30"/>
        <v>648</v>
      </c>
      <c r="B649" s="3">
        <v>115214</v>
      </c>
      <c r="C649" s="9" t="s">
        <v>1134</v>
      </c>
      <c r="D649" s="9" t="s">
        <v>124</v>
      </c>
      <c r="E649" s="9" t="s">
        <v>13</v>
      </c>
      <c r="F649" s="20">
        <v>45604.158000000003</v>
      </c>
      <c r="G649" s="20">
        <v>41654.212</v>
      </c>
      <c r="H649" s="19">
        <f t="shared" si="29"/>
        <v>9.4827048942853693</v>
      </c>
      <c r="I649" s="20">
        <v>182</v>
      </c>
      <c r="J649" s="108">
        <v>250572.29670329671</v>
      </c>
      <c r="K649" s="3">
        <v>2</v>
      </c>
      <c r="L649" s="3">
        <v>2</v>
      </c>
      <c r="M649" s="3">
        <v>5</v>
      </c>
    </row>
    <row r="650" spans="1:13" x14ac:dyDescent="0.2">
      <c r="A650" s="9">
        <f t="shared" si="30"/>
        <v>649</v>
      </c>
      <c r="B650" s="3">
        <v>110617</v>
      </c>
      <c r="C650" s="9" t="s">
        <v>1135</v>
      </c>
      <c r="D650" s="9" t="s">
        <v>1136</v>
      </c>
      <c r="E650" s="9" t="s">
        <v>13</v>
      </c>
      <c r="F650" s="20">
        <v>45580.684000000001</v>
      </c>
      <c r="G650" s="20">
        <v>39567.58</v>
      </c>
      <c r="H650" s="19">
        <f t="shared" si="29"/>
        <v>15.197047683987746</v>
      </c>
      <c r="I650" s="20">
        <v>26221</v>
      </c>
      <c r="J650" s="108">
        <v>1738.3274474657717</v>
      </c>
      <c r="K650" s="3">
        <v>1</v>
      </c>
      <c r="L650" s="3">
        <v>2</v>
      </c>
      <c r="M650" s="3">
        <v>3</v>
      </c>
    </row>
    <row r="651" spans="1:13" x14ac:dyDescent="0.2">
      <c r="A651" s="9">
        <f t="shared" si="30"/>
        <v>650</v>
      </c>
      <c r="B651" s="3">
        <v>154004</v>
      </c>
      <c r="C651" s="9" t="s">
        <v>1137</v>
      </c>
      <c r="D651" s="9" t="s">
        <v>1138</v>
      </c>
      <c r="E651" s="9" t="s">
        <v>117</v>
      </c>
      <c r="F651" s="20">
        <v>45395.292999999998</v>
      </c>
      <c r="G651" s="20">
        <v>41808.016000000003</v>
      </c>
      <c r="H651" s="19">
        <f t="shared" si="29"/>
        <v>8.580356934421367</v>
      </c>
      <c r="I651" s="20">
        <v>2049</v>
      </c>
      <c r="J651" s="108">
        <v>22154.852611029772</v>
      </c>
      <c r="K651" s="3">
        <v>2</v>
      </c>
      <c r="L651" s="3">
        <v>2</v>
      </c>
      <c r="M651" s="3">
        <v>3</v>
      </c>
    </row>
    <row r="652" spans="1:13" x14ac:dyDescent="0.2">
      <c r="A652" s="9">
        <f t="shared" si="30"/>
        <v>651</v>
      </c>
      <c r="B652" s="3">
        <v>139199</v>
      </c>
      <c r="C652" s="9" t="s">
        <v>1139</v>
      </c>
      <c r="D652" s="9" t="s">
        <v>144</v>
      </c>
      <c r="E652" s="9" t="s">
        <v>47</v>
      </c>
      <c r="F652" s="20">
        <v>45253.978999999999</v>
      </c>
      <c r="G652" s="20">
        <v>30308.668000000001</v>
      </c>
      <c r="H652" s="19">
        <f t="shared" si="29"/>
        <v>49.310352404797193</v>
      </c>
      <c r="I652" s="20">
        <v>1972</v>
      </c>
      <c r="J652" s="108">
        <v>22948.265212981743</v>
      </c>
      <c r="K652" s="3">
        <v>2</v>
      </c>
      <c r="L652" s="3">
        <v>2</v>
      </c>
      <c r="M652" s="3">
        <v>3</v>
      </c>
    </row>
    <row r="653" spans="1:13" x14ac:dyDescent="0.2">
      <c r="A653" s="9">
        <f t="shared" si="30"/>
        <v>652</v>
      </c>
      <c r="B653" s="3">
        <v>217907</v>
      </c>
      <c r="C653" s="9" t="s">
        <v>1140</v>
      </c>
      <c r="D653" s="9" t="s">
        <v>1141</v>
      </c>
      <c r="E653" s="9" t="s">
        <v>283</v>
      </c>
      <c r="F653" s="20">
        <v>45027.059000000001</v>
      </c>
      <c r="G653" s="20">
        <v>40553.504000000001</v>
      </c>
      <c r="H653" s="19">
        <f t="shared" si="29"/>
        <v>11.03124159135546</v>
      </c>
      <c r="I653" s="20">
        <v>1091</v>
      </c>
      <c r="J653" s="108">
        <v>41271.364802933087</v>
      </c>
      <c r="K653" s="3">
        <v>2</v>
      </c>
      <c r="L653" s="3">
        <v>2</v>
      </c>
      <c r="M653" s="3">
        <v>2</v>
      </c>
    </row>
    <row r="654" spans="1:13" x14ac:dyDescent="0.2">
      <c r="A654" s="9">
        <f t="shared" si="30"/>
        <v>653</v>
      </c>
      <c r="B654" s="3">
        <v>202073</v>
      </c>
      <c r="C654" s="9" t="s">
        <v>1142</v>
      </c>
      <c r="D654" s="9" t="s">
        <v>122</v>
      </c>
      <c r="E654" s="9" t="s">
        <v>62</v>
      </c>
      <c r="F654" s="20">
        <v>44635</v>
      </c>
      <c r="G654" s="20">
        <v>40331</v>
      </c>
      <c r="H654" s="19">
        <f t="shared" si="29"/>
        <v>10.671691750762442</v>
      </c>
      <c r="I654" s="20">
        <v>421</v>
      </c>
      <c r="J654" s="108">
        <v>106021.37767220903</v>
      </c>
      <c r="K654" s="3">
        <v>2</v>
      </c>
      <c r="L654" s="3">
        <v>2</v>
      </c>
      <c r="M654" s="3">
        <v>5</v>
      </c>
    </row>
    <row r="655" spans="1:13" x14ac:dyDescent="0.2">
      <c r="A655" s="9">
        <f t="shared" si="30"/>
        <v>654</v>
      </c>
      <c r="B655" s="3">
        <v>199111</v>
      </c>
      <c r="C655" s="9" t="s">
        <v>1143</v>
      </c>
      <c r="D655" s="9" t="s">
        <v>1080</v>
      </c>
      <c r="E655" s="9" t="s">
        <v>39</v>
      </c>
      <c r="F655" s="20">
        <v>44291.972000000002</v>
      </c>
      <c r="G655" s="20">
        <v>40499.254999999997</v>
      </c>
      <c r="H655" s="19">
        <f t="shared" si="29"/>
        <v>9.3649056013499621</v>
      </c>
      <c r="I655" s="20">
        <v>3524</v>
      </c>
      <c r="J655" s="108">
        <v>12568.66401816118</v>
      </c>
      <c r="K655" s="3">
        <v>1</v>
      </c>
      <c r="L655" s="3">
        <v>2</v>
      </c>
      <c r="M655" s="3">
        <v>2</v>
      </c>
    </row>
    <row r="656" spans="1:13" x14ac:dyDescent="0.2">
      <c r="A656" s="9">
        <f t="shared" si="30"/>
        <v>655</v>
      </c>
      <c r="B656" s="3">
        <v>134945</v>
      </c>
      <c r="C656" s="9" t="s">
        <v>1144</v>
      </c>
      <c r="D656" s="9" t="s">
        <v>725</v>
      </c>
      <c r="E656" s="9" t="s">
        <v>145</v>
      </c>
      <c r="F656" s="20">
        <v>44285.756000000001</v>
      </c>
      <c r="G656" s="20">
        <v>43782.428999999996</v>
      </c>
      <c r="H656" s="19">
        <f t="shared" si="29"/>
        <v>1.1496095842466958</v>
      </c>
      <c r="I656" s="20">
        <v>2490</v>
      </c>
      <c r="J656" s="108">
        <v>17785.444176706827</v>
      </c>
      <c r="K656" s="3">
        <v>2</v>
      </c>
      <c r="L656" s="3">
        <v>2</v>
      </c>
      <c r="M656" s="3">
        <v>3</v>
      </c>
    </row>
    <row r="657" spans="1:13" x14ac:dyDescent="0.2">
      <c r="A657" s="9">
        <f t="shared" si="30"/>
        <v>656</v>
      </c>
      <c r="B657" s="3">
        <v>173045</v>
      </c>
      <c r="C657" s="9" t="s">
        <v>1145</v>
      </c>
      <c r="D657" s="9" t="s">
        <v>73</v>
      </c>
      <c r="E657" s="9" t="s">
        <v>74</v>
      </c>
      <c r="F657" s="20">
        <v>43878.362000000001</v>
      </c>
      <c r="G657" s="20">
        <v>39412.669000000002</v>
      </c>
      <c r="H657" s="19">
        <f t="shared" si="29"/>
        <v>11.330602857675027</v>
      </c>
      <c r="I657" s="20">
        <v>3129</v>
      </c>
      <c r="J657" s="108">
        <v>14023.126238414829</v>
      </c>
      <c r="K657" s="3">
        <v>2</v>
      </c>
      <c r="L657" s="3">
        <v>2</v>
      </c>
      <c r="M657" s="3">
        <v>3</v>
      </c>
    </row>
    <row r="658" spans="1:13" x14ac:dyDescent="0.2">
      <c r="A658" s="9">
        <f t="shared" si="30"/>
        <v>657</v>
      </c>
      <c r="B658" s="3">
        <v>173142</v>
      </c>
      <c r="C658" s="9" t="s">
        <v>1146</v>
      </c>
      <c r="D658" s="9" t="s">
        <v>1044</v>
      </c>
      <c r="E658" s="9" t="s">
        <v>74</v>
      </c>
      <c r="F658" s="20">
        <v>43295.521000000001</v>
      </c>
      <c r="G658" s="20">
        <v>39853.188999999998</v>
      </c>
      <c r="H658" s="19">
        <f t="shared" si="29"/>
        <v>8.6375321181951144</v>
      </c>
      <c r="I658" s="20">
        <v>537</v>
      </c>
      <c r="J658" s="108">
        <v>80624.806331471133</v>
      </c>
      <c r="K658" s="3">
        <v>2</v>
      </c>
      <c r="L658" s="3">
        <v>2</v>
      </c>
      <c r="M658" s="3">
        <v>2</v>
      </c>
    </row>
    <row r="659" spans="1:13" x14ac:dyDescent="0.2">
      <c r="A659" s="9">
        <f t="shared" si="30"/>
        <v>658</v>
      </c>
      <c r="B659" s="3">
        <v>214564</v>
      </c>
      <c r="C659" s="9" t="s">
        <v>1147</v>
      </c>
      <c r="D659" s="9" t="s">
        <v>1148</v>
      </c>
      <c r="E659" s="9" t="s">
        <v>21</v>
      </c>
      <c r="F659" s="20">
        <v>43207</v>
      </c>
      <c r="G659" s="20">
        <v>38445.599999999999</v>
      </c>
      <c r="H659" s="19">
        <f t="shared" si="29"/>
        <v>12.384772249620248</v>
      </c>
      <c r="I659" s="20">
        <v>1135</v>
      </c>
      <c r="J659" s="108">
        <v>38067.841409691631</v>
      </c>
      <c r="K659" s="3">
        <v>2</v>
      </c>
      <c r="L659" s="3">
        <v>2</v>
      </c>
      <c r="M659" s="3">
        <v>5</v>
      </c>
    </row>
    <row r="660" spans="1:13" x14ac:dyDescent="0.2">
      <c r="A660" s="9">
        <f t="shared" si="30"/>
        <v>659</v>
      </c>
      <c r="B660" s="3">
        <v>232706</v>
      </c>
      <c r="C660" s="9" t="s">
        <v>1149</v>
      </c>
      <c r="D660" s="9" t="s">
        <v>1150</v>
      </c>
      <c r="E660" s="9" t="s">
        <v>52</v>
      </c>
      <c r="F660" s="20">
        <v>43049.606</v>
      </c>
      <c r="G660" s="20">
        <v>37393.324999999997</v>
      </c>
      <c r="H660" s="19">
        <f t="shared" si="29"/>
        <v>15.126445695856154</v>
      </c>
      <c r="I660" s="20">
        <v>3062</v>
      </c>
      <c r="J660" s="108">
        <v>14059.309601567604</v>
      </c>
      <c r="K660" s="3">
        <v>2</v>
      </c>
      <c r="L660" s="3">
        <v>2</v>
      </c>
      <c r="M660" s="3">
        <v>3</v>
      </c>
    </row>
    <row r="661" spans="1:13" x14ac:dyDescent="0.2">
      <c r="A661" s="9">
        <f t="shared" si="30"/>
        <v>660</v>
      </c>
      <c r="B661" s="3">
        <v>176965</v>
      </c>
      <c r="C661" s="9" t="s">
        <v>1151</v>
      </c>
      <c r="D661" s="9" t="s">
        <v>1152</v>
      </c>
      <c r="E661" s="9" t="s">
        <v>42</v>
      </c>
      <c r="F661" s="20">
        <v>42890.675000000003</v>
      </c>
      <c r="G661" s="20">
        <v>47192.658000000003</v>
      </c>
      <c r="H661" s="19">
        <f t="shared" si="29"/>
        <v>-9.1157887313742751</v>
      </c>
      <c r="I661" s="20">
        <v>10508</v>
      </c>
      <c r="J661" s="108">
        <v>4081.7163113818042</v>
      </c>
      <c r="K661" s="3">
        <v>1</v>
      </c>
      <c r="L661" s="3">
        <v>2</v>
      </c>
      <c r="M661" s="3">
        <v>3</v>
      </c>
    </row>
    <row r="662" spans="1:13" x14ac:dyDescent="0.2">
      <c r="A662" s="9">
        <f t="shared" si="30"/>
        <v>661</v>
      </c>
      <c r="B662" s="3">
        <v>196149</v>
      </c>
      <c r="C662" s="9" t="s">
        <v>1153</v>
      </c>
      <c r="D662" s="9" t="s">
        <v>1154</v>
      </c>
      <c r="E662" s="9" t="s">
        <v>31</v>
      </c>
      <c r="F662" s="20">
        <v>42509.675000000003</v>
      </c>
      <c r="G662" s="20">
        <v>37626.201000000001</v>
      </c>
      <c r="H662" s="19">
        <f t="shared" si="29"/>
        <v>12.978918599834198</v>
      </c>
      <c r="I662" s="20">
        <v>6410</v>
      </c>
      <c r="J662" s="108">
        <v>6631.7745709828396</v>
      </c>
      <c r="K662" s="3">
        <v>1</v>
      </c>
      <c r="L662" s="3">
        <v>2</v>
      </c>
      <c r="M662" s="3">
        <v>3</v>
      </c>
    </row>
    <row r="663" spans="1:13" x14ac:dyDescent="0.2">
      <c r="A663" s="9">
        <f t="shared" si="30"/>
        <v>662</v>
      </c>
      <c r="B663" s="3">
        <v>195234</v>
      </c>
      <c r="C663" s="9" t="s">
        <v>1155</v>
      </c>
      <c r="D663" s="9" t="s">
        <v>1024</v>
      </c>
      <c r="E663" s="9" t="s">
        <v>31</v>
      </c>
      <c r="F663" s="20">
        <v>42289.235000000001</v>
      </c>
      <c r="G663" s="20">
        <v>39278.798999999999</v>
      </c>
      <c r="H663" s="19">
        <f t="shared" si="29"/>
        <v>7.664277107861678</v>
      </c>
      <c r="I663" s="20">
        <v>3455</v>
      </c>
      <c r="J663" s="108">
        <v>12240.010130246021</v>
      </c>
      <c r="K663" s="3">
        <v>2</v>
      </c>
      <c r="L663" s="3">
        <v>2</v>
      </c>
      <c r="M663" s="3">
        <v>3</v>
      </c>
    </row>
    <row r="664" spans="1:13" x14ac:dyDescent="0.2">
      <c r="A664" s="9">
        <f t="shared" si="30"/>
        <v>663</v>
      </c>
      <c r="B664" s="3">
        <v>199999</v>
      </c>
      <c r="C664" s="9" t="s">
        <v>1156</v>
      </c>
      <c r="D664" s="9" t="s">
        <v>1157</v>
      </c>
      <c r="E664" s="9" t="s">
        <v>39</v>
      </c>
      <c r="F664" s="20">
        <v>42284.142999999996</v>
      </c>
      <c r="G664" s="20">
        <v>37542.088000000003</v>
      </c>
      <c r="H664" s="19">
        <f t="shared" si="29"/>
        <v>12.631303298846863</v>
      </c>
      <c r="I664" s="20">
        <v>4806</v>
      </c>
      <c r="J664" s="108">
        <v>8798.1987099459002</v>
      </c>
      <c r="K664" s="3">
        <v>1</v>
      </c>
      <c r="L664" s="3">
        <v>1</v>
      </c>
      <c r="M664" s="3">
        <v>3</v>
      </c>
    </row>
    <row r="665" spans="1:13" x14ac:dyDescent="0.2">
      <c r="A665" s="9">
        <f t="shared" si="30"/>
        <v>664</v>
      </c>
      <c r="B665" s="3">
        <v>211158</v>
      </c>
      <c r="C665" s="9" t="s">
        <v>1158</v>
      </c>
      <c r="D665" s="9" t="s">
        <v>1159</v>
      </c>
      <c r="E665" s="9" t="s">
        <v>21</v>
      </c>
      <c r="F665" s="20">
        <v>42000</v>
      </c>
      <c r="G665" s="20">
        <v>28052.331999999999</v>
      </c>
      <c r="H665" s="19">
        <f t="shared" si="29"/>
        <v>49.720172996669234</v>
      </c>
      <c r="I665" s="20">
        <v>10000</v>
      </c>
      <c r="J665" s="108">
        <v>4200</v>
      </c>
      <c r="K665" s="3">
        <v>1</v>
      </c>
      <c r="L665" s="3">
        <v>2</v>
      </c>
      <c r="M665" s="3">
        <v>3</v>
      </c>
    </row>
    <row r="666" spans="1:13" x14ac:dyDescent="0.2">
      <c r="A666" s="9">
        <f t="shared" si="30"/>
        <v>665</v>
      </c>
      <c r="B666" s="3">
        <v>173328</v>
      </c>
      <c r="C666" s="9" t="s">
        <v>1160</v>
      </c>
      <c r="D666" s="9" t="s">
        <v>367</v>
      </c>
      <c r="E666" s="9" t="s">
        <v>74</v>
      </c>
      <c r="F666" s="20">
        <v>41958.438000000002</v>
      </c>
      <c r="G666" s="20">
        <v>41497.608999999997</v>
      </c>
      <c r="H666" s="19">
        <f t="shared" si="29"/>
        <v>1.1104953058861902</v>
      </c>
      <c r="I666" s="20">
        <v>4400</v>
      </c>
      <c r="J666" s="108">
        <v>9536.0086363636365</v>
      </c>
      <c r="K666" s="3">
        <v>2</v>
      </c>
      <c r="L666" s="3">
        <v>2</v>
      </c>
      <c r="M666" s="3">
        <v>3</v>
      </c>
    </row>
    <row r="667" spans="1:13" x14ac:dyDescent="0.2">
      <c r="A667" s="9">
        <f t="shared" si="30"/>
        <v>666</v>
      </c>
      <c r="B667" s="3">
        <v>166391</v>
      </c>
      <c r="C667" s="9" t="s">
        <v>1161</v>
      </c>
      <c r="D667" s="9" t="s">
        <v>1162</v>
      </c>
      <c r="E667" s="9" t="s">
        <v>4</v>
      </c>
      <c r="F667" s="20">
        <v>41705.527999999998</v>
      </c>
      <c r="G667" s="20">
        <v>39098.624000000003</v>
      </c>
      <c r="H667" s="19">
        <f t="shared" si="29"/>
        <v>6.6675082990132726</v>
      </c>
      <c r="I667" s="20">
        <v>1927</v>
      </c>
      <c r="J667" s="108">
        <v>21642.723404255321</v>
      </c>
      <c r="K667" s="3">
        <v>2</v>
      </c>
      <c r="L667" s="3">
        <v>2</v>
      </c>
      <c r="M667" s="3">
        <v>3</v>
      </c>
    </row>
    <row r="668" spans="1:13" x14ac:dyDescent="0.2">
      <c r="A668" s="9">
        <f t="shared" si="30"/>
        <v>667</v>
      </c>
      <c r="B668" s="3">
        <v>147013</v>
      </c>
      <c r="C668" s="9" t="s">
        <v>1163</v>
      </c>
      <c r="D668" s="9" t="s">
        <v>1164</v>
      </c>
      <c r="E668" s="9" t="s">
        <v>28</v>
      </c>
      <c r="F668" s="20">
        <v>41668.81</v>
      </c>
      <c r="G668" s="20">
        <v>35604.660000000003</v>
      </c>
      <c r="H668" s="19">
        <f t="shared" si="29"/>
        <v>17.031899756941911</v>
      </c>
      <c r="I668" s="20">
        <v>2316</v>
      </c>
      <c r="J668" s="108">
        <v>17991.714162348879</v>
      </c>
      <c r="K668" s="3">
        <v>2</v>
      </c>
      <c r="L668" s="3">
        <v>2</v>
      </c>
      <c r="M668" s="3">
        <v>3</v>
      </c>
    </row>
    <row r="669" spans="1:13" x14ac:dyDescent="0.2">
      <c r="A669" s="9">
        <f t="shared" si="30"/>
        <v>668</v>
      </c>
      <c r="B669" s="3">
        <v>201104</v>
      </c>
      <c r="C669" s="9" t="s">
        <v>1165</v>
      </c>
      <c r="D669" s="9" t="s">
        <v>701</v>
      </c>
      <c r="E669" s="9" t="s">
        <v>62</v>
      </c>
      <c r="F669" s="20">
        <v>41559.021000000001</v>
      </c>
      <c r="G669" s="20">
        <v>36853.071000000004</v>
      </c>
      <c r="H669" s="19">
        <f t="shared" ref="H669:H689" si="31">((F669-G669)/G669)*100</f>
        <v>12.769492127263957</v>
      </c>
      <c r="I669" s="20">
        <v>5190.76</v>
      </c>
      <c r="J669" s="108">
        <v>8006.3460841957631</v>
      </c>
      <c r="K669" s="3">
        <v>2</v>
      </c>
      <c r="L669" s="3">
        <v>2</v>
      </c>
      <c r="M669" s="3">
        <v>4</v>
      </c>
    </row>
    <row r="670" spans="1:13" x14ac:dyDescent="0.2">
      <c r="A670" s="9">
        <f t="shared" si="30"/>
        <v>669</v>
      </c>
      <c r="B670" s="3">
        <v>214166</v>
      </c>
      <c r="C670" s="9" t="s">
        <v>1166</v>
      </c>
      <c r="D670" s="9" t="s">
        <v>1167</v>
      </c>
      <c r="E670" s="9" t="s">
        <v>21</v>
      </c>
      <c r="F670" s="20">
        <v>41386.792000000001</v>
      </c>
      <c r="G670" s="20">
        <v>35416.017</v>
      </c>
      <c r="H670" s="19">
        <f t="shared" si="31"/>
        <v>16.85896807650618</v>
      </c>
      <c r="I670" s="20">
        <v>1076</v>
      </c>
      <c r="J670" s="108">
        <v>38463.561338289961</v>
      </c>
      <c r="K670" s="3">
        <v>2</v>
      </c>
      <c r="L670" s="3">
        <v>2</v>
      </c>
      <c r="M670" s="3">
        <v>2</v>
      </c>
    </row>
    <row r="671" spans="1:13" x14ac:dyDescent="0.2">
      <c r="A671" s="9">
        <f t="shared" si="30"/>
        <v>670</v>
      </c>
      <c r="B671" s="3">
        <v>122506</v>
      </c>
      <c r="C671" s="9" t="s">
        <v>1168</v>
      </c>
      <c r="D671" s="9" t="s">
        <v>165</v>
      </c>
      <c r="E671" s="9" t="s">
        <v>13</v>
      </c>
      <c r="F671" s="20">
        <v>41016</v>
      </c>
      <c r="G671" s="20">
        <v>36723</v>
      </c>
      <c r="H671" s="19">
        <f t="shared" si="31"/>
        <v>11.690221387141573</v>
      </c>
      <c r="I671" s="20">
        <v>399</v>
      </c>
      <c r="J671" s="108">
        <v>102796.99248120301</v>
      </c>
      <c r="K671" s="3">
        <v>2</v>
      </c>
      <c r="L671" s="3">
        <v>2</v>
      </c>
      <c r="M671" s="3">
        <v>5</v>
      </c>
    </row>
    <row r="672" spans="1:13" x14ac:dyDescent="0.2">
      <c r="A672" s="9">
        <f t="shared" si="30"/>
        <v>671</v>
      </c>
      <c r="B672" s="3">
        <v>176318</v>
      </c>
      <c r="C672" s="9" t="s">
        <v>1169</v>
      </c>
      <c r="D672" s="9" t="s">
        <v>1170</v>
      </c>
      <c r="E672" s="9" t="s">
        <v>313</v>
      </c>
      <c r="F672" s="20">
        <v>40994.010999999999</v>
      </c>
      <c r="G672" s="20">
        <v>35978.781999999999</v>
      </c>
      <c r="H672" s="19">
        <f t="shared" si="31"/>
        <v>13.939407398505042</v>
      </c>
      <c r="I672" s="20">
        <v>713</v>
      </c>
      <c r="J672" s="108">
        <v>57495.106591865355</v>
      </c>
      <c r="K672" s="3">
        <v>2</v>
      </c>
      <c r="L672" s="3">
        <v>1</v>
      </c>
      <c r="M672" s="3">
        <v>2</v>
      </c>
    </row>
    <row r="673" spans="1:13" x14ac:dyDescent="0.2">
      <c r="A673" s="9">
        <f t="shared" si="30"/>
        <v>672</v>
      </c>
      <c r="B673" s="3">
        <v>132471</v>
      </c>
      <c r="C673" s="9" t="s">
        <v>1171</v>
      </c>
      <c r="D673" s="9" t="s">
        <v>1172</v>
      </c>
      <c r="E673" s="9" t="s">
        <v>145</v>
      </c>
      <c r="F673" s="20">
        <v>40086.142</v>
      </c>
      <c r="G673" s="20">
        <v>36571.919000000002</v>
      </c>
      <c r="H673" s="19">
        <f t="shared" si="31"/>
        <v>9.6090746564324334</v>
      </c>
      <c r="I673" s="20">
        <v>6339</v>
      </c>
      <c r="J673" s="108">
        <v>6323.7327654204137</v>
      </c>
      <c r="K673" s="3">
        <v>2</v>
      </c>
      <c r="L673" s="3">
        <v>2</v>
      </c>
      <c r="M673" s="3">
        <v>4</v>
      </c>
    </row>
    <row r="674" spans="1:13" x14ac:dyDescent="0.2">
      <c r="A674" s="9">
        <f t="shared" si="30"/>
        <v>673</v>
      </c>
      <c r="B674" s="3">
        <v>180106</v>
      </c>
      <c r="C674" s="9" t="s">
        <v>1173</v>
      </c>
      <c r="D674" s="9" t="s">
        <v>1174</v>
      </c>
      <c r="E674" s="9" t="s">
        <v>615</v>
      </c>
      <c r="F674" s="20">
        <v>39537.345999999998</v>
      </c>
      <c r="G674" s="20">
        <v>35911.391000000003</v>
      </c>
      <c r="H674" s="19">
        <f t="shared" si="31"/>
        <v>10.096949460966282</v>
      </c>
      <c r="I674" s="20">
        <v>1433</v>
      </c>
      <c r="J674" s="108">
        <v>27590.61130495464</v>
      </c>
      <c r="K674" s="3">
        <v>2</v>
      </c>
      <c r="L674" s="3">
        <v>2</v>
      </c>
      <c r="M674" s="3">
        <v>2</v>
      </c>
    </row>
    <row r="675" spans="1:13" x14ac:dyDescent="0.2">
      <c r="A675" s="9">
        <f t="shared" si="30"/>
        <v>674</v>
      </c>
      <c r="B675" s="3">
        <v>218724</v>
      </c>
      <c r="C675" s="9" t="s">
        <v>1175</v>
      </c>
      <c r="D675" s="9" t="s">
        <v>589</v>
      </c>
      <c r="E675" s="9" t="s">
        <v>283</v>
      </c>
      <c r="F675" s="20">
        <v>39432.212</v>
      </c>
      <c r="G675" s="20">
        <v>33447.540999999997</v>
      </c>
      <c r="H675" s="19">
        <f t="shared" si="31"/>
        <v>17.892708465474346</v>
      </c>
      <c r="I675" s="20">
        <v>10663</v>
      </c>
      <c r="J675" s="108">
        <v>3698.041076620088</v>
      </c>
      <c r="K675" s="3">
        <v>1</v>
      </c>
      <c r="L675" s="3">
        <v>2</v>
      </c>
      <c r="M675" s="3">
        <v>3</v>
      </c>
    </row>
    <row r="676" spans="1:13" x14ac:dyDescent="0.2">
      <c r="A676" s="9">
        <f t="shared" si="30"/>
        <v>675</v>
      </c>
      <c r="B676" s="3">
        <v>216010</v>
      </c>
      <c r="C676" s="9" t="s">
        <v>1176</v>
      </c>
      <c r="D676" s="9" t="s">
        <v>1177</v>
      </c>
      <c r="E676" s="9" t="s">
        <v>21</v>
      </c>
      <c r="F676" s="20">
        <v>38898.925000000003</v>
      </c>
      <c r="G676" s="20">
        <v>34526.463000000003</v>
      </c>
      <c r="H676" s="19">
        <f t="shared" si="31"/>
        <v>12.664088991681538</v>
      </c>
      <c r="I676" s="20">
        <v>6105</v>
      </c>
      <c r="J676" s="108">
        <v>6371.6502866502869</v>
      </c>
      <c r="K676" s="3">
        <v>1</v>
      </c>
      <c r="L676" s="3">
        <v>2</v>
      </c>
      <c r="M676" s="3">
        <v>3</v>
      </c>
    </row>
    <row r="677" spans="1:13" x14ac:dyDescent="0.2">
      <c r="A677" s="9">
        <f t="shared" si="30"/>
        <v>676</v>
      </c>
      <c r="B677" s="3">
        <v>110592</v>
      </c>
      <c r="C677" s="9" t="s">
        <v>1178</v>
      </c>
      <c r="D677" s="9" t="s">
        <v>56</v>
      </c>
      <c r="E677" s="9" t="s">
        <v>13</v>
      </c>
      <c r="F677" s="20">
        <v>38770.108</v>
      </c>
      <c r="G677" s="20">
        <v>29211.279999999999</v>
      </c>
      <c r="H677" s="19">
        <f t="shared" si="31"/>
        <v>32.723071361474062</v>
      </c>
      <c r="I677" s="20">
        <v>22856</v>
      </c>
      <c r="J677" s="108">
        <v>1696.2770388519425</v>
      </c>
      <c r="K677" s="3">
        <v>1</v>
      </c>
      <c r="L677" s="3">
        <v>2</v>
      </c>
      <c r="M677" s="3">
        <v>3</v>
      </c>
    </row>
    <row r="678" spans="1:13" x14ac:dyDescent="0.2">
      <c r="A678" s="9">
        <f t="shared" si="30"/>
        <v>677</v>
      </c>
      <c r="B678" s="3">
        <v>219833</v>
      </c>
      <c r="C678" s="9" t="s">
        <v>1179</v>
      </c>
      <c r="D678" s="9" t="s">
        <v>440</v>
      </c>
      <c r="E678" s="9" t="s">
        <v>65</v>
      </c>
      <c r="F678" s="20">
        <v>38590.347000000002</v>
      </c>
      <c r="G678" s="20">
        <v>33687.067000000003</v>
      </c>
      <c r="H678" s="19">
        <f t="shared" si="31"/>
        <v>14.555378181187454</v>
      </c>
      <c r="I678" s="20">
        <v>2138</v>
      </c>
      <c r="J678" s="108">
        <v>18049.741347053321</v>
      </c>
      <c r="K678" s="3">
        <v>2</v>
      </c>
      <c r="L678" s="3">
        <v>2</v>
      </c>
      <c r="M678" s="3">
        <v>3</v>
      </c>
    </row>
    <row r="679" spans="1:13" x14ac:dyDescent="0.2">
      <c r="A679" s="9">
        <f t="shared" si="30"/>
        <v>678</v>
      </c>
      <c r="B679" s="3">
        <v>206862</v>
      </c>
      <c r="C679" s="9" t="s">
        <v>1180</v>
      </c>
      <c r="D679" s="9" t="s">
        <v>1181</v>
      </c>
      <c r="E679" s="9" t="s">
        <v>136</v>
      </c>
      <c r="F679" s="20">
        <v>38580.233999999997</v>
      </c>
      <c r="G679" s="20">
        <v>40262.883999999998</v>
      </c>
      <c r="H679" s="19">
        <f t="shared" si="31"/>
        <v>-4.1791591481623662</v>
      </c>
      <c r="I679" s="20">
        <v>2255</v>
      </c>
      <c r="J679" s="108">
        <v>17108.751219512196</v>
      </c>
      <c r="K679" s="3">
        <v>2</v>
      </c>
      <c r="L679" s="3">
        <v>2</v>
      </c>
      <c r="M679" s="3">
        <v>3</v>
      </c>
    </row>
    <row r="680" spans="1:13" x14ac:dyDescent="0.2">
      <c r="A680" s="9">
        <f t="shared" si="30"/>
        <v>679</v>
      </c>
      <c r="B680" s="3">
        <v>216764</v>
      </c>
      <c r="C680" s="9" t="s">
        <v>1182</v>
      </c>
      <c r="D680" s="9" t="s">
        <v>1183</v>
      </c>
      <c r="E680" s="9" t="s">
        <v>21</v>
      </c>
      <c r="F680" s="20">
        <v>38392.525000000001</v>
      </c>
      <c r="G680" s="20">
        <v>33525.783000000003</v>
      </c>
      <c r="H680" s="19">
        <f t="shared" si="31"/>
        <v>14.51641561958448</v>
      </c>
      <c r="I680" s="20">
        <v>14874</v>
      </c>
      <c r="J680" s="108">
        <v>2581.1836089821163</v>
      </c>
      <c r="K680" s="3">
        <v>1</v>
      </c>
      <c r="L680" s="3">
        <v>2</v>
      </c>
      <c r="M680" s="3">
        <v>3</v>
      </c>
    </row>
    <row r="681" spans="1:13" x14ac:dyDescent="0.2">
      <c r="A681" s="9">
        <f t="shared" si="30"/>
        <v>680</v>
      </c>
      <c r="B681" s="3">
        <v>110510</v>
      </c>
      <c r="C681" s="9" t="s">
        <v>1184</v>
      </c>
      <c r="D681" s="9" t="s">
        <v>1185</v>
      </c>
      <c r="E681" s="9" t="s">
        <v>13</v>
      </c>
      <c r="F681" s="20">
        <v>37701.775999999998</v>
      </c>
      <c r="G681" s="20">
        <v>23297.670999999998</v>
      </c>
      <c r="H681" s="19">
        <f t="shared" si="31"/>
        <v>61.826373116866492</v>
      </c>
      <c r="I681" s="20">
        <v>18070</v>
      </c>
      <c r="J681" s="108">
        <v>2086.4292197011623</v>
      </c>
      <c r="K681" s="3">
        <v>1</v>
      </c>
      <c r="L681" s="3">
        <v>2</v>
      </c>
      <c r="M681" s="3">
        <v>3</v>
      </c>
    </row>
    <row r="682" spans="1:13" x14ac:dyDescent="0.2">
      <c r="A682" s="9">
        <f t="shared" si="30"/>
        <v>681</v>
      </c>
      <c r="B682" s="3">
        <v>232672</v>
      </c>
      <c r="C682" s="9" t="s">
        <v>1186</v>
      </c>
      <c r="D682" s="9" t="s">
        <v>1187</v>
      </c>
      <c r="E682" s="9" t="s">
        <v>52</v>
      </c>
      <c r="F682" s="20">
        <v>37542.938000000002</v>
      </c>
      <c r="G682" s="20">
        <v>35171.631000000001</v>
      </c>
      <c r="H682" s="19">
        <f t="shared" si="31"/>
        <v>6.742101325923727</v>
      </c>
      <c r="I682" s="20">
        <v>1378</v>
      </c>
      <c r="J682" s="108">
        <v>27244.512336719883</v>
      </c>
      <c r="K682" s="3">
        <v>2</v>
      </c>
      <c r="L682" s="3">
        <v>2</v>
      </c>
      <c r="M682" s="3">
        <v>3</v>
      </c>
    </row>
    <row r="683" spans="1:13" x14ac:dyDescent="0.2">
      <c r="A683" s="9">
        <f t="shared" si="30"/>
        <v>682</v>
      </c>
      <c r="B683" s="3">
        <v>180416</v>
      </c>
      <c r="C683" s="9" t="s">
        <v>1188</v>
      </c>
      <c r="D683" s="9" t="s">
        <v>1189</v>
      </c>
      <c r="E683" s="9" t="s">
        <v>615</v>
      </c>
      <c r="F683" s="20">
        <v>37017.542999999998</v>
      </c>
      <c r="G683" s="20">
        <v>34017.542999999998</v>
      </c>
      <c r="H683" s="19">
        <f t="shared" si="31"/>
        <v>8.8189790779422257</v>
      </c>
      <c r="I683" s="20">
        <v>2481</v>
      </c>
      <c r="J683" s="108">
        <v>14920.412333736396</v>
      </c>
      <c r="K683" s="3">
        <v>1</v>
      </c>
      <c r="L683" s="3">
        <v>2</v>
      </c>
      <c r="M683" s="3">
        <v>2</v>
      </c>
    </row>
    <row r="684" spans="1:13" x14ac:dyDescent="0.2">
      <c r="A684" s="9">
        <f t="shared" si="30"/>
        <v>683</v>
      </c>
      <c r="B684" s="3">
        <v>182634</v>
      </c>
      <c r="C684" s="9" t="s">
        <v>1190</v>
      </c>
      <c r="D684" s="9" t="s">
        <v>479</v>
      </c>
      <c r="E684" s="9" t="s">
        <v>59</v>
      </c>
      <c r="F684" s="20">
        <v>36578.89</v>
      </c>
      <c r="G684" s="20">
        <v>34954.881999999998</v>
      </c>
      <c r="H684" s="19">
        <f t="shared" si="31"/>
        <v>4.6460119647950799</v>
      </c>
      <c r="I684" s="20">
        <v>1013</v>
      </c>
      <c r="J684" s="108">
        <v>36109.466929911156</v>
      </c>
      <c r="K684" s="3">
        <v>2</v>
      </c>
      <c r="L684" s="3">
        <v>2</v>
      </c>
      <c r="M684" s="3">
        <v>2</v>
      </c>
    </row>
    <row r="685" spans="1:13" x14ac:dyDescent="0.2">
      <c r="A685" s="9">
        <f t="shared" si="30"/>
        <v>684</v>
      </c>
      <c r="B685" s="3">
        <v>147536</v>
      </c>
      <c r="C685" s="9" t="s">
        <v>1191</v>
      </c>
      <c r="D685" s="9" t="s">
        <v>1192</v>
      </c>
      <c r="E685" s="9" t="s">
        <v>28</v>
      </c>
      <c r="F685" s="20">
        <v>36561.402000000002</v>
      </c>
      <c r="G685" s="20">
        <v>31506.613000000001</v>
      </c>
      <c r="H685" s="19">
        <f t="shared" si="31"/>
        <v>16.043581072963953</v>
      </c>
      <c r="I685" s="20">
        <v>2858</v>
      </c>
      <c r="J685" s="108">
        <v>12792.652904128761</v>
      </c>
      <c r="K685" s="3">
        <v>2</v>
      </c>
      <c r="L685" s="3">
        <v>2</v>
      </c>
      <c r="M685" s="3">
        <v>4</v>
      </c>
    </row>
    <row r="686" spans="1:13" x14ac:dyDescent="0.2">
      <c r="A686" s="9">
        <f t="shared" si="30"/>
        <v>685</v>
      </c>
      <c r="B686" s="3">
        <v>161457</v>
      </c>
      <c r="C686" s="9" t="s">
        <v>1193</v>
      </c>
      <c r="D686" s="9" t="s">
        <v>1194</v>
      </c>
      <c r="E686" s="9" t="s">
        <v>155</v>
      </c>
      <c r="F686" s="20">
        <v>36506.31</v>
      </c>
      <c r="G686" s="20">
        <v>32367.371999999999</v>
      </c>
      <c r="H686" s="19">
        <f t="shared" si="31"/>
        <v>12.787377362610714</v>
      </c>
      <c r="I686" s="20">
        <v>6764</v>
      </c>
      <c r="J686" s="108">
        <v>5397.1481371969248</v>
      </c>
      <c r="K686" s="3">
        <v>2</v>
      </c>
      <c r="L686" s="3">
        <v>2</v>
      </c>
      <c r="M686" s="3">
        <v>3</v>
      </c>
    </row>
    <row r="687" spans="1:13" x14ac:dyDescent="0.2">
      <c r="A687" s="9">
        <f t="shared" si="30"/>
        <v>686</v>
      </c>
      <c r="B687" s="3">
        <v>234155</v>
      </c>
      <c r="C687" s="9" t="s">
        <v>1195</v>
      </c>
      <c r="D687" s="9" t="s">
        <v>1196</v>
      </c>
      <c r="E687" s="9" t="s">
        <v>52</v>
      </c>
      <c r="F687" s="20">
        <v>36143.25</v>
      </c>
      <c r="G687" s="20">
        <v>33901.815000000002</v>
      </c>
      <c r="H687" s="19">
        <f t="shared" si="31"/>
        <v>6.6115486737214439</v>
      </c>
      <c r="I687" s="20">
        <v>4165</v>
      </c>
      <c r="J687" s="108">
        <v>8677.8511404561832</v>
      </c>
      <c r="K687" s="3">
        <v>1</v>
      </c>
      <c r="L687" s="3">
        <v>1</v>
      </c>
      <c r="M687" s="3">
        <v>3</v>
      </c>
    </row>
    <row r="688" spans="1:13" x14ac:dyDescent="0.2">
      <c r="A688" s="9">
        <f t="shared" si="30"/>
        <v>687</v>
      </c>
      <c r="B688" s="3">
        <v>193292</v>
      </c>
      <c r="C688" s="9" t="s">
        <v>1197</v>
      </c>
      <c r="D688" s="9" t="s">
        <v>1198</v>
      </c>
      <c r="E688" s="9" t="s">
        <v>31</v>
      </c>
      <c r="F688" s="20">
        <v>36141.633000000002</v>
      </c>
      <c r="G688" s="20">
        <v>32215.465</v>
      </c>
      <c r="H688" s="19">
        <f t="shared" si="31"/>
        <v>12.187215053391288</v>
      </c>
      <c r="I688" s="20">
        <v>3820</v>
      </c>
      <c r="J688" s="108">
        <v>9461.1604712041881</v>
      </c>
      <c r="K688" s="3">
        <v>2</v>
      </c>
      <c r="L688" s="3">
        <v>2</v>
      </c>
      <c r="M688" s="3">
        <v>3</v>
      </c>
    </row>
    <row r="689" spans="1:13" x14ac:dyDescent="0.2">
      <c r="A689" s="9">
        <f t="shared" si="30"/>
        <v>688</v>
      </c>
      <c r="B689" s="3">
        <v>153825</v>
      </c>
      <c r="C689" s="9" t="s">
        <v>1199</v>
      </c>
      <c r="D689" s="9" t="s">
        <v>705</v>
      </c>
      <c r="E689" s="9" t="s">
        <v>117</v>
      </c>
      <c r="F689" s="20">
        <v>36106.175000000003</v>
      </c>
      <c r="G689" s="20">
        <v>30343.444</v>
      </c>
      <c r="H689" s="19">
        <f t="shared" si="31"/>
        <v>18.991684002646515</v>
      </c>
      <c r="I689" s="20">
        <v>1470</v>
      </c>
      <c r="J689" s="108">
        <v>24562.023809523809</v>
      </c>
      <c r="K689" s="3">
        <v>2</v>
      </c>
      <c r="L689" s="3">
        <v>2</v>
      </c>
      <c r="M689" s="3">
        <v>2</v>
      </c>
    </row>
    <row r="690" spans="1:13" x14ac:dyDescent="0.2">
      <c r="A690" s="9">
        <f t="shared" si="30"/>
        <v>689</v>
      </c>
      <c r="B690" s="3">
        <v>240727</v>
      </c>
      <c r="C690" s="9" t="s">
        <v>1200</v>
      </c>
      <c r="D690" s="9" t="s">
        <v>375</v>
      </c>
      <c r="E690" s="9" t="s">
        <v>376</v>
      </c>
      <c r="F690" s="20">
        <v>36029.548000000003</v>
      </c>
      <c r="G690" s="23" t="s">
        <v>1408</v>
      </c>
      <c r="H690" s="24" t="s">
        <v>1408</v>
      </c>
      <c r="I690" s="20">
        <v>10601</v>
      </c>
      <c r="J690" s="108">
        <v>3398.6933308178473</v>
      </c>
      <c r="K690" s="3">
        <v>1</v>
      </c>
      <c r="L690" s="3">
        <v>2</v>
      </c>
      <c r="M690" s="3">
        <v>4</v>
      </c>
    </row>
    <row r="691" spans="1:13" x14ac:dyDescent="0.2">
      <c r="A691" s="9">
        <f t="shared" si="30"/>
        <v>690</v>
      </c>
      <c r="B691" s="3">
        <v>157076</v>
      </c>
      <c r="C691" s="9" t="s">
        <v>1201</v>
      </c>
      <c r="D691" s="9" t="s">
        <v>1202</v>
      </c>
      <c r="E691" s="9" t="s">
        <v>172</v>
      </c>
      <c r="F691" s="20">
        <v>36022.913</v>
      </c>
      <c r="G691" s="20">
        <v>35690.387000000002</v>
      </c>
      <c r="H691" s="19">
        <f t="shared" ref="H691:H697" si="32">((F691-G691)/G691)*100</f>
        <v>0.93169625759451147</v>
      </c>
      <c r="I691" s="20">
        <v>651</v>
      </c>
      <c r="J691" s="108">
        <v>55334.735791090628</v>
      </c>
      <c r="K691" s="3">
        <v>2</v>
      </c>
      <c r="L691" s="3">
        <v>2</v>
      </c>
      <c r="M691" s="3">
        <v>2</v>
      </c>
    </row>
    <row r="692" spans="1:13" x14ac:dyDescent="0.2">
      <c r="A692" s="9">
        <f t="shared" si="30"/>
        <v>691</v>
      </c>
      <c r="B692" s="3">
        <v>112525</v>
      </c>
      <c r="C692" s="9" t="s">
        <v>1203</v>
      </c>
      <c r="D692" s="9" t="s">
        <v>853</v>
      </c>
      <c r="E692" s="9" t="s">
        <v>13</v>
      </c>
      <c r="F692" s="20">
        <v>35909.385999999999</v>
      </c>
      <c r="G692" s="20">
        <v>33439.553999999996</v>
      </c>
      <c r="H692" s="19">
        <f t="shared" si="32"/>
        <v>7.3859597529321181</v>
      </c>
      <c r="I692" s="20">
        <v>3800</v>
      </c>
      <c r="J692" s="108">
        <v>9449.838421052631</v>
      </c>
      <c r="K692" s="3">
        <v>2</v>
      </c>
      <c r="L692" s="3">
        <v>2</v>
      </c>
      <c r="M692" s="3">
        <v>5</v>
      </c>
    </row>
    <row r="693" spans="1:13" x14ac:dyDescent="0.2">
      <c r="A693" s="9">
        <f t="shared" si="30"/>
        <v>692</v>
      </c>
      <c r="B693" s="3">
        <v>146728</v>
      </c>
      <c r="C693" s="9" t="s">
        <v>1204</v>
      </c>
      <c r="D693" s="9" t="s">
        <v>44</v>
      </c>
      <c r="E693" s="9" t="s">
        <v>28</v>
      </c>
      <c r="F693" s="20">
        <v>35781.9</v>
      </c>
      <c r="G693" s="20">
        <v>40540.199999999997</v>
      </c>
      <c r="H693" s="19">
        <f t="shared" si="32"/>
        <v>-11.73723859280417</v>
      </c>
      <c r="I693" s="20">
        <v>212</v>
      </c>
      <c r="J693" s="108">
        <v>168782.54716981133</v>
      </c>
      <c r="K693" s="3">
        <v>2</v>
      </c>
      <c r="L693" s="3">
        <v>2</v>
      </c>
      <c r="M693" s="3">
        <v>5</v>
      </c>
    </row>
    <row r="694" spans="1:13" x14ac:dyDescent="0.2">
      <c r="A694" s="9">
        <f t="shared" si="30"/>
        <v>693</v>
      </c>
      <c r="B694" s="3">
        <v>199272</v>
      </c>
      <c r="C694" s="9" t="s">
        <v>1205</v>
      </c>
      <c r="D694" s="9" t="s">
        <v>206</v>
      </c>
      <c r="E694" s="9" t="s">
        <v>39</v>
      </c>
      <c r="F694" s="20">
        <v>35605.877999999997</v>
      </c>
      <c r="G694" s="20">
        <v>35367.78</v>
      </c>
      <c r="H694" s="19">
        <f t="shared" si="32"/>
        <v>0.67320595185787224</v>
      </c>
      <c r="I694" s="20">
        <v>930.82</v>
      </c>
      <c r="J694" s="108">
        <v>38252.162609312218</v>
      </c>
      <c r="K694" s="3">
        <v>2</v>
      </c>
      <c r="L694" s="3">
        <v>2</v>
      </c>
      <c r="M694" s="3">
        <v>2</v>
      </c>
    </row>
    <row r="695" spans="1:13" x14ac:dyDescent="0.2">
      <c r="A695" s="9">
        <f t="shared" si="30"/>
        <v>694</v>
      </c>
      <c r="B695" s="3">
        <v>200156</v>
      </c>
      <c r="C695" s="9" t="s">
        <v>1206</v>
      </c>
      <c r="D695" s="9" t="s">
        <v>1207</v>
      </c>
      <c r="E695" s="9" t="s">
        <v>502</v>
      </c>
      <c r="F695" s="20">
        <v>35583.120000000003</v>
      </c>
      <c r="G695" s="20">
        <v>33115.828999999998</v>
      </c>
      <c r="H695" s="19">
        <f t="shared" si="32"/>
        <v>7.450488405408799</v>
      </c>
      <c r="I695" s="20">
        <v>1110</v>
      </c>
      <c r="J695" s="108">
        <v>32056.864864864863</v>
      </c>
      <c r="K695" s="3">
        <v>2</v>
      </c>
      <c r="L695" s="3">
        <v>2</v>
      </c>
      <c r="M695" s="3">
        <v>2</v>
      </c>
    </row>
    <row r="696" spans="1:13" x14ac:dyDescent="0.2">
      <c r="A696" s="9">
        <f t="shared" si="30"/>
        <v>695</v>
      </c>
      <c r="B696" s="3">
        <v>243823</v>
      </c>
      <c r="C696" s="9" t="s">
        <v>1208</v>
      </c>
      <c r="D696" s="9" t="s">
        <v>152</v>
      </c>
      <c r="E696" s="9" t="s">
        <v>10</v>
      </c>
      <c r="F696" s="20">
        <v>35262.281000000003</v>
      </c>
      <c r="G696" s="20">
        <v>31760.585999999999</v>
      </c>
      <c r="H696" s="19">
        <f t="shared" si="32"/>
        <v>11.025284609043434</v>
      </c>
      <c r="I696" s="20">
        <v>1069.71</v>
      </c>
      <c r="J696" s="108">
        <v>32964.337063316227</v>
      </c>
      <c r="K696" s="3">
        <v>2</v>
      </c>
      <c r="L696" s="3">
        <v>2</v>
      </c>
      <c r="M696" s="3">
        <v>5</v>
      </c>
    </row>
    <row r="697" spans="1:13" x14ac:dyDescent="0.2">
      <c r="A697" s="9">
        <f t="shared" si="30"/>
        <v>696</v>
      </c>
      <c r="B697" s="3">
        <v>195128</v>
      </c>
      <c r="C697" s="9" t="s">
        <v>1209</v>
      </c>
      <c r="D697" s="9" t="s">
        <v>310</v>
      </c>
      <c r="E697" s="9" t="s">
        <v>31</v>
      </c>
      <c r="F697" s="20">
        <v>35098.559999999998</v>
      </c>
      <c r="G697" s="20">
        <v>32264.345000000001</v>
      </c>
      <c r="H697" s="19">
        <f t="shared" si="32"/>
        <v>8.7843562297638336</v>
      </c>
      <c r="I697" s="20">
        <v>2294</v>
      </c>
      <c r="J697" s="108">
        <v>15300.156931124673</v>
      </c>
      <c r="K697" s="3">
        <v>2</v>
      </c>
      <c r="L697" s="3">
        <v>2</v>
      </c>
      <c r="M697" s="3">
        <v>3</v>
      </c>
    </row>
    <row r="698" spans="1:13" x14ac:dyDescent="0.2">
      <c r="A698" s="9">
        <f t="shared" si="30"/>
        <v>697</v>
      </c>
      <c r="B698" s="3">
        <v>212878</v>
      </c>
      <c r="C698" s="9" t="s">
        <v>1210</v>
      </c>
      <c r="D698" s="9" t="s">
        <v>1211</v>
      </c>
      <c r="E698" s="9" t="s">
        <v>21</v>
      </c>
      <c r="F698" s="20">
        <v>34726.226999999999</v>
      </c>
      <c r="G698" s="23" t="s">
        <v>1408</v>
      </c>
      <c r="H698" s="24" t="s">
        <v>1408</v>
      </c>
      <c r="I698" s="20">
        <v>18000</v>
      </c>
      <c r="J698" s="108">
        <v>1929.2348333333334</v>
      </c>
      <c r="K698" s="3">
        <v>4</v>
      </c>
      <c r="L698" s="3">
        <v>2</v>
      </c>
      <c r="M698" s="3">
        <v>1</v>
      </c>
    </row>
    <row r="699" spans="1:13" x14ac:dyDescent="0.2">
      <c r="A699" s="9">
        <f t="shared" si="30"/>
        <v>698</v>
      </c>
      <c r="B699" s="3">
        <v>205470</v>
      </c>
      <c r="C699" s="9" t="s">
        <v>1212</v>
      </c>
      <c r="D699" s="9" t="s">
        <v>347</v>
      </c>
      <c r="E699" s="9" t="s">
        <v>62</v>
      </c>
      <c r="F699" s="20">
        <v>34685.713000000003</v>
      </c>
      <c r="G699" s="20">
        <v>31364.107</v>
      </c>
      <c r="H699" s="19">
        <f t="shared" ref="H699:H708" si="33">((F699-G699)/G699)*100</f>
        <v>10.59046890765933</v>
      </c>
      <c r="I699" s="20">
        <v>10198.82</v>
      </c>
      <c r="J699" s="108">
        <v>3400.9535416842341</v>
      </c>
      <c r="K699" s="3">
        <v>4</v>
      </c>
      <c r="L699" s="3">
        <v>2</v>
      </c>
      <c r="M699" s="3">
        <v>1</v>
      </c>
    </row>
    <row r="700" spans="1:13" x14ac:dyDescent="0.2">
      <c r="A700" s="9">
        <f t="shared" si="30"/>
        <v>699</v>
      </c>
      <c r="B700" s="3">
        <v>189547</v>
      </c>
      <c r="C700" s="9" t="s">
        <v>1213</v>
      </c>
      <c r="D700" s="9" t="s">
        <v>797</v>
      </c>
      <c r="E700" s="9" t="s">
        <v>31</v>
      </c>
      <c r="F700" s="20">
        <v>34614.65</v>
      </c>
      <c r="G700" s="20">
        <v>31202.624</v>
      </c>
      <c r="H700" s="19">
        <f t="shared" si="33"/>
        <v>10.935061102553432</v>
      </c>
      <c r="I700" s="20">
        <v>4666.8500000000004</v>
      </c>
      <c r="J700" s="108">
        <v>7417.133612608076</v>
      </c>
      <c r="K700" s="3">
        <v>4</v>
      </c>
      <c r="L700" s="3">
        <v>2</v>
      </c>
      <c r="M700" s="3">
        <v>1</v>
      </c>
    </row>
    <row r="701" spans="1:13" x14ac:dyDescent="0.2">
      <c r="A701" s="9">
        <f t="shared" si="30"/>
        <v>700</v>
      </c>
      <c r="B701" s="3">
        <v>163578</v>
      </c>
      <c r="C701" s="9" t="s">
        <v>1214</v>
      </c>
      <c r="D701" s="9" t="s">
        <v>71</v>
      </c>
      <c r="E701" s="9" t="s">
        <v>72</v>
      </c>
      <c r="F701" s="20">
        <v>34557.377999999997</v>
      </c>
      <c r="G701" s="20">
        <v>33982.752</v>
      </c>
      <c r="H701" s="19">
        <f t="shared" si="33"/>
        <v>1.6909342715975346</v>
      </c>
      <c r="I701" s="20">
        <v>1354</v>
      </c>
      <c r="J701" s="108">
        <v>25522.435745937961</v>
      </c>
      <c r="K701" s="3">
        <v>2</v>
      </c>
      <c r="L701" s="3">
        <v>2</v>
      </c>
      <c r="M701" s="3">
        <v>3</v>
      </c>
    </row>
    <row r="702" spans="1:13" x14ac:dyDescent="0.2">
      <c r="A702" s="9">
        <f t="shared" si="30"/>
        <v>701</v>
      </c>
      <c r="B702" s="3">
        <v>213826</v>
      </c>
      <c r="C702" s="9" t="s">
        <v>1215</v>
      </c>
      <c r="D702" s="9" t="s">
        <v>610</v>
      </c>
      <c r="E702" s="9" t="s">
        <v>21</v>
      </c>
      <c r="F702" s="20">
        <v>34184.855000000003</v>
      </c>
      <c r="G702" s="20">
        <v>30058.749</v>
      </c>
      <c r="H702" s="19">
        <f t="shared" si="33"/>
        <v>13.726805463527453</v>
      </c>
      <c r="I702" s="20">
        <v>2778.86</v>
      </c>
      <c r="J702" s="108">
        <v>12301.755036237881</v>
      </c>
      <c r="K702" s="3">
        <v>2</v>
      </c>
      <c r="L702" s="3">
        <v>2</v>
      </c>
      <c r="M702" s="3">
        <v>3</v>
      </c>
    </row>
    <row r="703" spans="1:13" x14ac:dyDescent="0.2">
      <c r="A703" s="9">
        <f t="shared" si="30"/>
        <v>702</v>
      </c>
      <c r="B703" s="3">
        <v>196194</v>
      </c>
      <c r="C703" s="9" t="s">
        <v>1216</v>
      </c>
      <c r="D703" s="9" t="s">
        <v>1217</v>
      </c>
      <c r="E703" s="9" t="s">
        <v>31</v>
      </c>
      <c r="F703" s="20">
        <v>33616.161999999997</v>
      </c>
      <c r="G703" s="20">
        <v>29481.008000000002</v>
      </c>
      <c r="H703" s="19">
        <f t="shared" si="33"/>
        <v>14.026501400494837</v>
      </c>
      <c r="I703" s="20">
        <v>7315</v>
      </c>
      <c r="J703" s="108">
        <v>4595.5108680792891</v>
      </c>
      <c r="K703" s="3">
        <v>1</v>
      </c>
      <c r="L703" s="3">
        <v>2</v>
      </c>
      <c r="M703" s="3">
        <v>3</v>
      </c>
    </row>
    <row r="704" spans="1:13" x14ac:dyDescent="0.2">
      <c r="A704" s="9">
        <f t="shared" si="30"/>
        <v>703</v>
      </c>
      <c r="B704" s="3">
        <v>215655</v>
      </c>
      <c r="C704" s="9" t="s">
        <v>1218</v>
      </c>
      <c r="D704" s="9" t="s">
        <v>1219</v>
      </c>
      <c r="E704" s="9" t="s">
        <v>21</v>
      </c>
      <c r="F704" s="20">
        <v>33434.353999999999</v>
      </c>
      <c r="G704" s="20">
        <v>30513.004000000001</v>
      </c>
      <c r="H704" s="19">
        <f t="shared" si="33"/>
        <v>9.5741146954917919</v>
      </c>
      <c r="I704" s="20">
        <v>4248</v>
      </c>
      <c r="J704" s="108">
        <v>7870.6106403013182</v>
      </c>
      <c r="K704" s="3">
        <v>2</v>
      </c>
      <c r="L704" s="3">
        <v>2</v>
      </c>
      <c r="M704" s="3">
        <v>4</v>
      </c>
    </row>
    <row r="705" spans="1:13" x14ac:dyDescent="0.2">
      <c r="A705" s="9">
        <f t="shared" si="30"/>
        <v>704</v>
      </c>
      <c r="B705" s="3">
        <v>179043</v>
      </c>
      <c r="C705" s="9" t="s">
        <v>1220</v>
      </c>
      <c r="D705" s="9" t="s">
        <v>1221</v>
      </c>
      <c r="E705" s="9" t="s">
        <v>42</v>
      </c>
      <c r="F705" s="20">
        <v>33301.074000000001</v>
      </c>
      <c r="G705" s="20">
        <v>32179.940999999999</v>
      </c>
      <c r="H705" s="19">
        <f t="shared" si="33"/>
        <v>3.4839498307346237</v>
      </c>
      <c r="I705" s="20">
        <v>2168</v>
      </c>
      <c r="J705" s="108">
        <v>15360.273985239852</v>
      </c>
      <c r="K705" s="3">
        <v>2</v>
      </c>
      <c r="L705" s="3">
        <v>2</v>
      </c>
      <c r="M705" s="3">
        <v>3</v>
      </c>
    </row>
    <row r="706" spans="1:13" x14ac:dyDescent="0.2">
      <c r="A706" s="9">
        <f t="shared" ref="A706:A769" si="34">RANK(F706,F$2:F$819,0)</f>
        <v>705</v>
      </c>
      <c r="B706" s="3">
        <v>147828</v>
      </c>
      <c r="C706" s="9" t="s">
        <v>1222</v>
      </c>
      <c r="D706" s="9" t="s">
        <v>1223</v>
      </c>
      <c r="E706" s="9" t="s">
        <v>28</v>
      </c>
      <c r="F706" s="20">
        <v>33182.453000000001</v>
      </c>
      <c r="G706" s="20">
        <v>29492.465</v>
      </c>
      <c r="H706" s="19">
        <f t="shared" si="33"/>
        <v>12.511629665407762</v>
      </c>
      <c r="I706" s="20">
        <v>4086</v>
      </c>
      <c r="J706" s="108">
        <v>8121.0115026921194</v>
      </c>
      <c r="K706" s="3">
        <v>2</v>
      </c>
      <c r="L706" s="3">
        <v>2</v>
      </c>
      <c r="M706" s="3">
        <v>3</v>
      </c>
    </row>
    <row r="707" spans="1:13" x14ac:dyDescent="0.2">
      <c r="A707" s="9">
        <f t="shared" si="34"/>
        <v>706</v>
      </c>
      <c r="B707" s="3">
        <v>148496</v>
      </c>
      <c r="C707" s="9" t="s">
        <v>1224</v>
      </c>
      <c r="D707" s="9" t="s">
        <v>1225</v>
      </c>
      <c r="E707" s="9" t="s">
        <v>28</v>
      </c>
      <c r="F707" s="20">
        <v>33028.470999999998</v>
      </c>
      <c r="G707" s="20">
        <v>31556.557000000001</v>
      </c>
      <c r="H707" s="19">
        <f t="shared" si="33"/>
        <v>4.6643681691890437</v>
      </c>
      <c r="I707" s="20">
        <v>2256</v>
      </c>
      <c r="J707" s="108">
        <v>14640.27969858156</v>
      </c>
      <c r="K707" s="3">
        <v>2</v>
      </c>
      <c r="L707" s="3">
        <v>2</v>
      </c>
      <c r="M707" s="3">
        <v>3</v>
      </c>
    </row>
    <row r="708" spans="1:13" x14ac:dyDescent="0.2">
      <c r="A708" s="9">
        <f t="shared" si="34"/>
        <v>707</v>
      </c>
      <c r="B708" s="3">
        <v>240338</v>
      </c>
      <c r="C708" s="9" t="s">
        <v>1226</v>
      </c>
      <c r="D708" s="9" t="s">
        <v>245</v>
      </c>
      <c r="E708" s="9" t="s">
        <v>82</v>
      </c>
      <c r="F708" s="20">
        <v>32941.203000000001</v>
      </c>
      <c r="G708" s="20">
        <v>28206.199000000001</v>
      </c>
      <c r="H708" s="19">
        <f t="shared" si="33"/>
        <v>16.78710413976729</v>
      </c>
      <c r="I708" s="20">
        <v>1035</v>
      </c>
      <c r="J708" s="108">
        <v>31827.249275362319</v>
      </c>
      <c r="K708" s="3">
        <v>2</v>
      </c>
      <c r="L708" s="3">
        <v>2</v>
      </c>
      <c r="M708" s="3">
        <v>2</v>
      </c>
    </row>
    <row r="709" spans="1:13" x14ac:dyDescent="0.2">
      <c r="A709" s="9">
        <f t="shared" si="34"/>
        <v>708</v>
      </c>
      <c r="B709" s="3">
        <v>206941</v>
      </c>
      <c r="C709" s="9" t="s">
        <v>1227</v>
      </c>
      <c r="D709" s="9" t="s">
        <v>1228</v>
      </c>
      <c r="E709" s="9" t="s">
        <v>136</v>
      </c>
      <c r="F709" s="20">
        <v>32809.659</v>
      </c>
      <c r="G709" s="23" t="s">
        <v>1408</v>
      </c>
      <c r="H709" s="24" t="s">
        <v>1408</v>
      </c>
      <c r="I709" s="20">
        <v>12524</v>
      </c>
      <c r="J709" s="108">
        <v>2619.7428137975089</v>
      </c>
      <c r="K709" s="3">
        <v>1</v>
      </c>
      <c r="L709" s="3">
        <v>2</v>
      </c>
      <c r="M709" s="3">
        <v>3</v>
      </c>
    </row>
    <row r="710" spans="1:13" x14ac:dyDescent="0.2">
      <c r="A710" s="9">
        <f t="shared" si="34"/>
        <v>709</v>
      </c>
      <c r="B710" s="3">
        <v>196158</v>
      </c>
      <c r="C710" s="9" t="s">
        <v>1229</v>
      </c>
      <c r="D710" s="9" t="s">
        <v>1230</v>
      </c>
      <c r="E710" s="9" t="s">
        <v>31</v>
      </c>
      <c r="F710" s="20">
        <v>32369.306</v>
      </c>
      <c r="G710" s="20">
        <v>29301.147000000001</v>
      </c>
      <c r="H710" s="19">
        <f t="shared" ref="H710:H756" si="35">((F710-G710)/G710)*100</f>
        <v>10.471122512712554</v>
      </c>
      <c r="I710" s="20">
        <v>4604</v>
      </c>
      <c r="J710" s="108">
        <v>7030.6920069504777</v>
      </c>
      <c r="K710" s="3">
        <v>1</v>
      </c>
      <c r="L710" s="3">
        <v>2</v>
      </c>
      <c r="M710" s="3">
        <v>3</v>
      </c>
    </row>
    <row r="711" spans="1:13" x14ac:dyDescent="0.2">
      <c r="A711" s="9">
        <f t="shared" si="34"/>
        <v>710</v>
      </c>
      <c r="B711" s="3">
        <v>211468</v>
      </c>
      <c r="C711" s="9" t="s">
        <v>1231</v>
      </c>
      <c r="D711" s="9" t="s">
        <v>499</v>
      </c>
      <c r="E711" s="9" t="s">
        <v>21</v>
      </c>
      <c r="F711" s="20">
        <v>31961.793000000001</v>
      </c>
      <c r="G711" s="20">
        <v>27765.254000000001</v>
      </c>
      <c r="H711" s="19">
        <f t="shared" si="35"/>
        <v>15.114354797546605</v>
      </c>
      <c r="I711" s="20">
        <v>1357</v>
      </c>
      <c r="J711" s="108">
        <v>23553.27413411938</v>
      </c>
      <c r="K711" s="3">
        <v>2</v>
      </c>
      <c r="L711" s="3">
        <v>2</v>
      </c>
      <c r="M711" s="3">
        <v>2</v>
      </c>
    </row>
    <row r="712" spans="1:13" x14ac:dyDescent="0.2">
      <c r="A712" s="9">
        <f t="shared" si="34"/>
        <v>711</v>
      </c>
      <c r="B712" s="3">
        <v>226091</v>
      </c>
      <c r="C712" s="9" t="s">
        <v>1232</v>
      </c>
      <c r="D712" s="9" t="s">
        <v>1233</v>
      </c>
      <c r="E712" s="9" t="s">
        <v>10</v>
      </c>
      <c r="F712" s="20">
        <v>31725.996999999999</v>
      </c>
      <c r="G712" s="20">
        <v>30606</v>
      </c>
      <c r="H712" s="19">
        <f t="shared" si="35"/>
        <v>3.6594033849571961</v>
      </c>
      <c r="I712" s="20">
        <v>9920</v>
      </c>
      <c r="J712" s="108">
        <v>3198.1851814516131</v>
      </c>
      <c r="K712" s="3">
        <v>1</v>
      </c>
      <c r="L712" s="3">
        <v>2</v>
      </c>
      <c r="M712" s="3">
        <v>4</v>
      </c>
    </row>
    <row r="713" spans="1:13" x14ac:dyDescent="0.2">
      <c r="A713" s="9">
        <f t="shared" si="34"/>
        <v>712</v>
      </c>
      <c r="B713" s="3">
        <v>163912</v>
      </c>
      <c r="C713" s="9" t="s">
        <v>1234</v>
      </c>
      <c r="D713" s="9" t="s">
        <v>1235</v>
      </c>
      <c r="E713" s="9" t="s">
        <v>72</v>
      </c>
      <c r="F713" s="20">
        <v>31674.877</v>
      </c>
      <c r="G713" s="20">
        <v>30363.464</v>
      </c>
      <c r="H713" s="19">
        <f t="shared" si="35"/>
        <v>4.3190493680167732</v>
      </c>
      <c r="I713" s="20">
        <v>1597</v>
      </c>
      <c r="J713" s="108">
        <v>19833.986850344394</v>
      </c>
      <c r="K713" s="3">
        <v>1</v>
      </c>
      <c r="L713" s="3">
        <v>2</v>
      </c>
      <c r="M713" s="3">
        <v>2</v>
      </c>
    </row>
    <row r="714" spans="1:13" x14ac:dyDescent="0.2">
      <c r="A714" s="9">
        <f t="shared" si="34"/>
        <v>713</v>
      </c>
      <c r="B714" s="3">
        <v>211981</v>
      </c>
      <c r="C714" s="9" t="s">
        <v>1236</v>
      </c>
      <c r="D714" s="9" t="s">
        <v>1237</v>
      </c>
      <c r="E714" s="9" t="s">
        <v>21</v>
      </c>
      <c r="F714" s="20">
        <v>31660.775000000001</v>
      </c>
      <c r="G714" s="20">
        <v>28348.44</v>
      </c>
      <c r="H714" s="19">
        <f t="shared" si="35"/>
        <v>11.684364289534107</v>
      </c>
      <c r="I714" s="20">
        <v>2108</v>
      </c>
      <c r="J714" s="108">
        <v>15019.342979127136</v>
      </c>
      <c r="K714" s="3">
        <v>2</v>
      </c>
      <c r="L714" s="3">
        <v>2</v>
      </c>
      <c r="M714" s="3">
        <v>3</v>
      </c>
    </row>
    <row r="715" spans="1:13" x14ac:dyDescent="0.2">
      <c r="A715" s="9">
        <f t="shared" si="34"/>
        <v>714</v>
      </c>
      <c r="B715" s="3">
        <v>215099</v>
      </c>
      <c r="C715" s="9" t="s">
        <v>1238</v>
      </c>
      <c r="D715" s="9" t="s">
        <v>20</v>
      </c>
      <c r="E715" s="9" t="s">
        <v>21</v>
      </c>
      <c r="F715" s="20">
        <v>31492.602999999999</v>
      </c>
      <c r="G715" s="20">
        <v>27738.864000000001</v>
      </c>
      <c r="H715" s="19">
        <f t="shared" si="35"/>
        <v>13.532417910120609</v>
      </c>
      <c r="I715" s="20">
        <v>3395</v>
      </c>
      <c r="J715" s="108">
        <v>9276.1717231222392</v>
      </c>
      <c r="K715" s="3">
        <v>2</v>
      </c>
      <c r="L715" s="3">
        <v>2</v>
      </c>
      <c r="M715" s="3">
        <v>3</v>
      </c>
    </row>
    <row r="716" spans="1:13" x14ac:dyDescent="0.2">
      <c r="A716" s="9">
        <f t="shared" si="34"/>
        <v>715</v>
      </c>
      <c r="B716" s="3">
        <v>213987</v>
      </c>
      <c r="C716" s="9" t="s">
        <v>1239</v>
      </c>
      <c r="D716" s="9" t="s">
        <v>1040</v>
      </c>
      <c r="E716" s="9" t="s">
        <v>21</v>
      </c>
      <c r="F716" s="20">
        <v>30662.797999999999</v>
      </c>
      <c r="G716" s="20">
        <v>30961.271000000001</v>
      </c>
      <c r="H716" s="19">
        <f t="shared" si="35"/>
        <v>-0.96402050161313402</v>
      </c>
      <c r="I716" s="20">
        <v>3336</v>
      </c>
      <c r="J716" s="108">
        <v>9191.4862110311751</v>
      </c>
      <c r="K716" s="3">
        <v>2</v>
      </c>
      <c r="L716" s="3">
        <v>2</v>
      </c>
      <c r="M716" s="3">
        <v>3</v>
      </c>
    </row>
    <row r="717" spans="1:13" x14ac:dyDescent="0.2">
      <c r="A717" s="9">
        <f t="shared" si="34"/>
        <v>716</v>
      </c>
      <c r="B717" s="3">
        <v>115755</v>
      </c>
      <c r="C717" s="9" t="s">
        <v>1240</v>
      </c>
      <c r="D717" s="9" t="s">
        <v>1241</v>
      </c>
      <c r="E717" s="9" t="s">
        <v>13</v>
      </c>
      <c r="F717" s="20">
        <v>30085.886999999999</v>
      </c>
      <c r="G717" s="20">
        <v>27068.352999999999</v>
      </c>
      <c r="H717" s="19">
        <f t="shared" si="35"/>
        <v>11.14783008777815</v>
      </c>
      <c r="I717" s="20">
        <v>8020</v>
      </c>
      <c r="J717" s="108">
        <v>3751.3574812967581</v>
      </c>
      <c r="K717" s="3">
        <v>1</v>
      </c>
      <c r="L717" s="3">
        <v>2</v>
      </c>
      <c r="M717" s="3">
        <v>3</v>
      </c>
    </row>
    <row r="718" spans="1:13" x14ac:dyDescent="0.2">
      <c r="A718" s="9">
        <f t="shared" si="34"/>
        <v>717</v>
      </c>
      <c r="B718" s="3">
        <v>180595</v>
      </c>
      <c r="C718" s="9" t="s">
        <v>1242</v>
      </c>
      <c r="D718" s="9" t="s">
        <v>1243</v>
      </c>
      <c r="E718" s="9" t="s">
        <v>615</v>
      </c>
      <c r="F718" s="20">
        <v>29722.84</v>
      </c>
      <c r="G718" s="20">
        <v>26467.071</v>
      </c>
      <c r="H718" s="19">
        <f t="shared" si="35"/>
        <v>12.301206280060232</v>
      </c>
      <c r="I718" s="20">
        <v>965</v>
      </c>
      <c r="J718" s="108">
        <v>30800.870466321245</v>
      </c>
      <c r="K718" s="3">
        <v>2</v>
      </c>
      <c r="L718" s="3">
        <v>2</v>
      </c>
      <c r="M718" s="3">
        <v>2</v>
      </c>
    </row>
    <row r="719" spans="1:13" x14ac:dyDescent="0.2">
      <c r="A719" s="9">
        <f t="shared" si="34"/>
        <v>718</v>
      </c>
      <c r="B719" s="3">
        <v>196200</v>
      </c>
      <c r="C719" s="9" t="s">
        <v>1244</v>
      </c>
      <c r="D719" s="9" t="s">
        <v>607</v>
      </c>
      <c r="E719" s="9" t="s">
        <v>31</v>
      </c>
      <c r="F719" s="20">
        <v>29609.993999999999</v>
      </c>
      <c r="G719" s="20">
        <v>27150.839</v>
      </c>
      <c r="H719" s="19">
        <f t="shared" si="35"/>
        <v>9.0573812470399133</v>
      </c>
      <c r="I719" s="20">
        <v>3701</v>
      </c>
      <c r="J719" s="108">
        <v>8000.5387733045127</v>
      </c>
      <c r="K719" s="3">
        <v>1</v>
      </c>
      <c r="L719" s="3">
        <v>2</v>
      </c>
      <c r="M719" s="3">
        <v>3</v>
      </c>
    </row>
    <row r="720" spans="1:13" x14ac:dyDescent="0.2">
      <c r="A720" s="9">
        <f t="shared" si="34"/>
        <v>719</v>
      </c>
      <c r="B720" s="3">
        <v>192749</v>
      </c>
      <c r="C720" s="9" t="s">
        <v>1245</v>
      </c>
      <c r="D720" s="9" t="s">
        <v>962</v>
      </c>
      <c r="E720" s="9" t="s">
        <v>31</v>
      </c>
      <c r="F720" s="20">
        <v>29593.444</v>
      </c>
      <c r="G720" s="20">
        <v>27734.737000000001</v>
      </c>
      <c r="H720" s="19">
        <f t="shared" si="35"/>
        <v>6.7017293151184321</v>
      </c>
      <c r="I720" s="20">
        <v>1698</v>
      </c>
      <c r="J720" s="108">
        <v>17428.412249705536</v>
      </c>
      <c r="K720" s="3">
        <v>2</v>
      </c>
      <c r="L720" s="3">
        <v>2</v>
      </c>
      <c r="M720" s="3">
        <v>3</v>
      </c>
    </row>
    <row r="721" spans="1:13" x14ac:dyDescent="0.2">
      <c r="A721" s="9">
        <f t="shared" si="34"/>
        <v>720</v>
      </c>
      <c r="B721" s="3">
        <v>113193</v>
      </c>
      <c r="C721" s="9" t="s">
        <v>1246</v>
      </c>
      <c r="D721" s="9" t="s">
        <v>570</v>
      </c>
      <c r="E721" s="9" t="s">
        <v>13</v>
      </c>
      <c r="F721" s="20">
        <v>29033</v>
      </c>
      <c r="G721" s="20">
        <v>26866</v>
      </c>
      <c r="H721" s="19">
        <f t="shared" si="35"/>
        <v>8.0659569716370125</v>
      </c>
      <c r="I721" s="20">
        <v>5725.58</v>
      </c>
      <c r="J721" s="108">
        <v>5070.7526573727027</v>
      </c>
      <c r="K721" s="3">
        <v>4</v>
      </c>
      <c r="L721" s="3">
        <v>2</v>
      </c>
      <c r="M721" s="3">
        <v>1</v>
      </c>
    </row>
    <row r="722" spans="1:13" x14ac:dyDescent="0.2">
      <c r="A722" s="9">
        <f t="shared" si="34"/>
        <v>721</v>
      </c>
      <c r="B722" s="3">
        <v>139764</v>
      </c>
      <c r="C722" s="9" t="s">
        <v>1247</v>
      </c>
      <c r="D722" s="9" t="s">
        <v>1248</v>
      </c>
      <c r="E722" s="9" t="s">
        <v>47</v>
      </c>
      <c r="F722" s="20">
        <v>28944.155999999999</v>
      </c>
      <c r="G722" s="20">
        <v>26693.148000000001</v>
      </c>
      <c r="H722" s="19">
        <f t="shared" si="35"/>
        <v>8.4329057029916363</v>
      </c>
      <c r="I722" s="20">
        <v>2954</v>
      </c>
      <c r="J722" s="108">
        <v>9798.2924847664181</v>
      </c>
      <c r="K722" s="3">
        <v>1</v>
      </c>
      <c r="L722" s="3">
        <v>2</v>
      </c>
      <c r="M722" s="3">
        <v>3</v>
      </c>
    </row>
    <row r="723" spans="1:13" x14ac:dyDescent="0.2">
      <c r="A723" s="9">
        <f t="shared" si="34"/>
        <v>722</v>
      </c>
      <c r="B723" s="3">
        <v>201654</v>
      </c>
      <c r="C723" s="9" t="s">
        <v>1249</v>
      </c>
      <c r="D723" s="9" t="s">
        <v>1250</v>
      </c>
      <c r="E723" s="9" t="s">
        <v>62</v>
      </c>
      <c r="F723" s="20">
        <v>28842.504000000001</v>
      </c>
      <c r="G723" s="20">
        <v>25817.108</v>
      </c>
      <c r="H723" s="19">
        <f t="shared" si="35"/>
        <v>11.71857049209385</v>
      </c>
      <c r="I723" s="20">
        <v>3378</v>
      </c>
      <c r="J723" s="108">
        <v>8538.3374777975132</v>
      </c>
      <c r="K723" s="3">
        <v>2</v>
      </c>
      <c r="L723" s="3">
        <v>2</v>
      </c>
      <c r="M723" s="3">
        <v>2</v>
      </c>
    </row>
    <row r="724" spans="1:13" x14ac:dyDescent="0.2">
      <c r="A724" s="9">
        <f t="shared" si="34"/>
        <v>723</v>
      </c>
      <c r="B724" s="3">
        <v>232043</v>
      </c>
      <c r="C724" s="9" t="s">
        <v>1251</v>
      </c>
      <c r="D724" s="9" t="s">
        <v>870</v>
      </c>
      <c r="E724" s="9" t="s">
        <v>52</v>
      </c>
      <c r="F724" s="20">
        <v>28793.215</v>
      </c>
      <c r="G724" s="20">
        <v>25816.181</v>
      </c>
      <c r="H724" s="19">
        <f t="shared" si="35"/>
        <v>11.531659155937897</v>
      </c>
      <c r="I724" s="20">
        <v>1459</v>
      </c>
      <c r="J724" s="108">
        <v>19734.897189856067</v>
      </c>
      <c r="K724" s="3">
        <v>2</v>
      </c>
      <c r="L724" s="3">
        <v>2</v>
      </c>
      <c r="M724" s="3">
        <v>3</v>
      </c>
    </row>
    <row r="725" spans="1:13" x14ac:dyDescent="0.2">
      <c r="A725" s="9">
        <f t="shared" si="34"/>
        <v>724</v>
      </c>
      <c r="B725" s="3">
        <v>130314</v>
      </c>
      <c r="C725" s="9" t="s">
        <v>1252</v>
      </c>
      <c r="D725" s="9" t="s">
        <v>663</v>
      </c>
      <c r="E725" s="9" t="s">
        <v>7</v>
      </c>
      <c r="F725" s="20">
        <v>28710</v>
      </c>
      <c r="G725" s="20">
        <v>25789</v>
      </c>
      <c r="H725" s="19">
        <f t="shared" si="35"/>
        <v>11.326534569002288</v>
      </c>
      <c r="I725" s="20">
        <v>1729</v>
      </c>
      <c r="J725" s="108">
        <v>16604.973973395026</v>
      </c>
      <c r="K725" s="3">
        <v>2</v>
      </c>
      <c r="L725" s="3">
        <v>2</v>
      </c>
      <c r="M725" s="3">
        <v>3</v>
      </c>
    </row>
    <row r="726" spans="1:13" x14ac:dyDescent="0.2">
      <c r="A726" s="9">
        <f t="shared" si="34"/>
        <v>725</v>
      </c>
      <c r="B726" s="3">
        <v>153126</v>
      </c>
      <c r="C726" s="9" t="s">
        <v>1253</v>
      </c>
      <c r="D726" s="9" t="s">
        <v>705</v>
      </c>
      <c r="E726" s="9" t="s">
        <v>117</v>
      </c>
      <c r="F726" s="20">
        <v>28364.469000000001</v>
      </c>
      <c r="G726" s="20">
        <v>25639.898000000001</v>
      </c>
      <c r="H726" s="19">
        <f t="shared" si="35"/>
        <v>10.626294223167346</v>
      </c>
      <c r="I726" s="20">
        <v>978</v>
      </c>
      <c r="J726" s="108">
        <v>29002.5245398773</v>
      </c>
      <c r="K726" s="3">
        <v>2</v>
      </c>
      <c r="L726" s="3">
        <v>2</v>
      </c>
      <c r="M726" s="3">
        <v>2</v>
      </c>
    </row>
    <row r="727" spans="1:13" x14ac:dyDescent="0.2">
      <c r="A727" s="9">
        <f t="shared" si="34"/>
        <v>726</v>
      </c>
      <c r="B727" s="3">
        <v>213349</v>
      </c>
      <c r="C727" s="9" t="s">
        <v>1254</v>
      </c>
      <c r="D727" s="9" t="s">
        <v>1255</v>
      </c>
      <c r="E727" s="9" t="s">
        <v>21</v>
      </c>
      <c r="F727" s="20">
        <v>27940.324000000001</v>
      </c>
      <c r="G727" s="20">
        <v>22948.602999999999</v>
      </c>
      <c r="H727" s="19">
        <f t="shared" si="35"/>
        <v>21.751742360962023</v>
      </c>
      <c r="I727" s="20">
        <v>7826</v>
      </c>
      <c r="J727" s="108">
        <v>3570.1921799131101</v>
      </c>
      <c r="K727" s="3">
        <v>1</v>
      </c>
      <c r="L727" s="3">
        <v>2</v>
      </c>
      <c r="M727" s="3">
        <v>3</v>
      </c>
    </row>
    <row r="728" spans="1:13" x14ac:dyDescent="0.2">
      <c r="A728" s="9">
        <f t="shared" si="34"/>
        <v>727</v>
      </c>
      <c r="B728" s="3">
        <v>238193</v>
      </c>
      <c r="C728" s="9" t="s">
        <v>1256</v>
      </c>
      <c r="D728" s="9" t="s">
        <v>245</v>
      </c>
      <c r="E728" s="9" t="s">
        <v>82</v>
      </c>
      <c r="F728" s="20">
        <v>27709.006000000001</v>
      </c>
      <c r="G728" s="20">
        <v>23854.949000000001</v>
      </c>
      <c r="H728" s="19">
        <f t="shared" si="35"/>
        <v>16.156215634751518</v>
      </c>
      <c r="I728" s="20">
        <v>1796</v>
      </c>
      <c r="J728" s="108">
        <v>15428.17706013363</v>
      </c>
      <c r="K728" s="3">
        <v>2</v>
      </c>
      <c r="L728" s="3">
        <v>2</v>
      </c>
      <c r="M728" s="3">
        <v>3</v>
      </c>
    </row>
    <row r="729" spans="1:13" x14ac:dyDescent="0.2">
      <c r="A729" s="9">
        <f t="shared" si="34"/>
        <v>728</v>
      </c>
      <c r="B729" s="3">
        <v>127556</v>
      </c>
      <c r="C729" s="9" t="s">
        <v>1257</v>
      </c>
      <c r="D729" s="9" t="s">
        <v>1258</v>
      </c>
      <c r="E729" s="9" t="s">
        <v>191</v>
      </c>
      <c r="F729" s="20">
        <v>27697.726999999999</v>
      </c>
      <c r="G729" s="20">
        <v>24561</v>
      </c>
      <c r="H729" s="19">
        <f t="shared" si="35"/>
        <v>12.771169740645735</v>
      </c>
      <c r="I729" s="20">
        <v>6584</v>
      </c>
      <c r="J729" s="108">
        <v>4206.8236634264886</v>
      </c>
      <c r="K729" s="3">
        <v>1</v>
      </c>
      <c r="L729" s="3">
        <v>2</v>
      </c>
      <c r="M729" s="3">
        <v>2</v>
      </c>
    </row>
    <row r="730" spans="1:13" x14ac:dyDescent="0.2">
      <c r="A730" s="9">
        <f t="shared" si="34"/>
        <v>729</v>
      </c>
      <c r="B730" s="3">
        <v>178624</v>
      </c>
      <c r="C730" s="9" t="s">
        <v>1259</v>
      </c>
      <c r="D730" s="9" t="s">
        <v>1018</v>
      </c>
      <c r="E730" s="9" t="s">
        <v>42</v>
      </c>
      <c r="F730" s="20">
        <v>27260.647000000001</v>
      </c>
      <c r="G730" s="20">
        <v>25008.688999999998</v>
      </c>
      <c r="H730" s="19">
        <f t="shared" si="35"/>
        <v>9.0047023256597036</v>
      </c>
      <c r="I730" s="20">
        <v>6593</v>
      </c>
      <c r="J730" s="108">
        <v>4134.7864401638099</v>
      </c>
      <c r="K730" s="3">
        <v>1</v>
      </c>
      <c r="L730" s="3">
        <v>2</v>
      </c>
      <c r="M730" s="3">
        <v>3</v>
      </c>
    </row>
    <row r="731" spans="1:13" x14ac:dyDescent="0.2">
      <c r="A731" s="9">
        <f t="shared" si="34"/>
        <v>730</v>
      </c>
      <c r="B731" s="3">
        <v>198066</v>
      </c>
      <c r="C731" s="9" t="s">
        <v>1260</v>
      </c>
      <c r="D731" s="9" t="s">
        <v>1261</v>
      </c>
      <c r="E731" s="9" t="s">
        <v>39</v>
      </c>
      <c r="F731" s="20">
        <v>27013.016</v>
      </c>
      <c r="G731" s="20">
        <v>22697.148000000001</v>
      </c>
      <c r="H731" s="19">
        <f t="shared" si="35"/>
        <v>19.015023385316951</v>
      </c>
      <c r="I731" s="20">
        <v>696.63</v>
      </c>
      <c r="J731" s="108">
        <v>38776.704994042746</v>
      </c>
      <c r="K731" s="3">
        <v>2</v>
      </c>
      <c r="L731" s="3">
        <v>2</v>
      </c>
      <c r="M731" s="3">
        <v>2</v>
      </c>
    </row>
    <row r="732" spans="1:13" x14ac:dyDescent="0.2">
      <c r="A732" s="9">
        <f t="shared" si="34"/>
        <v>731</v>
      </c>
      <c r="B732" s="3">
        <v>137476</v>
      </c>
      <c r="C732" s="9" t="s">
        <v>1262</v>
      </c>
      <c r="D732" s="9" t="s">
        <v>1263</v>
      </c>
      <c r="E732" s="9" t="s">
        <v>145</v>
      </c>
      <c r="F732" s="20">
        <v>27003.324000000001</v>
      </c>
      <c r="G732" s="20">
        <v>24157.794999999998</v>
      </c>
      <c r="H732" s="19">
        <f t="shared" si="35"/>
        <v>11.778926843281857</v>
      </c>
      <c r="I732" s="20">
        <v>2512</v>
      </c>
      <c r="J732" s="108">
        <v>10749.730891719746</v>
      </c>
      <c r="K732" s="3">
        <v>2</v>
      </c>
      <c r="L732" s="3">
        <v>2</v>
      </c>
      <c r="M732" s="3">
        <v>3</v>
      </c>
    </row>
    <row r="733" spans="1:13" x14ac:dyDescent="0.2">
      <c r="A733" s="9">
        <f t="shared" si="34"/>
        <v>732</v>
      </c>
      <c r="B733" s="3">
        <v>168430</v>
      </c>
      <c r="C733" s="9" t="s">
        <v>1264</v>
      </c>
      <c r="D733" s="9" t="s">
        <v>285</v>
      </c>
      <c r="E733" s="9" t="s">
        <v>4</v>
      </c>
      <c r="F733" s="20">
        <v>26575.714</v>
      </c>
      <c r="G733" s="20">
        <v>22267.295999999998</v>
      </c>
      <c r="H733" s="19">
        <f t="shared" si="35"/>
        <v>19.348635775084688</v>
      </c>
      <c r="I733" s="20">
        <v>4747</v>
      </c>
      <c r="J733" s="108">
        <v>5598.4230040025277</v>
      </c>
      <c r="K733" s="3">
        <v>1</v>
      </c>
      <c r="L733" s="3">
        <v>2</v>
      </c>
      <c r="M733" s="3">
        <v>3</v>
      </c>
    </row>
    <row r="734" spans="1:13" x14ac:dyDescent="0.2">
      <c r="A734" s="9">
        <f t="shared" si="34"/>
        <v>733</v>
      </c>
      <c r="B734" s="1"/>
      <c r="C734" s="9" t="s">
        <v>1265</v>
      </c>
      <c r="D734" s="9" t="s">
        <v>132</v>
      </c>
      <c r="E734" s="9" t="s">
        <v>133</v>
      </c>
      <c r="F734" s="20">
        <v>26179.087</v>
      </c>
      <c r="G734" s="20">
        <v>23943.344000000001</v>
      </c>
      <c r="H734" s="19">
        <f t="shared" si="35"/>
        <v>9.3376388861973449</v>
      </c>
      <c r="I734" s="20">
        <v>872</v>
      </c>
      <c r="J734" s="108">
        <v>30021.88876146789</v>
      </c>
      <c r="K734" s="1"/>
      <c r="L734" s="1"/>
      <c r="M734" s="3"/>
    </row>
    <row r="735" spans="1:13" x14ac:dyDescent="0.2">
      <c r="A735" s="9">
        <f t="shared" si="34"/>
        <v>734</v>
      </c>
      <c r="B735" s="3">
        <v>130493</v>
      </c>
      <c r="C735" s="9" t="s">
        <v>1266</v>
      </c>
      <c r="D735" s="9" t="s">
        <v>6</v>
      </c>
      <c r="E735" s="9" t="s">
        <v>7</v>
      </c>
      <c r="F735" s="20">
        <v>25714.553</v>
      </c>
      <c r="G735" s="20">
        <v>22194.862000000001</v>
      </c>
      <c r="H735" s="19">
        <f t="shared" si="35"/>
        <v>15.85813419340025</v>
      </c>
      <c r="I735" s="20">
        <v>7798</v>
      </c>
      <c r="J735" s="108">
        <v>3297.5830982303155</v>
      </c>
      <c r="K735" s="3">
        <v>1</v>
      </c>
      <c r="L735" s="3">
        <v>2</v>
      </c>
      <c r="M735" s="3">
        <v>3</v>
      </c>
    </row>
    <row r="736" spans="1:13" x14ac:dyDescent="0.2">
      <c r="A736" s="9">
        <f t="shared" si="34"/>
        <v>735</v>
      </c>
      <c r="B736" s="3">
        <v>154013</v>
      </c>
      <c r="C736" s="9" t="s">
        <v>1267</v>
      </c>
      <c r="D736" s="9" t="s">
        <v>1268</v>
      </c>
      <c r="E736" s="9" t="s">
        <v>117</v>
      </c>
      <c r="F736" s="20">
        <v>25503.819</v>
      </c>
      <c r="G736" s="20">
        <v>22241.007000000001</v>
      </c>
      <c r="H736" s="19">
        <f t="shared" si="35"/>
        <v>14.670253015072554</v>
      </c>
      <c r="I736" s="20">
        <v>1606</v>
      </c>
      <c r="J736" s="108">
        <v>15880.335616438357</v>
      </c>
      <c r="K736" s="3">
        <v>2</v>
      </c>
      <c r="L736" s="3">
        <v>2</v>
      </c>
      <c r="M736" s="3">
        <v>3</v>
      </c>
    </row>
    <row r="737" spans="1:13" x14ac:dyDescent="0.2">
      <c r="A737" s="9">
        <f t="shared" si="34"/>
        <v>736</v>
      </c>
      <c r="B737" s="3">
        <v>147031</v>
      </c>
      <c r="C737" s="9" t="s">
        <v>1269</v>
      </c>
      <c r="D737" s="9" t="s">
        <v>44</v>
      </c>
      <c r="E737" s="9" t="s">
        <v>28</v>
      </c>
      <c r="F737" s="20">
        <v>25227.4</v>
      </c>
      <c r="G737" s="20">
        <v>23068.63</v>
      </c>
      <c r="H737" s="19">
        <f t="shared" si="35"/>
        <v>9.3580329651132299</v>
      </c>
      <c r="I737" s="20">
        <v>79</v>
      </c>
      <c r="J737" s="108">
        <v>319334.17721518985</v>
      </c>
      <c r="K737" s="3">
        <v>2</v>
      </c>
      <c r="L737" s="3">
        <v>2</v>
      </c>
      <c r="M737" s="3">
        <v>5</v>
      </c>
    </row>
    <row r="738" spans="1:13" x14ac:dyDescent="0.2">
      <c r="A738" s="9">
        <f t="shared" si="34"/>
        <v>737</v>
      </c>
      <c r="B738" s="3">
        <v>215266</v>
      </c>
      <c r="C738" s="9" t="s">
        <v>1270</v>
      </c>
      <c r="D738" s="9" t="s">
        <v>1271</v>
      </c>
      <c r="E738" s="9" t="s">
        <v>21</v>
      </c>
      <c r="F738" s="20">
        <v>24750.962</v>
      </c>
      <c r="G738" s="20">
        <v>22613.021000000001</v>
      </c>
      <c r="H738" s="19">
        <f t="shared" si="35"/>
        <v>9.4544687328597039</v>
      </c>
      <c r="I738" s="20">
        <v>1410</v>
      </c>
      <c r="J738" s="108">
        <v>17553.873758865248</v>
      </c>
      <c r="K738" s="3">
        <v>1</v>
      </c>
      <c r="L738" s="3">
        <v>2</v>
      </c>
      <c r="M738" s="3">
        <v>2</v>
      </c>
    </row>
    <row r="739" spans="1:13" x14ac:dyDescent="0.2">
      <c r="A739" s="9">
        <f t="shared" si="34"/>
        <v>738</v>
      </c>
      <c r="B739" s="3">
        <v>236896</v>
      </c>
      <c r="C739" s="9" t="s">
        <v>1272</v>
      </c>
      <c r="D739" s="9" t="s">
        <v>1273</v>
      </c>
      <c r="E739" s="9" t="s">
        <v>90</v>
      </c>
      <c r="F739" s="20">
        <v>24725.473999999998</v>
      </c>
      <c r="G739" s="20">
        <v>22484.802</v>
      </c>
      <c r="H739" s="19">
        <f t="shared" si="35"/>
        <v>9.9652734322499192</v>
      </c>
      <c r="I739" s="20">
        <v>1753</v>
      </c>
      <c r="J739" s="108">
        <v>14104.662863662294</v>
      </c>
      <c r="K739" s="3">
        <v>2</v>
      </c>
      <c r="L739" s="3">
        <v>2</v>
      </c>
      <c r="M739" s="3">
        <v>3</v>
      </c>
    </row>
    <row r="740" spans="1:13" x14ac:dyDescent="0.2">
      <c r="A740" s="9">
        <f t="shared" si="34"/>
        <v>739</v>
      </c>
      <c r="B740" s="3">
        <v>214883</v>
      </c>
      <c r="C740" s="9" t="s">
        <v>1275</v>
      </c>
      <c r="D740" s="9" t="s">
        <v>20</v>
      </c>
      <c r="E740" s="9" t="s">
        <v>21</v>
      </c>
      <c r="F740" s="20">
        <v>24718.106</v>
      </c>
      <c r="G740" s="20">
        <v>22673.596000000001</v>
      </c>
      <c r="H740" s="19">
        <f t="shared" si="35"/>
        <v>9.0171404659410808</v>
      </c>
      <c r="I740" s="20">
        <v>1033</v>
      </c>
      <c r="J740" s="108">
        <v>23928.46660212972</v>
      </c>
      <c r="K740" s="3">
        <v>2</v>
      </c>
      <c r="L740" s="3">
        <v>2</v>
      </c>
      <c r="M740" s="3">
        <v>2</v>
      </c>
    </row>
    <row r="741" spans="1:13" x14ac:dyDescent="0.2">
      <c r="A741" s="9">
        <f t="shared" si="34"/>
        <v>740</v>
      </c>
      <c r="B741" s="3">
        <v>217420</v>
      </c>
      <c r="C741" s="9" t="s">
        <v>1276</v>
      </c>
      <c r="D741" s="9" t="s">
        <v>76</v>
      </c>
      <c r="E741" s="9" t="s">
        <v>77</v>
      </c>
      <c r="F741" s="20">
        <v>24683.495999999999</v>
      </c>
      <c r="G741" s="20">
        <v>21433.02</v>
      </c>
      <c r="H741" s="19">
        <f t="shared" si="35"/>
        <v>15.1657395924606</v>
      </c>
      <c r="I741" s="20">
        <v>7000</v>
      </c>
      <c r="J741" s="108">
        <v>3526.2137142857141</v>
      </c>
      <c r="K741" s="3">
        <v>1</v>
      </c>
      <c r="L741" s="3">
        <v>2</v>
      </c>
      <c r="M741" s="3">
        <v>3</v>
      </c>
    </row>
    <row r="742" spans="1:13" x14ac:dyDescent="0.2">
      <c r="A742" s="9">
        <f t="shared" si="34"/>
        <v>741</v>
      </c>
      <c r="B742" s="3">
        <v>177144</v>
      </c>
      <c r="C742" s="9" t="s">
        <v>1277</v>
      </c>
      <c r="D742" s="9" t="s">
        <v>486</v>
      </c>
      <c r="E742" s="9" t="s">
        <v>42</v>
      </c>
      <c r="F742" s="20">
        <v>24455.002</v>
      </c>
      <c r="G742" s="20">
        <v>20067.5</v>
      </c>
      <c r="H742" s="19">
        <f t="shared" si="35"/>
        <v>21.863719945185004</v>
      </c>
      <c r="I742" s="20">
        <v>1055</v>
      </c>
      <c r="J742" s="108">
        <v>23180.096682464457</v>
      </c>
      <c r="K742" s="3">
        <v>2</v>
      </c>
      <c r="L742" s="3">
        <v>2</v>
      </c>
      <c r="M742" s="3">
        <v>2</v>
      </c>
    </row>
    <row r="743" spans="1:13" x14ac:dyDescent="0.2">
      <c r="A743" s="9">
        <f t="shared" si="34"/>
        <v>742</v>
      </c>
      <c r="B743" s="3">
        <v>102234</v>
      </c>
      <c r="C743" s="9" t="s">
        <v>1278</v>
      </c>
      <c r="D743" s="9" t="s">
        <v>426</v>
      </c>
      <c r="E743" s="9" t="s">
        <v>163</v>
      </c>
      <c r="F743" s="20">
        <v>24330.221000000001</v>
      </c>
      <c r="G743" s="20">
        <v>22598.053</v>
      </c>
      <c r="H743" s="19">
        <f t="shared" si="35"/>
        <v>7.6651205305165071</v>
      </c>
      <c r="I743" s="20">
        <v>1422</v>
      </c>
      <c r="J743" s="108">
        <v>17109.860056258789</v>
      </c>
      <c r="K743" s="3">
        <v>2</v>
      </c>
      <c r="L743" s="3">
        <v>2</v>
      </c>
      <c r="M743" s="3">
        <v>2</v>
      </c>
    </row>
    <row r="744" spans="1:13" x14ac:dyDescent="0.2">
      <c r="A744" s="9">
        <f t="shared" si="34"/>
        <v>743</v>
      </c>
      <c r="B744" s="3">
        <v>204617</v>
      </c>
      <c r="C744" s="9" t="s">
        <v>1279</v>
      </c>
      <c r="D744" s="9" t="s">
        <v>61</v>
      </c>
      <c r="E744" s="9" t="s">
        <v>62</v>
      </c>
      <c r="F744" s="20">
        <v>24105.749</v>
      </c>
      <c r="G744" s="20">
        <v>25140.661</v>
      </c>
      <c r="H744" s="19">
        <f t="shared" si="35"/>
        <v>-4.1164868338187297</v>
      </c>
      <c r="I744" s="20">
        <v>1812</v>
      </c>
      <c r="J744" s="108">
        <v>13303.393487858719</v>
      </c>
      <c r="K744" s="3">
        <v>2</v>
      </c>
      <c r="L744" s="3">
        <v>2</v>
      </c>
      <c r="M744" s="3">
        <v>3</v>
      </c>
    </row>
    <row r="745" spans="1:13" x14ac:dyDescent="0.2">
      <c r="A745" s="9">
        <f t="shared" si="34"/>
        <v>744</v>
      </c>
      <c r="B745" s="3">
        <v>366711</v>
      </c>
      <c r="C745" s="9" t="s">
        <v>1280</v>
      </c>
      <c r="D745" s="9" t="s">
        <v>612</v>
      </c>
      <c r="E745" s="9" t="s">
        <v>13</v>
      </c>
      <c r="F745" s="20">
        <v>24096.973999999998</v>
      </c>
      <c r="G745" s="20">
        <v>22009.178</v>
      </c>
      <c r="H745" s="19">
        <f t="shared" si="35"/>
        <v>9.4860244212664302</v>
      </c>
      <c r="I745" s="20">
        <v>10869</v>
      </c>
      <c r="J745" s="108">
        <v>2217.0368939184837</v>
      </c>
      <c r="K745" s="3">
        <v>1</v>
      </c>
      <c r="L745" s="3">
        <v>2</v>
      </c>
      <c r="M745" s="3">
        <v>3</v>
      </c>
    </row>
    <row r="746" spans="1:13" x14ac:dyDescent="0.2">
      <c r="A746" s="9">
        <f t="shared" si="34"/>
        <v>745</v>
      </c>
      <c r="B746" s="3">
        <v>161165</v>
      </c>
      <c r="C746" s="9" t="s">
        <v>1281</v>
      </c>
      <c r="D746" s="9" t="s">
        <v>1282</v>
      </c>
      <c r="E746" s="9" t="s">
        <v>155</v>
      </c>
      <c r="F746" s="20">
        <v>24017.203000000001</v>
      </c>
      <c r="G746" s="20">
        <v>21533.833999999999</v>
      </c>
      <c r="H746" s="19">
        <f t="shared" si="35"/>
        <v>11.532405237265237</v>
      </c>
      <c r="I746" s="20">
        <v>3140</v>
      </c>
      <c r="J746" s="108">
        <v>7648.7907643312101</v>
      </c>
      <c r="K746" s="1"/>
      <c r="L746" s="1"/>
      <c r="M746" s="3"/>
    </row>
    <row r="747" spans="1:13" x14ac:dyDescent="0.2">
      <c r="A747" s="9">
        <f t="shared" si="34"/>
        <v>746</v>
      </c>
      <c r="B747" s="3">
        <v>187134</v>
      </c>
      <c r="C747" s="9" t="s">
        <v>1283</v>
      </c>
      <c r="D747" s="9" t="s">
        <v>1284</v>
      </c>
      <c r="E747" s="9" t="s">
        <v>16</v>
      </c>
      <c r="F747" s="20">
        <v>24012.761999999999</v>
      </c>
      <c r="G747" s="20">
        <v>23117.922999999999</v>
      </c>
      <c r="H747" s="19">
        <f t="shared" si="35"/>
        <v>3.8707586317334819</v>
      </c>
      <c r="I747" s="20">
        <v>6962</v>
      </c>
      <c r="J747" s="108">
        <v>3449.1183567940247</v>
      </c>
      <c r="K747" s="3">
        <v>1</v>
      </c>
      <c r="L747" s="3">
        <v>2</v>
      </c>
      <c r="M747" s="3">
        <v>3</v>
      </c>
    </row>
    <row r="748" spans="1:13" x14ac:dyDescent="0.2">
      <c r="A748" s="9">
        <f t="shared" si="34"/>
        <v>747</v>
      </c>
      <c r="B748" s="3">
        <v>110486</v>
      </c>
      <c r="C748" s="9" t="s">
        <v>1285</v>
      </c>
      <c r="D748" s="9" t="s">
        <v>1286</v>
      </c>
      <c r="E748" s="9" t="s">
        <v>13</v>
      </c>
      <c r="F748" s="20">
        <v>23939.54</v>
      </c>
      <c r="G748" s="20">
        <v>21629.109</v>
      </c>
      <c r="H748" s="19">
        <f t="shared" si="35"/>
        <v>10.682044276534926</v>
      </c>
      <c r="I748" s="20">
        <v>8352</v>
      </c>
      <c r="J748" s="108">
        <v>2866.3242337164752</v>
      </c>
      <c r="K748" s="3">
        <v>1</v>
      </c>
      <c r="L748" s="3">
        <v>2</v>
      </c>
      <c r="M748" s="3">
        <v>3</v>
      </c>
    </row>
    <row r="749" spans="1:13" x14ac:dyDescent="0.2">
      <c r="A749" s="9">
        <f t="shared" si="34"/>
        <v>748</v>
      </c>
      <c r="B749" s="3">
        <v>218885</v>
      </c>
      <c r="C749" s="9" t="s">
        <v>1287</v>
      </c>
      <c r="D749" s="9" t="s">
        <v>1288</v>
      </c>
      <c r="E749" s="9" t="s">
        <v>283</v>
      </c>
      <c r="F749" s="20">
        <v>23636.627</v>
      </c>
      <c r="G749" s="20">
        <v>21330.484</v>
      </c>
      <c r="H749" s="19">
        <f t="shared" si="35"/>
        <v>10.811489322042576</v>
      </c>
      <c r="I749" s="20">
        <v>4452</v>
      </c>
      <c r="J749" s="108">
        <v>5309.2154088050311</v>
      </c>
      <c r="K749" s="3">
        <v>4</v>
      </c>
      <c r="L749" s="3">
        <v>2</v>
      </c>
      <c r="M749" s="3">
        <v>1</v>
      </c>
    </row>
    <row r="750" spans="1:13" x14ac:dyDescent="0.2">
      <c r="A750" s="9">
        <f t="shared" si="34"/>
        <v>749</v>
      </c>
      <c r="B750" s="3">
        <v>123943</v>
      </c>
      <c r="C750" s="9" t="s">
        <v>1289</v>
      </c>
      <c r="D750" s="9" t="s">
        <v>1033</v>
      </c>
      <c r="E750" s="9" t="s">
        <v>13</v>
      </c>
      <c r="F750" s="20">
        <v>23634.868999999999</v>
      </c>
      <c r="G750" s="20">
        <v>19679.573</v>
      </c>
      <c r="H750" s="19">
        <f t="shared" si="35"/>
        <v>20.098484860418459</v>
      </c>
      <c r="I750" s="20">
        <v>544</v>
      </c>
      <c r="J750" s="108">
        <v>43446.450367647056</v>
      </c>
      <c r="K750" s="3">
        <v>2</v>
      </c>
      <c r="L750" s="3">
        <v>2</v>
      </c>
      <c r="M750" s="3">
        <v>5</v>
      </c>
    </row>
    <row r="751" spans="1:13" x14ac:dyDescent="0.2">
      <c r="A751" s="9">
        <f t="shared" si="34"/>
        <v>750</v>
      </c>
      <c r="B751" s="3">
        <v>110501</v>
      </c>
      <c r="C751" s="9" t="s">
        <v>1290</v>
      </c>
      <c r="D751" s="9" t="s">
        <v>1010</v>
      </c>
      <c r="E751" s="9" t="s">
        <v>13</v>
      </c>
      <c r="F751" s="20">
        <v>23614.905999999999</v>
      </c>
      <c r="G751" s="20">
        <v>19183.856</v>
      </c>
      <c r="H751" s="19">
        <f t="shared" si="35"/>
        <v>23.097806822569975</v>
      </c>
      <c r="I751" s="20">
        <v>1475</v>
      </c>
      <c r="J751" s="108">
        <v>16010.105762711864</v>
      </c>
      <c r="K751" s="3">
        <v>0</v>
      </c>
      <c r="L751" s="3">
        <v>2</v>
      </c>
      <c r="M751" s="3"/>
    </row>
    <row r="752" spans="1:13" x14ac:dyDescent="0.2">
      <c r="A752" s="9">
        <f t="shared" si="34"/>
        <v>751</v>
      </c>
      <c r="B752" s="3">
        <v>197045</v>
      </c>
      <c r="C752" s="9" t="s">
        <v>1291</v>
      </c>
      <c r="D752" s="9" t="s">
        <v>1292</v>
      </c>
      <c r="E752" s="9" t="s">
        <v>31</v>
      </c>
      <c r="F752" s="20">
        <v>23578.363000000001</v>
      </c>
      <c r="G752" s="20">
        <v>21574.648000000001</v>
      </c>
      <c r="H752" s="19">
        <f t="shared" si="35"/>
        <v>9.2873589409199173</v>
      </c>
      <c r="I752" s="20">
        <v>4545</v>
      </c>
      <c r="J752" s="108">
        <v>5187.7586358635863</v>
      </c>
      <c r="K752" s="3">
        <v>2</v>
      </c>
      <c r="L752" s="3">
        <v>2</v>
      </c>
      <c r="M752" s="3">
        <v>3</v>
      </c>
    </row>
    <row r="753" spans="1:13" x14ac:dyDescent="0.2">
      <c r="A753" s="9">
        <f t="shared" si="34"/>
        <v>752</v>
      </c>
      <c r="B753" s="3">
        <v>205203</v>
      </c>
      <c r="C753" s="9" t="s">
        <v>1293</v>
      </c>
      <c r="D753" s="9" t="s">
        <v>1294</v>
      </c>
      <c r="E753" s="9" t="s">
        <v>62</v>
      </c>
      <c r="F753" s="20">
        <v>22950.27</v>
      </c>
      <c r="G753" s="20">
        <v>21548.194</v>
      </c>
      <c r="H753" s="19">
        <f t="shared" si="35"/>
        <v>6.506698426791595</v>
      </c>
      <c r="I753" s="20">
        <v>1590</v>
      </c>
      <c r="J753" s="108">
        <v>14434.132075471698</v>
      </c>
      <c r="K753" s="3">
        <v>2</v>
      </c>
      <c r="L753" s="3">
        <v>2</v>
      </c>
      <c r="M753" s="3">
        <v>2</v>
      </c>
    </row>
    <row r="754" spans="1:13" x14ac:dyDescent="0.2">
      <c r="A754" s="9">
        <f t="shared" si="34"/>
        <v>753</v>
      </c>
      <c r="B754" s="3">
        <v>409698</v>
      </c>
      <c r="C754" s="9" t="s">
        <v>1295</v>
      </c>
      <c r="D754" s="9" t="s">
        <v>1296</v>
      </c>
      <c r="E754" s="9" t="s">
        <v>13</v>
      </c>
      <c r="F754" s="20">
        <v>22839.353999999999</v>
      </c>
      <c r="G754" s="20">
        <v>20217.273000000001</v>
      </c>
      <c r="H754" s="19">
        <f t="shared" si="35"/>
        <v>12.969508795770816</v>
      </c>
      <c r="I754" s="20">
        <v>7063</v>
      </c>
      <c r="J754" s="108">
        <v>3233.6619000424748</v>
      </c>
      <c r="K754" s="3">
        <v>1</v>
      </c>
      <c r="L754" s="3">
        <v>2</v>
      </c>
      <c r="M754" s="3">
        <v>3</v>
      </c>
    </row>
    <row r="755" spans="1:13" x14ac:dyDescent="0.2">
      <c r="A755" s="9">
        <f t="shared" si="34"/>
        <v>754</v>
      </c>
      <c r="B755" s="3">
        <v>199281</v>
      </c>
      <c r="C755" s="9" t="s">
        <v>1397</v>
      </c>
      <c r="D755" s="9" t="s">
        <v>1398</v>
      </c>
      <c r="E755" s="9" t="s">
        <v>39</v>
      </c>
      <c r="F755" s="20">
        <v>22727</v>
      </c>
      <c r="G755" s="20">
        <v>20435.292000000001</v>
      </c>
      <c r="H755" s="19">
        <f t="shared" si="35"/>
        <v>11.214461726311512</v>
      </c>
      <c r="I755" s="20">
        <v>5584</v>
      </c>
      <c r="J755" s="108">
        <v>407.45594555873924</v>
      </c>
      <c r="K755" s="3">
        <v>1</v>
      </c>
      <c r="L755" s="3">
        <v>2</v>
      </c>
      <c r="M755" s="3">
        <v>3</v>
      </c>
    </row>
    <row r="756" spans="1:13" x14ac:dyDescent="0.2">
      <c r="A756" s="9">
        <f t="shared" si="34"/>
        <v>755</v>
      </c>
      <c r="B756" s="3">
        <v>153375</v>
      </c>
      <c r="C756" s="9" t="s">
        <v>1297</v>
      </c>
      <c r="D756" s="9" t="s">
        <v>566</v>
      </c>
      <c r="E756" s="9" t="s">
        <v>117</v>
      </c>
      <c r="F756" s="20">
        <v>22613.157999999999</v>
      </c>
      <c r="G756" s="20">
        <v>20082.945</v>
      </c>
      <c r="H756" s="19">
        <f t="shared" si="35"/>
        <v>12.598814566289954</v>
      </c>
      <c r="I756" s="20">
        <v>1763</v>
      </c>
      <c r="J756" s="108">
        <v>12826.521837776518</v>
      </c>
      <c r="K756" s="3">
        <v>2</v>
      </c>
      <c r="L756" s="3">
        <v>2</v>
      </c>
      <c r="M756" s="3">
        <v>2</v>
      </c>
    </row>
    <row r="757" spans="1:13" x14ac:dyDescent="0.2">
      <c r="A757" s="9">
        <f t="shared" si="34"/>
        <v>756</v>
      </c>
      <c r="B757" s="3">
        <v>188340</v>
      </c>
      <c r="C757" s="9" t="s">
        <v>1298</v>
      </c>
      <c r="D757" s="9" t="s">
        <v>1299</v>
      </c>
      <c r="E757" s="9" t="s">
        <v>31</v>
      </c>
      <c r="F757" s="20">
        <v>22593.346000000001</v>
      </c>
      <c r="G757" s="23" t="s">
        <v>1408</v>
      </c>
      <c r="H757" s="24" t="s">
        <v>1408</v>
      </c>
      <c r="I757" s="20">
        <v>1468</v>
      </c>
      <c r="J757" s="108">
        <v>15390.562670299727</v>
      </c>
      <c r="K757" s="3">
        <v>2</v>
      </c>
      <c r="L757" s="3">
        <v>2</v>
      </c>
      <c r="M757" s="3">
        <v>2</v>
      </c>
    </row>
    <row r="758" spans="1:13" x14ac:dyDescent="0.2">
      <c r="A758" s="9">
        <f t="shared" si="34"/>
        <v>757</v>
      </c>
      <c r="B758" s="3">
        <v>149231</v>
      </c>
      <c r="C758" s="9" t="s">
        <v>1300</v>
      </c>
      <c r="D758" s="9" t="s">
        <v>1301</v>
      </c>
      <c r="E758" s="9" t="s">
        <v>28</v>
      </c>
      <c r="F758" s="20">
        <v>22378.256000000001</v>
      </c>
      <c r="G758" s="20">
        <v>19244.641</v>
      </c>
      <c r="H758" s="19">
        <f t="shared" ref="H758:H782" si="36">((F758-G758)/G758)*100</f>
        <v>16.283052513164584</v>
      </c>
      <c r="I758" s="20">
        <v>11870</v>
      </c>
      <c r="J758" s="108">
        <v>1885.2785172704296</v>
      </c>
      <c r="K758" s="3">
        <v>1</v>
      </c>
      <c r="L758" s="3">
        <v>2</v>
      </c>
      <c r="M758" s="3">
        <v>3</v>
      </c>
    </row>
    <row r="759" spans="1:13" x14ac:dyDescent="0.2">
      <c r="A759" s="9">
        <f t="shared" si="34"/>
        <v>758</v>
      </c>
      <c r="B759" s="3">
        <v>169521</v>
      </c>
      <c r="C759" s="9" t="s">
        <v>1302</v>
      </c>
      <c r="D759" s="9" t="s">
        <v>931</v>
      </c>
      <c r="E759" s="9" t="s">
        <v>25</v>
      </c>
      <c r="F759" s="20">
        <v>22301.665000000001</v>
      </c>
      <c r="G759" s="20">
        <v>20074.327000000001</v>
      </c>
      <c r="H759" s="19">
        <f t="shared" si="36"/>
        <v>11.095455404308199</v>
      </c>
      <c r="I759" s="20">
        <v>5006</v>
      </c>
      <c r="J759" s="108">
        <v>4454.9870155813023</v>
      </c>
      <c r="K759" s="3">
        <v>4</v>
      </c>
      <c r="L759" s="3">
        <v>2</v>
      </c>
      <c r="M759" s="3">
        <v>1</v>
      </c>
    </row>
    <row r="760" spans="1:13" x14ac:dyDescent="0.2">
      <c r="A760" s="9">
        <f t="shared" si="34"/>
        <v>759</v>
      </c>
      <c r="B760" s="3">
        <v>155210</v>
      </c>
      <c r="C760" s="9" t="s">
        <v>1303</v>
      </c>
      <c r="D760" s="9" t="s">
        <v>1304</v>
      </c>
      <c r="E760" s="9" t="s">
        <v>142</v>
      </c>
      <c r="F760" s="20">
        <v>21405.482</v>
      </c>
      <c r="G760" s="20">
        <v>20003.984</v>
      </c>
      <c r="H760" s="19">
        <f t="shared" si="36"/>
        <v>7.0060943859983071</v>
      </c>
      <c r="I760" s="20">
        <v>10493</v>
      </c>
      <c r="J760" s="108">
        <v>2039.9773182121414</v>
      </c>
      <c r="K760" s="3">
        <v>4</v>
      </c>
      <c r="L760" s="3">
        <v>2</v>
      </c>
      <c r="M760" s="3">
        <v>1</v>
      </c>
    </row>
    <row r="761" spans="1:13" x14ac:dyDescent="0.2">
      <c r="A761" s="9">
        <f t="shared" si="34"/>
        <v>760</v>
      </c>
      <c r="B761" s="3">
        <v>231420</v>
      </c>
      <c r="C761" s="9" t="s">
        <v>1305</v>
      </c>
      <c r="D761" s="9" t="s">
        <v>476</v>
      </c>
      <c r="E761" s="9" t="s">
        <v>52</v>
      </c>
      <c r="F761" s="20">
        <v>21349.216</v>
      </c>
      <c r="G761" s="20">
        <v>19783.544000000002</v>
      </c>
      <c r="H761" s="19">
        <f t="shared" si="36"/>
        <v>7.9140117665469774</v>
      </c>
      <c r="I761" s="20">
        <v>1227</v>
      </c>
      <c r="J761" s="108">
        <v>17399.524042379788</v>
      </c>
      <c r="K761" s="3">
        <v>2</v>
      </c>
      <c r="L761" s="3">
        <v>2</v>
      </c>
      <c r="M761" s="3">
        <v>2</v>
      </c>
    </row>
    <row r="762" spans="1:13" x14ac:dyDescent="0.2">
      <c r="A762" s="9">
        <f t="shared" si="34"/>
        <v>761</v>
      </c>
      <c r="B762" s="3">
        <v>218821</v>
      </c>
      <c r="C762" s="9" t="s">
        <v>1306</v>
      </c>
      <c r="D762" s="9" t="s">
        <v>599</v>
      </c>
      <c r="E762" s="9" t="s">
        <v>283</v>
      </c>
      <c r="F762" s="20">
        <v>21345.438999999998</v>
      </c>
      <c r="G762" s="20">
        <v>19983.978999999999</v>
      </c>
      <c r="H762" s="19">
        <f t="shared" si="36"/>
        <v>6.8127573592826494</v>
      </c>
      <c r="I762" s="20">
        <v>734</v>
      </c>
      <c r="J762" s="108">
        <v>29080.979564032699</v>
      </c>
      <c r="K762" s="3">
        <v>5</v>
      </c>
      <c r="L762" s="3">
        <v>2</v>
      </c>
      <c r="M762" s="3">
        <v>1</v>
      </c>
    </row>
    <row r="763" spans="1:13" x14ac:dyDescent="0.2">
      <c r="A763" s="9">
        <f t="shared" si="34"/>
        <v>762</v>
      </c>
      <c r="B763" s="3">
        <v>198543</v>
      </c>
      <c r="C763" s="9" t="s">
        <v>1307</v>
      </c>
      <c r="D763" s="9" t="s">
        <v>222</v>
      </c>
      <c r="E763" s="9" t="s">
        <v>39</v>
      </c>
      <c r="F763" s="20">
        <v>21211.8</v>
      </c>
      <c r="G763" s="20">
        <v>19705.488000000001</v>
      </c>
      <c r="H763" s="19">
        <f t="shared" si="36"/>
        <v>7.6441243170430386</v>
      </c>
      <c r="I763" s="20">
        <v>5431</v>
      </c>
      <c r="J763" s="108">
        <v>3905.689559933714</v>
      </c>
      <c r="K763" s="3">
        <v>1</v>
      </c>
      <c r="L763" s="3">
        <v>1</v>
      </c>
      <c r="M763" s="3">
        <v>3</v>
      </c>
    </row>
    <row r="764" spans="1:13" x14ac:dyDescent="0.2">
      <c r="A764" s="9">
        <f t="shared" si="34"/>
        <v>763</v>
      </c>
      <c r="B764" s="3">
        <v>141486</v>
      </c>
      <c r="C764" s="9" t="s">
        <v>1308</v>
      </c>
      <c r="D764" s="9" t="s">
        <v>472</v>
      </c>
      <c r="E764" s="9" t="s">
        <v>473</v>
      </c>
      <c r="F764" s="20">
        <v>20828.684000000001</v>
      </c>
      <c r="G764" s="20">
        <v>19079.52</v>
      </c>
      <c r="H764" s="19">
        <f t="shared" si="36"/>
        <v>9.1677568408429604</v>
      </c>
      <c r="I764" s="20">
        <v>1792</v>
      </c>
      <c r="J764" s="108">
        <v>11623.149553571429</v>
      </c>
      <c r="K764" s="3">
        <v>2</v>
      </c>
      <c r="L764" s="3">
        <v>2</v>
      </c>
      <c r="M764" s="3">
        <v>3</v>
      </c>
    </row>
    <row r="765" spans="1:13" x14ac:dyDescent="0.2">
      <c r="A765" s="9">
        <f t="shared" si="34"/>
        <v>764</v>
      </c>
      <c r="B765" s="3">
        <v>235097</v>
      </c>
      <c r="C765" s="9" t="s">
        <v>1309</v>
      </c>
      <c r="D765" s="9" t="s">
        <v>1310</v>
      </c>
      <c r="E765" s="9" t="s">
        <v>90</v>
      </c>
      <c r="F765" s="20">
        <v>20790.325000000001</v>
      </c>
      <c r="G765" s="20">
        <v>18483.465</v>
      </c>
      <c r="H765" s="19">
        <f t="shared" si="36"/>
        <v>12.480668532658788</v>
      </c>
      <c r="I765" s="20">
        <v>11286</v>
      </c>
      <c r="J765" s="108">
        <v>1842.1340598972179</v>
      </c>
      <c r="K765" s="3">
        <v>1</v>
      </c>
      <c r="L765" s="3">
        <v>2</v>
      </c>
      <c r="M765" s="3">
        <v>3</v>
      </c>
    </row>
    <row r="766" spans="1:13" x14ac:dyDescent="0.2">
      <c r="A766" s="9">
        <f t="shared" si="34"/>
        <v>765</v>
      </c>
      <c r="B766" s="3">
        <v>226231</v>
      </c>
      <c r="C766" s="9" t="s">
        <v>1311</v>
      </c>
      <c r="D766" s="9" t="s">
        <v>1312</v>
      </c>
      <c r="E766" s="9" t="s">
        <v>10</v>
      </c>
      <c r="F766" s="20">
        <v>20348.963</v>
      </c>
      <c r="G766" s="20">
        <v>20003.972000000002</v>
      </c>
      <c r="H766" s="19">
        <f t="shared" si="36"/>
        <v>1.7246124919590877</v>
      </c>
      <c r="I766" s="20">
        <v>2120</v>
      </c>
      <c r="J766" s="108">
        <v>9598.5674528301879</v>
      </c>
      <c r="K766" s="3">
        <v>2</v>
      </c>
      <c r="L766" s="3">
        <v>2</v>
      </c>
      <c r="M766" s="3">
        <v>3</v>
      </c>
    </row>
    <row r="767" spans="1:13" x14ac:dyDescent="0.2">
      <c r="A767" s="9">
        <f t="shared" si="34"/>
        <v>766</v>
      </c>
      <c r="B767" s="1"/>
      <c r="C767" s="9" t="s">
        <v>1313</v>
      </c>
      <c r="D767" s="9" t="s">
        <v>30</v>
      </c>
      <c r="E767" s="9" t="s">
        <v>31</v>
      </c>
      <c r="F767" s="20">
        <v>20298.55</v>
      </c>
      <c r="G767" s="20">
        <v>20422.850999999999</v>
      </c>
      <c r="H767" s="19">
        <f t="shared" si="36"/>
        <v>-0.60863686465714062</v>
      </c>
      <c r="I767" s="20">
        <v>350</v>
      </c>
      <c r="J767" s="108">
        <v>57995.857142857145</v>
      </c>
      <c r="K767" s="1"/>
      <c r="L767" s="1"/>
      <c r="M767" s="3"/>
    </row>
    <row r="768" spans="1:13" x14ac:dyDescent="0.2">
      <c r="A768" s="9">
        <f t="shared" si="34"/>
        <v>767</v>
      </c>
      <c r="B768" s="3">
        <v>208318</v>
      </c>
      <c r="C768" s="9" t="s">
        <v>1314</v>
      </c>
      <c r="D768" s="9" t="s">
        <v>1315</v>
      </c>
      <c r="E768" s="9" t="s">
        <v>267</v>
      </c>
      <c r="F768" s="20">
        <v>20098.536</v>
      </c>
      <c r="G768" s="20">
        <v>17325.528999999999</v>
      </c>
      <c r="H768" s="19">
        <f t="shared" si="36"/>
        <v>16.005323704690355</v>
      </c>
      <c r="I768" s="20">
        <v>1606</v>
      </c>
      <c r="J768" s="108">
        <v>12514.65504358655</v>
      </c>
      <c r="K768" s="3">
        <v>4</v>
      </c>
      <c r="L768" s="3">
        <v>2</v>
      </c>
      <c r="M768" s="3">
        <v>1</v>
      </c>
    </row>
    <row r="769" spans="1:13" x14ac:dyDescent="0.2">
      <c r="A769" s="9">
        <f t="shared" si="34"/>
        <v>768</v>
      </c>
      <c r="B769" s="3">
        <v>196246</v>
      </c>
      <c r="C769" s="9" t="s">
        <v>1316</v>
      </c>
      <c r="D769" s="9" t="s">
        <v>1317</v>
      </c>
      <c r="E769" s="9" t="s">
        <v>31</v>
      </c>
      <c r="F769" s="20">
        <v>19893.069</v>
      </c>
      <c r="G769" s="20">
        <v>18233.069</v>
      </c>
      <c r="H769" s="19">
        <f t="shared" si="36"/>
        <v>9.1043367411158265</v>
      </c>
      <c r="I769" s="20">
        <v>5220</v>
      </c>
      <c r="J769" s="108">
        <v>3810.9327586206896</v>
      </c>
      <c r="K769" s="3">
        <v>1</v>
      </c>
      <c r="L769" s="3">
        <v>2</v>
      </c>
      <c r="M769" s="3">
        <v>3</v>
      </c>
    </row>
    <row r="770" spans="1:13" x14ac:dyDescent="0.2">
      <c r="A770" s="9">
        <f t="shared" ref="A770:A819" si="37">RANK(F770,F$2:F$819,0)</f>
        <v>769</v>
      </c>
      <c r="B770" s="3">
        <v>238430</v>
      </c>
      <c r="C770" s="9" t="s">
        <v>1318</v>
      </c>
      <c r="D770" s="9" t="s">
        <v>245</v>
      </c>
      <c r="E770" s="9" t="s">
        <v>82</v>
      </c>
      <c r="F770" s="20">
        <v>19841.965</v>
      </c>
      <c r="G770" s="20">
        <v>20334.72</v>
      </c>
      <c r="H770" s="19">
        <f t="shared" si="36"/>
        <v>-2.4232199902432932</v>
      </c>
      <c r="I770" s="20">
        <v>2212</v>
      </c>
      <c r="J770" s="108">
        <v>8970.1469258589514</v>
      </c>
      <c r="K770" s="3">
        <v>2</v>
      </c>
      <c r="L770" s="3">
        <v>2</v>
      </c>
      <c r="M770" s="3">
        <v>4</v>
      </c>
    </row>
    <row r="771" spans="1:13" x14ac:dyDescent="0.2">
      <c r="A771" s="9">
        <f t="shared" si="37"/>
        <v>770</v>
      </c>
      <c r="B771" s="3">
        <v>199184</v>
      </c>
      <c r="C771" s="9" t="s">
        <v>1319</v>
      </c>
      <c r="D771" s="9" t="s">
        <v>1157</v>
      </c>
      <c r="E771" s="9" t="s">
        <v>39</v>
      </c>
      <c r="F771" s="20">
        <v>19824.659</v>
      </c>
      <c r="G771" s="20">
        <v>18590.496999999999</v>
      </c>
      <c r="H771" s="19">
        <f t="shared" si="36"/>
        <v>6.6386713598888747</v>
      </c>
      <c r="I771" s="20">
        <v>1288</v>
      </c>
      <c r="J771" s="108">
        <v>15391.815993788819</v>
      </c>
      <c r="K771" s="3">
        <v>1</v>
      </c>
      <c r="L771" s="3">
        <v>2</v>
      </c>
      <c r="M771" s="3">
        <v>5</v>
      </c>
    </row>
    <row r="772" spans="1:13" x14ac:dyDescent="0.2">
      <c r="A772" s="9">
        <f t="shared" si="37"/>
        <v>771</v>
      </c>
      <c r="B772" s="3">
        <v>170541</v>
      </c>
      <c r="C772" s="9" t="s">
        <v>1320</v>
      </c>
      <c r="D772" s="9" t="s">
        <v>417</v>
      </c>
      <c r="E772" s="9" t="s">
        <v>25</v>
      </c>
      <c r="F772" s="20">
        <v>19608.240000000002</v>
      </c>
      <c r="G772" s="20">
        <v>18238.87</v>
      </c>
      <c r="H772" s="19">
        <f t="shared" si="36"/>
        <v>7.5079760972034046</v>
      </c>
      <c r="I772" s="20">
        <v>2336</v>
      </c>
      <c r="J772" s="108">
        <v>8393.9383561643845</v>
      </c>
      <c r="K772" s="3">
        <v>4</v>
      </c>
      <c r="L772" s="3">
        <v>2</v>
      </c>
      <c r="M772" s="3">
        <v>1</v>
      </c>
    </row>
    <row r="773" spans="1:13" x14ac:dyDescent="0.2">
      <c r="A773" s="9">
        <f t="shared" si="37"/>
        <v>772</v>
      </c>
      <c r="B773" s="3">
        <v>167783</v>
      </c>
      <c r="C773" s="9" t="s">
        <v>1321</v>
      </c>
      <c r="D773" s="9" t="s">
        <v>3</v>
      </c>
      <c r="E773" s="9" t="s">
        <v>4</v>
      </c>
      <c r="F773" s="20">
        <v>19534.223000000002</v>
      </c>
      <c r="G773" s="20">
        <v>18163.483</v>
      </c>
      <c r="H773" s="19">
        <f t="shared" si="36"/>
        <v>7.5466803365852337</v>
      </c>
      <c r="I773" s="20">
        <v>5484</v>
      </c>
      <c r="J773" s="108">
        <v>3562.0392049598831</v>
      </c>
      <c r="K773" s="3">
        <v>2</v>
      </c>
      <c r="L773" s="3">
        <v>2</v>
      </c>
      <c r="M773" s="3">
        <v>3</v>
      </c>
    </row>
    <row r="774" spans="1:13" x14ac:dyDescent="0.2">
      <c r="A774" s="9">
        <f t="shared" si="37"/>
        <v>773</v>
      </c>
      <c r="B774" s="3">
        <v>232937</v>
      </c>
      <c r="C774" s="9" t="s">
        <v>1322</v>
      </c>
      <c r="D774" s="9" t="s">
        <v>559</v>
      </c>
      <c r="E774" s="9" t="s">
        <v>52</v>
      </c>
      <c r="F774" s="20">
        <v>19493.109</v>
      </c>
      <c r="G774" s="20">
        <v>21603.541000000001</v>
      </c>
      <c r="H774" s="19">
        <f t="shared" si="36"/>
        <v>-9.7689170492929875</v>
      </c>
      <c r="I774" s="20">
        <v>5453</v>
      </c>
      <c r="J774" s="108">
        <v>3574.7494956904457</v>
      </c>
      <c r="K774" s="3">
        <v>1</v>
      </c>
      <c r="L774" s="3">
        <v>1</v>
      </c>
      <c r="M774" s="3">
        <v>3</v>
      </c>
    </row>
    <row r="775" spans="1:13" x14ac:dyDescent="0.2">
      <c r="A775" s="9">
        <f t="shared" si="37"/>
        <v>774</v>
      </c>
      <c r="B775" s="3">
        <v>186201</v>
      </c>
      <c r="C775" s="9" t="s">
        <v>1323</v>
      </c>
      <c r="D775" s="9" t="s">
        <v>1324</v>
      </c>
      <c r="E775" s="9" t="s">
        <v>16</v>
      </c>
      <c r="F775" s="20">
        <v>19107.067999999999</v>
      </c>
      <c r="G775" s="23">
        <v>17372</v>
      </c>
      <c r="H775" s="19">
        <f t="shared" si="36"/>
        <v>9.9877273773888984</v>
      </c>
      <c r="I775" s="20">
        <v>5470</v>
      </c>
      <c r="J775" s="108">
        <v>3493.0654478976235</v>
      </c>
      <c r="K775" s="3">
        <v>1</v>
      </c>
      <c r="L775" s="3">
        <v>2</v>
      </c>
      <c r="M775" s="3">
        <v>3</v>
      </c>
    </row>
    <row r="776" spans="1:13" x14ac:dyDescent="0.2">
      <c r="A776" s="9">
        <f t="shared" si="37"/>
        <v>775</v>
      </c>
      <c r="B776" s="3">
        <v>205443</v>
      </c>
      <c r="C776" s="9" t="s">
        <v>1325</v>
      </c>
      <c r="D776" s="9" t="s">
        <v>1326</v>
      </c>
      <c r="E776" s="9" t="s">
        <v>62</v>
      </c>
      <c r="F776" s="20">
        <v>18779.598000000002</v>
      </c>
      <c r="G776" s="20">
        <v>18024.690999999999</v>
      </c>
      <c r="H776" s="19">
        <f t="shared" si="36"/>
        <v>4.1881827544228241</v>
      </c>
      <c r="I776" s="20">
        <v>3738</v>
      </c>
      <c r="J776" s="108">
        <v>5023.9695024077046</v>
      </c>
      <c r="K776" s="3">
        <v>1</v>
      </c>
      <c r="L776" s="3">
        <v>2</v>
      </c>
      <c r="M776" s="3">
        <v>2</v>
      </c>
    </row>
    <row r="777" spans="1:13" x14ac:dyDescent="0.2">
      <c r="A777" s="9">
        <f t="shared" si="37"/>
        <v>776</v>
      </c>
      <c r="B777" s="3">
        <v>202514</v>
      </c>
      <c r="C777" s="9" t="s">
        <v>1327</v>
      </c>
      <c r="D777" s="9" t="s">
        <v>1328</v>
      </c>
      <c r="E777" s="9" t="s">
        <v>62</v>
      </c>
      <c r="F777" s="20">
        <v>17999.705000000002</v>
      </c>
      <c r="G777" s="20">
        <v>16848.712</v>
      </c>
      <c r="H777" s="19">
        <f t="shared" si="36"/>
        <v>6.8313411731413201</v>
      </c>
      <c r="I777" s="20">
        <v>566</v>
      </c>
      <c r="J777" s="108">
        <v>31801.598939929328</v>
      </c>
      <c r="K777" s="3">
        <v>2</v>
      </c>
      <c r="L777" s="3">
        <v>2</v>
      </c>
      <c r="M777" s="3">
        <v>2</v>
      </c>
    </row>
    <row r="778" spans="1:13" x14ac:dyDescent="0.2">
      <c r="A778" s="9">
        <f t="shared" si="37"/>
        <v>777</v>
      </c>
      <c r="B778" s="3">
        <v>112127</v>
      </c>
      <c r="C778" s="9" t="s">
        <v>1329</v>
      </c>
      <c r="D778" s="9" t="s">
        <v>124</v>
      </c>
      <c r="E778" s="9" t="s">
        <v>13</v>
      </c>
      <c r="F778" s="20">
        <v>17351.91</v>
      </c>
      <c r="G778" s="20">
        <v>16646.111000000001</v>
      </c>
      <c r="H778" s="19">
        <f t="shared" si="36"/>
        <v>4.2400233904483695</v>
      </c>
      <c r="I778" s="20">
        <v>67</v>
      </c>
      <c r="J778" s="108">
        <v>258983.73134328358</v>
      </c>
      <c r="K778" s="3">
        <v>2</v>
      </c>
      <c r="L778" s="3">
        <v>2</v>
      </c>
      <c r="M778" s="3">
        <v>5</v>
      </c>
    </row>
    <row r="779" spans="1:13" x14ac:dyDescent="0.2">
      <c r="A779" s="9">
        <f t="shared" si="37"/>
        <v>778</v>
      </c>
      <c r="B779" s="3">
        <v>165820</v>
      </c>
      <c r="C779" s="9" t="s">
        <v>1330</v>
      </c>
      <c r="D779" s="9" t="s">
        <v>1331</v>
      </c>
      <c r="E779" s="9" t="s">
        <v>4</v>
      </c>
      <c r="F779" s="20">
        <v>17072.584999999999</v>
      </c>
      <c r="G779" s="20">
        <v>15699.518</v>
      </c>
      <c r="H779" s="19">
        <f t="shared" si="36"/>
        <v>8.7459181867876392</v>
      </c>
      <c r="I779" s="20">
        <v>5200</v>
      </c>
      <c r="J779" s="108">
        <v>3283.189423076923</v>
      </c>
      <c r="K779" s="3">
        <v>1</v>
      </c>
      <c r="L779" s="3">
        <v>2</v>
      </c>
      <c r="M779" s="3">
        <v>3</v>
      </c>
    </row>
    <row r="780" spans="1:13" x14ac:dyDescent="0.2">
      <c r="A780" s="9">
        <f t="shared" si="37"/>
        <v>779</v>
      </c>
      <c r="B780" s="3">
        <v>161563</v>
      </c>
      <c r="C780" s="9" t="s">
        <v>1332</v>
      </c>
      <c r="D780" s="9" t="s">
        <v>282</v>
      </c>
      <c r="E780" s="9" t="s">
        <v>155</v>
      </c>
      <c r="F780" s="20">
        <v>16313.959000000001</v>
      </c>
      <c r="G780" s="20">
        <v>14404.173000000001</v>
      </c>
      <c r="H780" s="19">
        <f t="shared" si="36"/>
        <v>13.258560557416244</v>
      </c>
      <c r="I780" s="20">
        <v>1142</v>
      </c>
      <c r="J780" s="108">
        <v>14285.42819614711</v>
      </c>
      <c r="K780" s="3">
        <v>2</v>
      </c>
      <c r="L780" s="3">
        <v>2</v>
      </c>
      <c r="M780" s="3">
        <v>3</v>
      </c>
    </row>
    <row r="781" spans="1:13" x14ac:dyDescent="0.2">
      <c r="A781" s="9">
        <f t="shared" si="37"/>
        <v>780</v>
      </c>
      <c r="B781" s="3">
        <v>110574</v>
      </c>
      <c r="C781" s="9" t="s">
        <v>1333</v>
      </c>
      <c r="D781" s="9" t="s">
        <v>1334</v>
      </c>
      <c r="E781" s="9" t="s">
        <v>13</v>
      </c>
      <c r="F781" s="20">
        <v>16173.108</v>
      </c>
      <c r="G781" s="20">
        <v>17042.982</v>
      </c>
      <c r="H781" s="19">
        <f t="shared" si="36"/>
        <v>-5.1040011659931324</v>
      </c>
      <c r="I781" s="20">
        <v>13904</v>
      </c>
      <c r="J781" s="108">
        <v>1163.1982163406215</v>
      </c>
      <c r="K781" s="3">
        <v>1</v>
      </c>
      <c r="L781" s="3">
        <v>2</v>
      </c>
      <c r="M781" s="3">
        <v>3</v>
      </c>
    </row>
    <row r="782" spans="1:13" x14ac:dyDescent="0.2">
      <c r="A782" s="9">
        <f t="shared" si="37"/>
        <v>781</v>
      </c>
      <c r="B782" s="3">
        <v>172334</v>
      </c>
      <c r="C782" s="9" t="s">
        <v>1335</v>
      </c>
      <c r="D782" s="9" t="s">
        <v>1336</v>
      </c>
      <c r="E782" s="9" t="s">
        <v>25</v>
      </c>
      <c r="F782" s="20">
        <v>16064.39</v>
      </c>
      <c r="G782" s="20">
        <v>14301.367</v>
      </c>
      <c r="H782" s="19">
        <f t="shared" si="36"/>
        <v>12.327653713103084</v>
      </c>
      <c r="I782" s="20">
        <v>2956</v>
      </c>
      <c r="J782" s="108">
        <v>5434.5027063599455</v>
      </c>
      <c r="K782" s="3">
        <v>2</v>
      </c>
      <c r="L782" s="3">
        <v>2</v>
      </c>
      <c r="M782" s="3">
        <v>3</v>
      </c>
    </row>
    <row r="783" spans="1:13" x14ac:dyDescent="0.2">
      <c r="A783" s="9">
        <f t="shared" si="37"/>
        <v>782</v>
      </c>
      <c r="B783" s="3">
        <v>238980</v>
      </c>
      <c r="C783" s="9" t="s">
        <v>1337</v>
      </c>
      <c r="D783" s="9" t="s">
        <v>1338</v>
      </c>
      <c r="E783" s="9" t="s">
        <v>82</v>
      </c>
      <c r="F783" s="20">
        <v>16043.72</v>
      </c>
      <c r="G783" s="23" t="s">
        <v>1408</v>
      </c>
      <c r="H783" s="24" t="s">
        <v>1408</v>
      </c>
      <c r="I783" s="20">
        <v>1789</v>
      </c>
      <c r="J783" s="108">
        <v>8967.9821129122411</v>
      </c>
      <c r="K783" s="3">
        <v>2</v>
      </c>
      <c r="L783" s="3">
        <v>2</v>
      </c>
      <c r="M783" s="3">
        <v>3</v>
      </c>
    </row>
    <row r="784" spans="1:13" x14ac:dyDescent="0.2">
      <c r="A784" s="9">
        <f t="shared" si="37"/>
        <v>783</v>
      </c>
      <c r="B784" s="3">
        <v>166674</v>
      </c>
      <c r="C784" s="9" t="s">
        <v>1339</v>
      </c>
      <c r="D784" s="9" t="s">
        <v>3</v>
      </c>
      <c r="E784" s="9" t="s">
        <v>4</v>
      </c>
      <c r="F784" s="20">
        <v>15633.824000000001</v>
      </c>
      <c r="G784" s="23" t="s">
        <v>1408</v>
      </c>
      <c r="H784" s="24" t="s">
        <v>1408</v>
      </c>
      <c r="I784" s="20">
        <v>1758</v>
      </c>
      <c r="J784" s="108">
        <v>8892.9601820250282</v>
      </c>
      <c r="K784" s="3">
        <v>1</v>
      </c>
      <c r="L784" s="3">
        <v>2</v>
      </c>
      <c r="M784" s="3">
        <v>5</v>
      </c>
    </row>
    <row r="785" spans="1:13" x14ac:dyDescent="0.2">
      <c r="A785" s="9">
        <f t="shared" si="37"/>
        <v>784</v>
      </c>
      <c r="B785" s="3">
        <v>154059</v>
      </c>
      <c r="C785" s="9" t="s">
        <v>1340</v>
      </c>
      <c r="D785" s="9" t="s">
        <v>1341</v>
      </c>
      <c r="E785" s="9" t="s">
        <v>117</v>
      </c>
      <c r="F785" s="20">
        <v>15444.906000000001</v>
      </c>
      <c r="G785" s="20">
        <v>14653.591</v>
      </c>
      <c r="H785" s="19">
        <f t="shared" ref="H785:H819" si="38">((F785-G785)/G785)*100</f>
        <v>5.4001438964687942</v>
      </c>
      <c r="I785" s="20">
        <v>1921</v>
      </c>
      <c r="J785" s="108">
        <v>8040.0343571056737</v>
      </c>
      <c r="K785" s="3">
        <v>4</v>
      </c>
      <c r="L785" s="3">
        <v>2</v>
      </c>
      <c r="M785" s="3">
        <v>1</v>
      </c>
    </row>
    <row r="786" spans="1:13" ht="17" x14ac:dyDescent="0.2">
      <c r="A786" s="9">
        <f t="shared" si="37"/>
        <v>785</v>
      </c>
      <c r="B786" s="1"/>
      <c r="C786" s="9" t="s">
        <v>1441</v>
      </c>
      <c r="D786" s="9" t="s">
        <v>1342</v>
      </c>
      <c r="E786" s="9" t="s">
        <v>178</v>
      </c>
      <c r="F786" s="20">
        <v>15343.067999999999</v>
      </c>
      <c r="G786" s="20">
        <v>13210.561</v>
      </c>
      <c r="H786" s="19">
        <f t="shared" si="38"/>
        <v>16.142440884985881</v>
      </c>
      <c r="I786" s="20">
        <v>2377</v>
      </c>
      <c r="J786" s="108">
        <v>6454.8035338662175</v>
      </c>
      <c r="K786" s="1"/>
      <c r="L786" s="1"/>
      <c r="M786" s="3"/>
    </row>
    <row r="787" spans="1:13" x14ac:dyDescent="0.2">
      <c r="A787" s="9">
        <f t="shared" si="37"/>
        <v>786</v>
      </c>
      <c r="B787" s="3">
        <v>441937</v>
      </c>
      <c r="C787" s="9" t="s">
        <v>1343</v>
      </c>
      <c r="D787" s="9" t="s">
        <v>1344</v>
      </c>
      <c r="E787" s="9" t="s">
        <v>13</v>
      </c>
      <c r="F787" s="20">
        <v>15136.855</v>
      </c>
      <c r="G787" s="20">
        <v>12831.165000000001</v>
      </c>
      <c r="H787" s="19">
        <f t="shared" si="38"/>
        <v>17.969451721648021</v>
      </c>
      <c r="I787" s="20">
        <v>6611</v>
      </c>
      <c r="J787" s="108">
        <v>2289.6468007865678</v>
      </c>
      <c r="K787" s="3">
        <v>1</v>
      </c>
      <c r="L787" s="3">
        <v>2</v>
      </c>
      <c r="M787" s="3">
        <v>3</v>
      </c>
    </row>
    <row r="788" spans="1:13" x14ac:dyDescent="0.2">
      <c r="A788" s="9">
        <f t="shared" si="37"/>
        <v>787</v>
      </c>
      <c r="B788" s="1"/>
      <c r="C788" s="9" t="s">
        <v>1345</v>
      </c>
      <c r="D788" s="9" t="s">
        <v>1196</v>
      </c>
      <c r="E788" s="9" t="s">
        <v>52</v>
      </c>
      <c r="F788" s="20">
        <v>14979.125</v>
      </c>
      <c r="G788" s="20">
        <v>13330.424000000001</v>
      </c>
      <c r="H788" s="19">
        <f t="shared" si="38"/>
        <v>12.367956188040223</v>
      </c>
      <c r="I788" s="20">
        <v>4584</v>
      </c>
      <c r="J788" s="108">
        <v>3267.6974258289702</v>
      </c>
      <c r="K788" s="1"/>
      <c r="L788" s="1"/>
      <c r="M788" s="3"/>
    </row>
    <row r="789" spans="1:13" x14ac:dyDescent="0.2">
      <c r="A789" s="9">
        <f t="shared" si="37"/>
        <v>788</v>
      </c>
      <c r="B789" s="3">
        <v>171456</v>
      </c>
      <c r="C789" s="9" t="s">
        <v>1346</v>
      </c>
      <c r="D789" s="9" t="s">
        <v>1347</v>
      </c>
      <c r="E789" s="9" t="s">
        <v>25</v>
      </c>
      <c r="F789" s="20">
        <v>14948.571</v>
      </c>
      <c r="G789" s="20">
        <v>13627.556</v>
      </c>
      <c r="H789" s="19">
        <f t="shared" si="38"/>
        <v>9.6937044324015211</v>
      </c>
      <c r="I789" s="20">
        <v>6780</v>
      </c>
      <c r="J789" s="108">
        <v>2204.8039823008849</v>
      </c>
      <c r="K789" s="3">
        <v>1</v>
      </c>
      <c r="L789" s="3">
        <v>2</v>
      </c>
      <c r="M789" s="3">
        <v>3</v>
      </c>
    </row>
    <row r="790" spans="1:13" x14ac:dyDescent="0.2">
      <c r="A790" s="9">
        <f t="shared" si="37"/>
        <v>789</v>
      </c>
      <c r="B790" s="3">
        <v>135160</v>
      </c>
      <c r="C790" s="9" t="s">
        <v>1348</v>
      </c>
      <c r="D790" s="9" t="s">
        <v>1349</v>
      </c>
      <c r="E790" s="9" t="s">
        <v>145</v>
      </c>
      <c r="F790" s="20">
        <v>14606.061</v>
      </c>
      <c r="G790" s="20">
        <v>13654.609</v>
      </c>
      <c r="H790" s="19">
        <f t="shared" si="38"/>
        <v>6.9679915404388311</v>
      </c>
      <c r="I790" s="20">
        <v>929</v>
      </c>
      <c r="J790" s="108">
        <v>15722.347685683531</v>
      </c>
      <c r="K790" s="3">
        <v>1</v>
      </c>
      <c r="L790" s="3">
        <v>2</v>
      </c>
      <c r="M790" s="3">
        <v>1</v>
      </c>
    </row>
    <row r="791" spans="1:13" x14ac:dyDescent="0.2">
      <c r="A791" s="9">
        <f t="shared" si="37"/>
        <v>790</v>
      </c>
      <c r="B791" s="3">
        <v>243577</v>
      </c>
      <c r="C791" s="9" t="s">
        <v>1350</v>
      </c>
      <c r="D791" s="9" t="s">
        <v>1351</v>
      </c>
      <c r="E791" s="9" t="s">
        <v>549</v>
      </c>
      <c r="F791" s="20">
        <v>14323.630999999999</v>
      </c>
      <c r="G791" s="20">
        <v>13270.084999999999</v>
      </c>
      <c r="H791" s="19">
        <f t="shared" si="38"/>
        <v>7.939255852543524</v>
      </c>
      <c r="I791" s="20">
        <v>3403</v>
      </c>
      <c r="J791" s="108">
        <v>4209.1187187775495</v>
      </c>
      <c r="K791" s="3">
        <v>2</v>
      </c>
      <c r="L791" s="3">
        <v>2</v>
      </c>
      <c r="M791" s="3">
        <v>5</v>
      </c>
    </row>
    <row r="792" spans="1:13" x14ac:dyDescent="0.2">
      <c r="A792" s="9">
        <f t="shared" si="37"/>
        <v>791</v>
      </c>
      <c r="B792" s="3">
        <v>172200</v>
      </c>
      <c r="C792" s="9" t="s">
        <v>1352</v>
      </c>
      <c r="D792" s="9" t="s">
        <v>1353</v>
      </c>
      <c r="E792" s="9" t="s">
        <v>25</v>
      </c>
      <c r="F792" s="20">
        <v>14217.272999999999</v>
      </c>
      <c r="G792" s="20">
        <v>13283.421</v>
      </c>
      <c r="H792" s="19">
        <f t="shared" si="38"/>
        <v>7.030207052836758</v>
      </c>
      <c r="I792" s="20">
        <v>11546</v>
      </c>
      <c r="J792" s="108">
        <v>1231.3591720076217</v>
      </c>
      <c r="K792" s="3">
        <v>1</v>
      </c>
      <c r="L792" s="3">
        <v>2</v>
      </c>
      <c r="M792" s="3">
        <v>1</v>
      </c>
    </row>
    <row r="793" spans="1:13" x14ac:dyDescent="0.2">
      <c r="A793" s="9">
        <f t="shared" si="37"/>
        <v>792</v>
      </c>
      <c r="B793" s="3">
        <v>192192</v>
      </c>
      <c r="C793" s="9" t="s">
        <v>1354</v>
      </c>
      <c r="D793" s="9" t="s">
        <v>1355</v>
      </c>
      <c r="E793" s="9" t="s">
        <v>31</v>
      </c>
      <c r="F793" s="20">
        <v>13866.348</v>
      </c>
      <c r="G793" s="20">
        <v>13063.297</v>
      </c>
      <c r="H793" s="19">
        <f t="shared" si="38"/>
        <v>6.147383773024524</v>
      </c>
      <c r="I793" s="20">
        <v>1001</v>
      </c>
      <c r="J793" s="108">
        <v>13852.495504495504</v>
      </c>
      <c r="K793" s="3">
        <v>2</v>
      </c>
      <c r="L793" s="3">
        <v>2</v>
      </c>
      <c r="M793" s="3">
        <v>3</v>
      </c>
    </row>
    <row r="794" spans="1:13" x14ac:dyDescent="0.2">
      <c r="A794" s="9">
        <f t="shared" si="37"/>
        <v>793</v>
      </c>
      <c r="B794" s="3">
        <v>149842</v>
      </c>
      <c r="C794" s="9" t="s">
        <v>1356</v>
      </c>
      <c r="D794" s="9" t="s">
        <v>1357</v>
      </c>
      <c r="E794" s="9" t="s">
        <v>28</v>
      </c>
      <c r="F794" s="20">
        <v>13703.374</v>
      </c>
      <c r="G794" s="20">
        <v>12441.300999999999</v>
      </c>
      <c r="H794" s="19">
        <f t="shared" si="38"/>
        <v>10.144220447684695</v>
      </c>
      <c r="I794" s="20">
        <v>7906.98</v>
      </c>
      <c r="J794" s="108">
        <v>1733.0730569699178</v>
      </c>
      <c r="K794" s="3">
        <v>4</v>
      </c>
      <c r="L794" s="3">
        <v>2</v>
      </c>
      <c r="M794" s="3">
        <v>1</v>
      </c>
    </row>
    <row r="795" spans="1:13" x14ac:dyDescent="0.2">
      <c r="A795" s="9">
        <f t="shared" si="37"/>
        <v>794</v>
      </c>
      <c r="B795" s="3">
        <v>167260</v>
      </c>
      <c r="C795" s="9" t="s">
        <v>1358</v>
      </c>
      <c r="D795" s="9" t="s">
        <v>1359</v>
      </c>
      <c r="E795" s="9" t="s">
        <v>4</v>
      </c>
      <c r="F795" s="20">
        <v>13682.005999999999</v>
      </c>
      <c r="G795" s="20">
        <v>11566.313</v>
      </c>
      <c r="H795" s="19">
        <f t="shared" si="38"/>
        <v>18.291853246579091</v>
      </c>
      <c r="I795" s="20">
        <v>1219</v>
      </c>
      <c r="J795" s="108">
        <v>11223.958982772765</v>
      </c>
      <c r="K795" s="3">
        <v>2</v>
      </c>
      <c r="L795" s="3">
        <v>2</v>
      </c>
      <c r="M795" s="3">
        <v>5</v>
      </c>
    </row>
    <row r="796" spans="1:13" x14ac:dyDescent="0.2">
      <c r="A796" s="9">
        <f t="shared" si="37"/>
        <v>795</v>
      </c>
      <c r="B796" s="3">
        <v>110495</v>
      </c>
      <c r="C796" s="9" t="s">
        <v>1360</v>
      </c>
      <c r="D796" s="9" t="s">
        <v>1361</v>
      </c>
      <c r="E796" s="9" t="s">
        <v>13</v>
      </c>
      <c r="F796" s="20">
        <v>13538.063</v>
      </c>
      <c r="G796" s="20">
        <v>11638.406999999999</v>
      </c>
      <c r="H796" s="19">
        <f t="shared" si="38"/>
        <v>16.322302528172465</v>
      </c>
      <c r="I796" s="20">
        <v>8241</v>
      </c>
      <c r="J796" s="108">
        <v>1642.7694454556486</v>
      </c>
      <c r="K796" s="3">
        <v>1</v>
      </c>
      <c r="L796" s="3">
        <v>2</v>
      </c>
      <c r="M796" s="3">
        <v>3</v>
      </c>
    </row>
    <row r="797" spans="1:13" x14ac:dyDescent="0.2">
      <c r="A797" s="9">
        <f t="shared" si="37"/>
        <v>796</v>
      </c>
      <c r="B797" s="3">
        <v>182980</v>
      </c>
      <c r="C797" s="9" t="s">
        <v>1362</v>
      </c>
      <c r="D797" s="9" t="s">
        <v>1363</v>
      </c>
      <c r="E797" s="9" t="s">
        <v>59</v>
      </c>
      <c r="F797" s="20">
        <v>13095.457</v>
      </c>
      <c r="G797" s="20">
        <v>11650.232</v>
      </c>
      <c r="H797" s="19">
        <f t="shared" si="38"/>
        <v>12.405117769328546</v>
      </c>
      <c r="I797" s="20">
        <v>2652.36</v>
      </c>
      <c r="J797" s="108">
        <v>4937.2849085342859</v>
      </c>
      <c r="K797" s="3">
        <v>2</v>
      </c>
      <c r="L797" s="3">
        <v>2</v>
      </c>
      <c r="M797" s="3">
        <v>3</v>
      </c>
    </row>
    <row r="798" spans="1:13" x14ac:dyDescent="0.2">
      <c r="A798" s="9">
        <f t="shared" si="37"/>
        <v>797</v>
      </c>
      <c r="B798" s="3">
        <v>167288</v>
      </c>
      <c r="C798" s="9" t="s">
        <v>1364</v>
      </c>
      <c r="D798" s="9" t="s">
        <v>1365</v>
      </c>
      <c r="E798" s="9" t="s">
        <v>4</v>
      </c>
      <c r="F798" s="20">
        <v>12139.932000000001</v>
      </c>
      <c r="G798" s="20">
        <v>10302.775</v>
      </c>
      <c r="H798" s="19">
        <f t="shared" si="38"/>
        <v>17.831671564214506</v>
      </c>
      <c r="I798" s="20">
        <v>1441</v>
      </c>
      <c r="J798" s="108">
        <v>8424.65787647467</v>
      </c>
      <c r="K798" s="3">
        <v>1</v>
      </c>
      <c r="L798" s="3">
        <v>2</v>
      </c>
      <c r="M798" s="3">
        <v>2</v>
      </c>
    </row>
    <row r="799" spans="1:13" x14ac:dyDescent="0.2">
      <c r="A799" s="9">
        <f t="shared" si="37"/>
        <v>798</v>
      </c>
      <c r="B799" s="3">
        <v>196015</v>
      </c>
      <c r="C799" s="9" t="s">
        <v>1366</v>
      </c>
      <c r="D799" s="9" t="s">
        <v>486</v>
      </c>
      <c r="E799" s="9" t="s">
        <v>31</v>
      </c>
      <c r="F799" s="20">
        <v>11984.727999999999</v>
      </c>
      <c r="G799" s="20">
        <v>10826.781999999999</v>
      </c>
      <c r="H799" s="19">
        <f t="shared" si="38"/>
        <v>10.695200106550589</v>
      </c>
      <c r="I799" s="20">
        <v>2872</v>
      </c>
      <c r="J799" s="108">
        <v>4172.9554317548746</v>
      </c>
      <c r="K799" s="3">
        <v>1</v>
      </c>
      <c r="L799" s="3">
        <v>2</v>
      </c>
      <c r="M799" s="3">
        <v>2</v>
      </c>
    </row>
    <row r="800" spans="1:13" x14ac:dyDescent="0.2">
      <c r="A800" s="9">
        <f t="shared" si="37"/>
        <v>799</v>
      </c>
      <c r="B800" s="1"/>
      <c r="C800" s="9" t="s">
        <v>1367</v>
      </c>
      <c r="D800" s="9" t="s">
        <v>100</v>
      </c>
      <c r="E800" s="9" t="s">
        <v>4</v>
      </c>
      <c r="F800" s="20">
        <v>11731.849</v>
      </c>
      <c r="G800" s="20">
        <v>10643.842000000001</v>
      </c>
      <c r="H800" s="19">
        <f t="shared" si="38"/>
        <v>10.221938657112718</v>
      </c>
      <c r="I800" s="23" t="s">
        <v>1408</v>
      </c>
      <c r="J800" s="110" t="s">
        <v>1408</v>
      </c>
      <c r="K800" s="1"/>
      <c r="L800" s="1"/>
      <c r="M800" s="3"/>
    </row>
    <row r="801" spans="1:13" x14ac:dyDescent="0.2">
      <c r="A801" s="9">
        <f t="shared" si="37"/>
        <v>800</v>
      </c>
      <c r="B801" s="1"/>
      <c r="C801" s="9" t="s">
        <v>1368</v>
      </c>
      <c r="D801" s="9" t="s">
        <v>760</v>
      </c>
      <c r="E801" s="9" t="s">
        <v>204</v>
      </c>
      <c r="F801" s="20">
        <v>11217.455</v>
      </c>
      <c r="G801" s="20">
        <v>10618.746999999999</v>
      </c>
      <c r="H801" s="19">
        <f t="shared" si="38"/>
        <v>5.6382170137399505</v>
      </c>
      <c r="I801" s="20">
        <v>16509</v>
      </c>
      <c r="J801" s="108">
        <v>679.47513477497125</v>
      </c>
      <c r="K801" s="1"/>
      <c r="L801" s="1"/>
      <c r="M801" s="3"/>
    </row>
    <row r="802" spans="1:13" x14ac:dyDescent="0.2">
      <c r="A802" s="9">
        <f t="shared" si="37"/>
        <v>801</v>
      </c>
      <c r="B802" s="3">
        <v>219082</v>
      </c>
      <c r="C802" s="9" t="s">
        <v>1369</v>
      </c>
      <c r="D802" s="9" t="s">
        <v>81</v>
      </c>
      <c r="E802" s="9" t="s">
        <v>554</v>
      </c>
      <c r="F802" s="20">
        <v>11153.286</v>
      </c>
      <c r="G802" s="20">
        <v>10093.373</v>
      </c>
      <c r="H802" s="19">
        <f t="shared" si="38"/>
        <v>10.50107828175973</v>
      </c>
      <c r="I802" s="20">
        <v>1897</v>
      </c>
      <c r="J802" s="108">
        <v>5879.433842909858</v>
      </c>
      <c r="K802" s="3">
        <v>1</v>
      </c>
      <c r="L802" s="3">
        <v>2</v>
      </c>
      <c r="M802" s="3">
        <v>3</v>
      </c>
    </row>
    <row r="803" spans="1:13" x14ac:dyDescent="0.2">
      <c r="A803" s="9">
        <f t="shared" si="37"/>
        <v>802</v>
      </c>
      <c r="B803" s="3">
        <v>164872</v>
      </c>
      <c r="C803" s="9" t="s">
        <v>1370</v>
      </c>
      <c r="D803" s="9" t="s">
        <v>3</v>
      </c>
      <c r="E803" s="9" t="s">
        <v>4</v>
      </c>
      <c r="F803" s="20">
        <v>11132.536</v>
      </c>
      <c r="G803" s="20">
        <v>10083.165000000001</v>
      </c>
      <c r="H803" s="19">
        <f t="shared" si="38"/>
        <v>10.407158863313247</v>
      </c>
      <c r="I803" s="20">
        <v>99</v>
      </c>
      <c r="J803" s="108">
        <v>112449.85858585859</v>
      </c>
      <c r="K803" s="3">
        <v>2</v>
      </c>
      <c r="L803" s="3">
        <v>2</v>
      </c>
      <c r="M803" s="3">
        <v>5</v>
      </c>
    </row>
    <row r="804" spans="1:13" x14ac:dyDescent="0.2">
      <c r="A804" s="9">
        <f t="shared" si="37"/>
        <v>803</v>
      </c>
      <c r="B804" s="3">
        <v>110547</v>
      </c>
      <c r="C804" s="9" t="s">
        <v>1371</v>
      </c>
      <c r="D804" s="9" t="s">
        <v>1372</v>
      </c>
      <c r="E804" s="9" t="s">
        <v>13</v>
      </c>
      <c r="F804" s="20">
        <v>9942.7389999999996</v>
      </c>
      <c r="G804" s="20">
        <v>9008.9879999999994</v>
      </c>
      <c r="H804" s="19">
        <f t="shared" si="38"/>
        <v>10.364660270387754</v>
      </c>
      <c r="I804" s="20">
        <v>11533</v>
      </c>
      <c r="J804" s="108">
        <v>862.11211306685163</v>
      </c>
      <c r="K804" s="3">
        <v>1</v>
      </c>
      <c r="L804" s="3">
        <v>2</v>
      </c>
      <c r="M804" s="3">
        <v>3</v>
      </c>
    </row>
    <row r="805" spans="1:13" x14ac:dyDescent="0.2">
      <c r="A805" s="9">
        <f t="shared" si="37"/>
        <v>804</v>
      </c>
      <c r="B805" s="3">
        <v>221908</v>
      </c>
      <c r="C805" s="9" t="s">
        <v>1373</v>
      </c>
      <c r="D805" s="9" t="s">
        <v>1374</v>
      </c>
      <c r="E805" s="9" t="s">
        <v>65</v>
      </c>
      <c r="F805" s="20">
        <v>9937.4480000000003</v>
      </c>
      <c r="G805" s="20">
        <v>9056.2139999999999</v>
      </c>
      <c r="H805" s="19">
        <f t="shared" si="38"/>
        <v>9.7307108688023529</v>
      </c>
      <c r="I805" s="20">
        <v>4200</v>
      </c>
      <c r="J805" s="108">
        <v>2366.0590476190478</v>
      </c>
      <c r="K805" s="3">
        <v>4</v>
      </c>
      <c r="L805" s="3">
        <v>2</v>
      </c>
      <c r="M805" s="3">
        <v>1</v>
      </c>
    </row>
    <row r="806" spans="1:13" x14ac:dyDescent="0.2">
      <c r="A806" s="9">
        <f t="shared" si="37"/>
        <v>805</v>
      </c>
      <c r="B806" s="3">
        <v>232414</v>
      </c>
      <c r="C806" s="9" t="s">
        <v>1375</v>
      </c>
      <c r="D806" s="9" t="s">
        <v>96</v>
      </c>
      <c r="E806" s="9" t="s">
        <v>52</v>
      </c>
      <c r="F806" s="20">
        <v>9512.5259999999998</v>
      </c>
      <c r="G806" s="20">
        <v>8383.5910000000003</v>
      </c>
      <c r="H806" s="19">
        <f t="shared" si="38"/>
        <v>13.466007585532255</v>
      </c>
      <c r="I806" s="20">
        <v>5692</v>
      </c>
      <c r="J806" s="108">
        <v>1671.2097680955728</v>
      </c>
      <c r="K806" s="3">
        <v>4</v>
      </c>
      <c r="L806" s="3">
        <v>2</v>
      </c>
      <c r="M806" s="3">
        <v>1</v>
      </c>
    </row>
    <row r="807" spans="1:13" x14ac:dyDescent="0.2">
      <c r="A807" s="9">
        <f t="shared" si="37"/>
        <v>806</v>
      </c>
      <c r="B807" s="3">
        <v>170037</v>
      </c>
      <c r="C807" s="9" t="s">
        <v>1376</v>
      </c>
      <c r="D807" s="9" t="s">
        <v>709</v>
      </c>
      <c r="E807" s="9" t="s">
        <v>25</v>
      </c>
      <c r="F807" s="20">
        <v>9495.5460000000003</v>
      </c>
      <c r="G807" s="20">
        <v>8431.6209999999992</v>
      </c>
      <c r="H807" s="19">
        <f t="shared" si="38"/>
        <v>12.618273520595876</v>
      </c>
      <c r="I807" s="20">
        <v>1916</v>
      </c>
      <c r="J807" s="108">
        <v>4955.9217118997913</v>
      </c>
      <c r="K807" s="3">
        <v>2</v>
      </c>
      <c r="L807" s="3">
        <v>2</v>
      </c>
      <c r="M807" s="3">
        <v>3</v>
      </c>
    </row>
    <row r="808" spans="1:13" x14ac:dyDescent="0.2">
      <c r="A808" s="9">
        <f t="shared" si="37"/>
        <v>807</v>
      </c>
      <c r="B808" s="3">
        <v>221643</v>
      </c>
      <c r="C808" s="9" t="s">
        <v>1377</v>
      </c>
      <c r="D808" s="9" t="s">
        <v>214</v>
      </c>
      <c r="E808" s="9" t="s">
        <v>65</v>
      </c>
      <c r="F808" s="20">
        <v>9485.5490000000009</v>
      </c>
      <c r="G808" s="20">
        <v>8250.5249999999996</v>
      </c>
      <c r="H808" s="19">
        <f t="shared" si="38"/>
        <v>14.969035303814016</v>
      </c>
      <c r="I808" s="20">
        <v>6790</v>
      </c>
      <c r="J808" s="108">
        <v>1396.9880706921945</v>
      </c>
      <c r="K808" s="3">
        <v>4</v>
      </c>
      <c r="L808" s="3">
        <v>2</v>
      </c>
      <c r="M808" s="3">
        <v>1</v>
      </c>
    </row>
    <row r="809" spans="1:13" x14ac:dyDescent="0.2">
      <c r="A809" s="9">
        <f t="shared" si="37"/>
        <v>808</v>
      </c>
      <c r="B809" s="3">
        <v>220914</v>
      </c>
      <c r="C809" s="9" t="s">
        <v>1378</v>
      </c>
      <c r="D809" s="9" t="s">
        <v>1379</v>
      </c>
      <c r="E809" s="9" t="s">
        <v>65</v>
      </c>
      <c r="F809" s="20">
        <v>9228.7279999999992</v>
      </c>
      <c r="G809" s="20">
        <v>10344.235000000001</v>
      </c>
      <c r="H809" s="19">
        <f t="shared" si="38"/>
        <v>-10.783852068325995</v>
      </c>
      <c r="I809" s="20">
        <v>225</v>
      </c>
      <c r="J809" s="108">
        <v>41016.568888888891</v>
      </c>
      <c r="K809" s="1"/>
      <c r="L809" s="1"/>
      <c r="M809" s="3"/>
    </row>
    <row r="810" spans="1:13" x14ac:dyDescent="0.2">
      <c r="A810" s="9">
        <f t="shared" si="37"/>
        <v>809</v>
      </c>
      <c r="B810" s="3">
        <v>111188</v>
      </c>
      <c r="C810" s="9" t="s">
        <v>1380</v>
      </c>
      <c r="D810" s="9" t="s">
        <v>1381</v>
      </c>
      <c r="E810" s="9" t="s">
        <v>13</v>
      </c>
      <c r="F810" s="20">
        <v>8152.6229999999996</v>
      </c>
      <c r="G810" s="20">
        <v>7113.9</v>
      </c>
      <c r="H810" s="19">
        <f t="shared" si="38"/>
        <v>14.601315733985579</v>
      </c>
      <c r="I810" s="20">
        <v>1197</v>
      </c>
      <c r="J810" s="108">
        <v>6810.8796992481202</v>
      </c>
      <c r="K810" s="3">
        <v>1</v>
      </c>
      <c r="L810" s="3">
        <v>2</v>
      </c>
      <c r="M810" s="3">
        <v>2</v>
      </c>
    </row>
    <row r="811" spans="1:13" x14ac:dyDescent="0.2">
      <c r="A811" s="9">
        <f t="shared" si="37"/>
        <v>810</v>
      </c>
      <c r="B811" s="3">
        <v>231536</v>
      </c>
      <c r="C811" s="9" t="s">
        <v>1382</v>
      </c>
      <c r="D811" s="9" t="s">
        <v>1383</v>
      </c>
      <c r="E811" s="9" t="s">
        <v>52</v>
      </c>
      <c r="F811" s="20">
        <v>8049.2179999999998</v>
      </c>
      <c r="G811" s="20">
        <v>7111.0420000000004</v>
      </c>
      <c r="H811" s="19">
        <f t="shared" si="38"/>
        <v>13.19322822168677</v>
      </c>
      <c r="I811" s="20">
        <v>2333</v>
      </c>
      <c r="J811" s="108">
        <v>3450.1577368195458</v>
      </c>
      <c r="K811" s="3">
        <v>4</v>
      </c>
      <c r="L811" s="3">
        <v>2</v>
      </c>
      <c r="M811" s="3">
        <v>1</v>
      </c>
    </row>
    <row r="812" spans="1:13" x14ac:dyDescent="0.2">
      <c r="A812" s="9">
        <f t="shared" si="37"/>
        <v>811</v>
      </c>
      <c r="B812" s="3">
        <v>123457</v>
      </c>
      <c r="C812" s="9" t="s">
        <v>1384</v>
      </c>
      <c r="D812" s="9" t="s">
        <v>1385</v>
      </c>
      <c r="E812" s="9" t="s">
        <v>13</v>
      </c>
      <c r="F812" s="20">
        <v>7206.5770000000002</v>
      </c>
      <c r="G812" s="20">
        <v>6539.8940000000002</v>
      </c>
      <c r="H812" s="19">
        <f t="shared" si="38"/>
        <v>10.19409488899973</v>
      </c>
      <c r="I812" s="20">
        <v>825</v>
      </c>
      <c r="J812" s="108">
        <v>8735.2448484848483</v>
      </c>
      <c r="K812" s="3">
        <v>2</v>
      </c>
      <c r="L812" s="3">
        <v>2</v>
      </c>
      <c r="M812" s="3">
        <v>3</v>
      </c>
    </row>
    <row r="813" spans="1:13" x14ac:dyDescent="0.2">
      <c r="A813" s="9">
        <f t="shared" si="37"/>
        <v>812</v>
      </c>
      <c r="B813" s="3">
        <v>218353</v>
      </c>
      <c r="C813" s="9" t="s">
        <v>1386</v>
      </c>
      <c r="D813" s="9" t="s">
        <v>146</v>
      </c>
      <c r="E813" s="9" t="s">
        <v>283</v>
      </c>
      <c r="F813" s="20">
        <v>6976.6260000000002</v>
      </c>
      <c r="G813" s="20">
        <v>6168.6189999999997</v>
      </c>
      <c r="H813" s="19">
        <f t="shared" si="38"/>
        <v>13.09866924833582</v>
      </c>
      <c r="I813" s="20">
        <v>7149</v>
      </c>
      <c r="J813" s="108">
        <v>975.88837599664294</v>
      </c>
      <c r="K813" s="3">
        <v>4</v>
      </c>
      <c r="L813" s="3">
        <v>2</v>
      </c>
      <c r="M813" s="3">
        <v>1</v>
      </c>
    </row>
    <row r="814" spans="1:13" x14ac:dyDescent="0.2">
      <c r="A814" s="9">
        <f t="shared" si="37"/>
        <v>813</v>
      </c>
      <c r="B814" s="3">
        <v>144944</v>
      </c>
      <c r="C814" s="9" t="s">
        <v>1388</v>
      </c>
      <c r="D814" s="9" t="s">
        <v>1389</v>
      </c>
      <c r="E814" s="9" t="s">
        <v>28</v>
      </c>
      <c r="F814" s="20">
        <v>6019.9089999999997</v>
      </c>
      <c r="G814" s="20">
        <v>5382.9620000000004</v>
      </c>
      <c r="H814" s="19">
        <f t="shared" si="38"/>
        <v>11.832649013684273</v>
      </c>
      <c r="I814" s="20">
        <v>5773</v>
      </c>
      <c r="J814" s="108">
        <v>1042.7696171834402</v>
      </c>
      <c r="K814" s="3">
        <v>4</v>
      </c>
      <c r="L814" s="3">
        <v>2</v>
      </c>
      <c r="M814" s="3">
        <v>1</v>
      </c>
    </row>
    <row r="815" spans="1:13" x14ac:dyDescent="0.2">
      <c r="A815" s="9">
        <f t="shared" si="37"/>
        <v>814</v>
      </c>
      <c r="B815" s="3">
        <v>134495</v>
      </c>
      <c r="C815" s="9" t="s">
        <v>1390</v>
      </c>
      <c r="D815" s="9" t="s">
        <v>389</v>
      </c>
      <c r="E815" s="9" t="s">
        <v>145</v>
      </c>
      <c r="F815" s="20">
        <v>5767.9210000000003</v>
      </c>
      <c r="G815" s="20">
        <v>5063.5060000000003</v>
      </c>
      <c r="H815" s="19">
        <f t="shared" si="38"/>
        <v>13.911605911003164</v>
      </c>
      <c r="I815" s="20">
        <v>9360</v>
      </c>
      <c r="J815" s="108">
        <v>616.23087606837612</v>
      </c>
      <c r="K815" s="3">
        <v>4</v>
      </c>
      <c r="L815" s="3">
        <v>2</v>
      </c>
      <c r="M815" s="3">
        <v>1</v>
      </c>
    </row>
    <row r="816" spans="1:13" x14ac:dyDescent="0.2">
      <c r="A816" s="9">
        <f t="shared" si="37"/>
        <v>815</v>
      </c>
      <c r="B816" s="3">
        <v>119678</v>
      </c>
      <c r="C816" s="9" t="s">
        <v>1391</v>
      </c>
      <c r="D816" s="9" t="s">
        <v>1392</v>
      </c>
      <c r="E816" s="9" t="s">
        <v>13</v>
      </c>
      <c r="F816" s="20">
        <v>5692.3760000000002</v>
      </c>
      <c r="G816" s="20">
        <v>5183.518</v>
      </c>
      <c r="H816" s="19">
        <f t="shared" si="38"/>
        <v>9.8168463965978354</v>
      </c>
      <c r="I816" s="20">
        <v>1479</v>
      </c>
      <c r="J816" s="108">
        <v>3848.8005409060174</v>
      </c>
      <c r="K816" s="3">
        <v>1</v>
      </c>
      <c r="L816" s="3">
        <v>2</v>
      </c>
      <c r="M816" s="3">
        <v>4</v>
      </c>
    </row>
    <row r="817" spans="1:16" x14ac:dyDescent="0.2">
      <c r="A817" s="9">
        <f t="shared" si="37"/>
        <v>816</v>
      </c>
      <c r="B817" s="3">
        <v>141167</v>
      </c>
      <c r="C817" s="9" t="s">
        <v>1393</v>
      </c>
      <c r="D817" s="9" t="s">
        <v>1394</v>
      </c>
      <c r="E817" s="9" t="s">
        <v>47</v>
      </c>
      <c r="F817" s="20">
        <v>5472.0950000000003</v>
      </c>
      <c r="G817" s="20">
        <v>4976.45</v>
      </c>
      <c r="H817" s="19">
        <f t="shared" si="38"/>
        <v>9.9598107084367467</v>
      </c>
      <c r="I817" s="20">
        <v>806</v>
      </c>
      <c r="J817" s="108">
        <v>6789.1997518610424</v>
      </c>
      <c r="K817" s="3">
        <v>2</v>
      </c>
      <c r="L817" s="3">
        <v>2</v>
      </c>
      <c r="M817" s="3">
        <v>3</v>
      </c>
    </row>
    <row r="818" spans="1:16" x14ac:dyDescent="0.2">
      <c r="A818" s="9">
        <f t="shared" si="37"/>
        <v>817</v>
      </c>
      <c r="B818" s="3">
        <v>228884</v>
      </c>
      <c r="C818" s="9" t="s">
        <v>1395</v>
      </c>
      <c r="D818" s="9" t="s">
        <v>1396</v>
      </c>
      <c r="E818" s="9" t="s">
        <v>10</v>
      </c>
      <c r="F818" s="20">
        <v>4308.3069999999998</v>
      </c>
      <c r="G818" s="20">
        <v>3219.9870000000001</v>
      </c>
      <c r="H818" s="19">
        <f t="shared" si="38"/>
        <v>33.798894219138141</v>
      </c>
      <c r="I818" s="20">
        <v>929</v>
      </c>
      <c r="J818" s="108">
        <v>4637.5748116254035</v>
      </c>
      <c r="K818" s="3">
        <v>2</v>
      </c>
      <c r="L818" s="3">
        <v>1</v>
      </c>
      <c r="M818" s="3">
        <v>2</v>
      </c>
    </row>
    <row r="819" spans="1:16" x14ac:dyDescent="0.2">
      <c r="A819" s="9">
        <f t="shared" si="37"/>
        <v>818</v>
      </c>
      <c r="B819" s="3">
        <v>233611</v>
      </c>
      <c r="C819" s="9" t="s">
        <v>1399</v>
      </c>
      <c r="D819" s="9" t="s">
        <v>1400</v>
      </c>
      <c r="E819" s="9" t="s">
        <v>52</v>
      </c>
      <c r="F819" s="20">
        <v>1283.462</v>
      </c>
      <c r="G819" s="20">
        <v>1086.722</v>
      </c>
      <c r="H819" s="19">
        <f t="shared" si="38"/>
        <v>18.1039861160444</v>
      </c>
      <c r="I819" s="20">
        <v>778</v>
      </c>
      <c r="J819" s="108">
        <v>1649.694087403599</v>
      </c>
      <c r="K819" s="3">
        <v>2</v>
      </c>
      <c r="L819" s="3">
        <v>2</v>
      </c>
      <c r="M819" s="3">
        <v>2</v>
      </c>
    </row>
    <row r="820" spans="1:16" x14ac:dyDescent="0.2">
      <c r="A820" s="12"/>
      <c r="B820" s="12"/>
      <c r="C820" s="25"/>
      <c r="D820" s="25"/>
      <c r="E820" s="25"/>
      <c r="F820" s="25"/>
      <c r="G820" s="25"/>
      <c r="H820" s="25"/>
      <c r="I820" s="25"/>
      <c r="J820" s="25"/>
      <c r="K820" s="12"/>
      <c r="L820" s="12"/>
      <c r="M820" s="12"/>
    </row>
    <row r="821" spans="1:16" x14ac:dyDescent="0.2">
      <c r="A821" s="13"/>
      <c r="B821" s="13"/>
      <c r="C821" s="15" t="s">
        <v>1409</v>
      </c>
      <c r="D821" s="15"/>
      <c r="E821" s="15"/>
      <c r="F821" s="16">
        <v>704527</v>
      </c>
      <c r="G821" s="16">
        <v>646844</v>
      </c>
      <c r="H821" s="19">
        <f t="shared" ref="H821:H822" si="39">((F821-G821)/G821)*100</f>
        <v>8.9176060997705786</v>
      </c>
      <c r="I821" s="15"/>
      <c r="J821" s="16">
        <v>121484</v>
      </c>
      <c r="K821" s="13"/>
      <c r="L821" s="13"/>
      <c r="M821" s="13"/>
    </row>
    <row r="822" spans="1:16" x14ac:dyDescent="0.2">
      <c r="A822" s="13"/>
      <c r="B822" s="13"/>
      <c r="C822" s="15" t="s">
        <v>1410</v>
      </c>
      <c r="D822" s="15"/>
      <c r="E822" s="15"/>
      <c r="F822" s="16">
        <v>130936</v>
      </c>
      <c r="G822" s="16">
        <v>123487</v>
      </c>
      <c r="H822" s="19">
        <f t="shared" si="39"/>
        <v>6.0322139172544471</v>
      </c>
      <c r="I822" s="15"/>
      <c r="J822" s="16">
        <v>31840</v>
      </c>
      <c r="K822" s="13"/>
      <c r="L822" s="13"/>
      <c r="M822" s="13"/>
    </row>
    <row r="823" spans="1:16" ht="16" thickBot="1" x14ac:dyDescent="0.25">
      <c r="A823" s="14"/>
      <c r="B823" s="14"/>
      <c r="C823" s="26"/>
      <c r="D823" s="26"/>
      <c r="E823" s="26"/>
      <c r="F823" s="26"/>
      <c r="G823" s="26"/>
      <c r="H823" s="26"/>
      <c r="I823" s="26"/>
      <c r="J823" s="26"/>
      <c r="K823" s="14"/>
      <c r="L823" s="14"/>
      <c r="M823" s="14"/>
    </row>
    <row r="824" spans="1:16" ht="16" thickTop="1" x14ac:dyDescent="0.2">
      <c r="A824" s="13"/>
      <c r="B824" s="13"/>
      <c r="C824" s="13"/>
      <c r="D824" s="13"/>
      <c r="E824" s="13"/>
      <c r="F824" s="13"/>
      <c r="G824" s="13"/>
      <c r="H824" s="13"/>
      <c r="I824" s="13"/>
      <c r="J824" s="13"/>
      <c r="K824" s="13"/>
      <c r="L824" s="13"/>
      <c r="M824" s="13"/>
    </row>
    <row r="825" spans="1:16" x14ac:dyDescent="0.2">
      <c r="A825" s="13"/>
      <c r="B825" s="13"/>
      <c r="C825" s="13"/>
      <c r="D825" s="13"/>
      <c r="E825" s="13"/>
      <c r="F825" s="13"/>
      <c r="G825" s="13"/>
      <c r="H825" s="13"/>
      <c r="I825" s="13"/>
      <c r="J825" s="13"/>
      <c r="K825" s="13"/>
      <c r="L825" s="13"/>
      <c r="M825" s="13"/>
    </row>
    <row r="826" spans="1:16" x14ac:dyDescent="0.2">
      <c r="A826" s="13" t="s">
        <v>1467</v>
      </c>
      <c r="B826" s="13"/>
      <c r="C826" s="13"/>
      <c r="D826" s="13"/>
      <c r="E826" s="13"/>
      <c r="F826" s="13"/>
      <c r="G826" s="13"/>
      <c r="H826" s="13"/>
      <c r="I826" s="13"/>
      <c r="J826" s="13"/>
      <c r="K826" s="13"/>
      <c r="L826" s="13"/>
      <c r="M826" s="13"/>
    </row>
    <row r="827" spans="1:16" x14ac:dyDescent="0.2">
      <c r="A827" s="13"/>
      <c r="B827" s="13"/>
      <c r="C827" s="13"/>
      <c r="D827" s="13"/>
      <c r="E827" s="13"/>
      <c r="F827" s="13"/>
      <c r="G827" s="13"/>
      <c r="H827" s="13"/>
      <c r="I827" s="13"/>
      <c r="J827" s="13"/>
      <c r="K827" s="13"/>
      <c r="L827" s="13"/>
      <c r="M827" s="13"/>
    </row>
    <row r="828" spans="1:16" x14ac:dyDescent="0.2">
      <c r="A828" s="21" t="s">
        <v>1432</v>
      </c>
      <c r="B828" s="13"/>
      <c r="C828" s="13"/>
      <c r="D828" s="13"/>
      <c r="E828" s="13"/>
      <c r="F828" s="13"/>
      <c r="G828" s="13"/>
      <c r="H828" s="13"/>
      <c r="I828" s="13"/>
      <c r="J828" s="13"/>
      <c r="K828" s="13"/>
      <c r="L828" s="13"/>
      <c r="M828" s="13"/>
    </row>
    <row r="830" spans="1:16" ht="17" x14ac:dyDescent="0.2">
      <c r="A830" s="8" t="s">
        <v>1493</v>
      </c>
      <c r="B830" s="8"/>
      <c r="C830" s="9"/>
      <c r="D830" s="9"/>
      <c r="E830" s="9"/>
      <c r="F830" s="9"/>
      <c r="G830" s="9"/>
      <c r="H830" s="9"/>
      <c r="I830" s="9"/>
      <c r="J830" s="8"/>
      <c r="K830" s="9"/>
      <c r="L830" s="9"/>
      <c r="M830" s="9"/>
      <c r="N830" s="9"/>
      <c r="O830" s="9"/>
      <c r="P830" s="9"/>
    </row>
    <row r="831" spans="1:16" x14ac:dyDescent="0.2">
      <c r="A831" s="8" t="s">
        <v>1411</v>
      </c>
      <c r="B831" s="8"/>
      <c r="C831" s="9"/>
      <c r="D831" s="9"/>
      <c r="E831" s="9"/>
      <c r="F831" s="9"/>
      <c r="G831" s="9"/>
      <c r="H831" s="9"/>
      <c r="I831" s="9"/>
      <c r="J831" s="8"/>
      <c r="K831" s="9"/>
      <c r="L831" s="9"/>
      <c r="M831" s="9"/>
      <c r="N831" s="9"/>
      <c r="O831" s="9"/>
      <c r="P831" s="9"/>
    </row>
    <row r="832" spans="1:16" x14ac:dyDescent="0.2">
      <c r="A832" s="8"/>
      <c r="B832" s="8"/>
      <c r="C832" s="9"/>
      <c r="D832" s="9"/>
      <c r="E832" s="9"/>
      <c r="F832" s="9"/>
      <c r="G832" s="9"/>
      <c r="H832" s="9"/>
      <c r="I832" s="9"/>
      <c r="J832" s="8"/>
      <c r="K832" s="9"/>
      <c r="L832" s="9"/>
      <c r="M832" s="9"/>
      <c r="N832" s="9"/>
      <c r="O832" s="9"/>
      <c r="P832" s="9"/>
    </row>
    <row r="833" spans="1:16" ht="17" x14ac:dyDescent="0.2">
      <c r="A833" s="8" t="s">
        <v>1494</v>
      </c>
      <c r="B833" s="8"/>
      <c r="C833" s="9"/>
      <c r="D833" s="9"/>
      <c r="E833" s="9"/>
      <c r="F833" s="9"/>
      <c r="G833" s="9"/>
      <c r="H833" s="9"/>
      <c r="I833" s="9"/>
      <c r="J833" s="8"/>
      <c r="K833" s="9"/>
      <c r="L833" s="9"/>
      <c r="M833" s="9"/>
      <c r="N833" s="9"/>
      <c r="O833" s="9"/>
      <c r="P833" s="9"/>
    </row>
    <row r="834" spans="1:16" x14ac:dyDescent="0.2">
      <c r="A834" s="8" t="s">
        <v>1412</v>
      </c>
      <c r="B834" s="8"/>
      <c r="C834" s="9"/>
      <c r="D834" s="9"/>
      <c r="E834" s="9"/>
      <c r="F834" s="9"/>
      <c r="G834" s="9"/>
      <c r="H834" s="9"/>
      <c r="I834" s="9"/>
      <c r="J834" s="8"/>
      <c r="K834" s="9"/>
      <c r="L834" s="9"/>
      <c r="M834" s="9"/>
      <c r="N834" s="9"/>
      <c r="O834" s="9"/>
      <c r="P834" s="9"/>
    </row>
    <row r="835" spans="1:16" x14ac:dyDescent="0.2">
      <c r="A835" s="8" t="s">
        <v>1413</v>
      </c>
      <c r="B835" s="8"/>
      <c r="C835" s="9"/>
      <c r="D835" s="9"/>
      <c r="E835" s="9"/>
      <c r="F835" s="9"/>
      <c r="G835" s="9"/>
      <c r="H835" s="9"/>
      <c r="I835" s="9"/>
      <c r="J835" s="8"/>
      <c r="K835" s="9"/>
      <c r="L835" s="9"/>
      <c r="M835" s="9"/>
      <c r="N835" s="9"/>
      <c r="O835" s="9"/>
      <c r="P835" s="9"/>
    </row>
    <row r="836" spans="1:16" x14ac:dyDescent="0.2">
      <c r="A836" s="8" t="s">
        <v>1414</v>
      </c>
      <c r="B836" s="8"/>
      <c r="C836" s="9"/>
      <c r="D836" s="9"/>
      <c r="E836" s="9"/>
      <c r="F836" s="9"/>
      <c r="G836" s="9"/>
      <c r="H836" s="9"/>
      <c r="I836" s="9"/>
      <c r="J836" s="8"/>
      <c r="K836" s="9"/>
      <c r="L836" s="9"/>
      <c r="M836" s="9"/>
      <c r="N836" s="9"/>
      <c r="O836" s="9"/>
      <c r="P836" s="9"/>
    </row>
    <row r="837" spans="1:16" x14ac:dyDescent="0.2">
      <c r="A837" s="8" t="s">
        <v>1415</v>
      </c>
      <c r="B837" s="8"/>
      <c r="C837" s="9"/>
      <c r="D837" s="9"/>
      <c r="E837" s="9"/>
      <c r="F837" s="9"/>
      <c r="G837" s="9"/>
      <c r="H837" s="9"/>
      <c r="I837" s="9"/>
      <c r="J837" s="8"/>
      <c r="K837" s="9"/>
      <c r="L837" s="9"/>
      <c r="M837" s="9"/>
      <c r="N837" s="9"/>
      <c r="O837" s="9"/>
      <c r="P837" s="9"/>
    </row>
    <row r="838" spans="1:16" x14ac:dyDescent="0.2">
      <c r="A838" s="8" t="s">
        <v>1416</v>
      </c>
      <c r="B838" s="8"/>
      <c r="C838" s="9"/>
      <c r="D838" s="9"/>
      <c r="E838" s="9"/>
      <c r="F838" s="9"/>
      <c r="G838" s="9"/>
      <c r="H838" s="9"/>
      <c r="I838" s="9"/>
      <c r="J838" s="8"/>
      <c r="K838" s="9"/>
      <c r="L838" s="9"/>
      <c r="M838" s="9"/>
      <c r="N838" s="9"/>
      <c r="O838" s="9"/>
      <c r="P838" s="9"/>
    </row>
    <row r="839" spans="1:16" x14ac:dyDescent="0.2">
      <c r="A839" s="17" t="s">
        <v>1417</v>
      </c>
      <c r="B839" s="17"/>
      <c r="C839" s="18"/>
      <c r="D839" s="18"/>
      <c r="E839" s="18"/>
      <c r="F839" s="18"/>
      <c r="G839" s="18"/>
      <c r="H839" s="18"/>
      <c r="I839" s="18"/>
      <c r="J839" s="17"/>
      <c r="K839" s="18"/>
      <c r="L839" s="18"/>
      <c r="M839" s="18"/>
      <c r="N839" s="18"/>
      <c r="O839" s="18"/>
      <c r="P839" s="18"/>
    </row>
    <row r="840" spans="1:16" x14ac:dyDescent="0.2">
      <c r="A840" s="8"/>
      <c r="B840" s="8"/>
      <c r="C840" s="9"/>
      <c r="D840" s="9"/>
      <c r="E840" s="9"/>
      <c r="F840" s="9"/>
      <c r="G840" s="9"/>
      <c r="H840" s="9"/>
      <c r="I840" s="9"/>
      <c r="J840" s="8"/>
      <c r="K840" s="9"/>
      <c r="L840" s="9"/>
      <c r="M840" s="9"/>
      <c r="N840" s="9"/>
      <c r="O840" s="9"/>
      <c r="P840" s="9"/>
    </row>
    <row r="841" spans="1:16" x14ac:dyDescent="0.2">
      <c r="A841" s="8" t="s">
        <v>1418</v>
      </c>
      <c r="B841" s="8"/>
      <c r="C841" s="9"/>
      <c r="D841" s="9"/>
      <c r="E841" s="9"/>
      <c r="F841" s="9"/>
      <c r="G841" s="9"/>
      <c r="H841" s="9"/>
      <c r="I841" s="9"/>
      <c r="J841" s="8"/>
      <c r="K841" s="9"/>
      <c r="L841" s="9"/>
      <c r="M841" s="9"/>
      <c r="N841" s="9"/>
      <c r="O841" s="9"/>
      <c r="P841" s="9"/>
    </row>
    <row r="842" spans="1:16" x14ac:dyDescent="0.2">
      <c r="A842" s="8"/>
      <c r="B842" s="8"/>
      <c r="C842" s="9"/>
      <c r="D842" s="9"/>
      <c r="E842" s="9"/>
      <c r="F842" s="9"/>
      <c r="G842" s="9"/>
      <c r="H842" s="9"/>
      <c r="I842" s="9"/>
      <c r="J842" s="8"/>
      <c r="K842" s="9"/>
      <c r="L842" s="9"/>
      <c r="M842" s="9"/>
      <c r="N842" s="9"/>
      <c r="O842" s="9"/>
      <c r="P842" s="9"/>
    </row>
    <row r="843" spans="1:16" ht="17" x14ac:dyDescent="0.2">
      <c r="A843" s="8" t="s">
        <v>1495</v>
      </c>
      <c r="B843" s="8"/>
      <c r="C843" s="9"/>
      <c r="D843" s="9"/>
      <c r="E843" s="9"/>
      <c r="F843" s="9"/>
      <c r="G843" s="9"/>
      <c r="H843" s="9"/>
      <c r="I843" s="9"/>
      <c r="J843" s="8"/>
      <c r="K843" s="9"/>
      <c r="L843" s="9"/>
      <c r="M843" s="9"/>
      <c r="N843" s="9"/>
      <c r="O843" s="9"/>
      <c r="P843" s="9"/>
    </row>
    <row r="844" spans="1:16" x14ac:dyDescent="0.2">
      <c r="A844" s="8" t="s">
        <v>1419</v>
      </c>
      <c r="B844" s="8"/>
      <c r="C844" s="9"/>
      <c r="D844" s="9"/>
      <c r="E844" s="9"/>
      <c r="F844" s="9"/>
      <c r="G844" s="9"/>
      <c r="H844" s="9"/>
      <c r="I844" s="9"/>
      <c r="J844" s="8"/>
      <c r="K844" s="9"/>
      <c r="L844" s="9"/>
      <c r="M844" s="9"/>
      <c r="N844" s="9"/>
      <c r="O844" s="9"/>
      <c r="P844" s="9"/>
    </row>
    <row r="845" spans="1:16" x14ac:dyDescent="0.2">
      <c r="A845" s="8" t="s">
        <v>1492</v>
      </c>
      <c r="B845" s="8"/>
      <c r="C845" s="9"/>
      <c r="D845" s="9"/>
      <c r="E845" s="9"/>
      <c r="F845" s="9"/>
      <c r="G845" s="9"/>
      <c r="H845" s="9"/>
      <c r="I845" s="9"/>
      <c r="J845" s="8"/>
      <c r="K845" s="9"/>
      <c r="L845" s="9"/>
      <c r="M845" s="9"/>
      <c r="N845" s="9"/>
      <c r="O845" s="9"/>
      <c r="P845" s="9"/>
    </row>
    <row r="846" spans="1:16" x14ac:dyDescent="0.2">
      <c r="A846" s="8"/>
      <c r="B846" s="8"/>
      <c r="C846" s="9"/>
      <c r="D846" s="9"/>
      <c r="E846" s="9"/>
      <c r="F846" s="9"/>
      <c r="G846" s="9"/>
      <c r="H846" s="9"/>
      <c r="I846" s="9"/>
      <c r="J846" s="8"/>
      <c r="K846" s="9"/>
      <c r="L846" s="9"/>
      <c r="M846" s="9"/>
      <c r="N846" s="9"/>
      <c r="O846" s="9"/>
      <c r="P846" s="9"/>
    </row>
    <row r="847" spans="1:16" ht="17" x14ac:dyDescent="0.2">
      <c r="A847" s="8" t="s">
        <v>1496</v>
      </c>
      <c r="B847" s="8"/>
      <c r="C847" s="9"/>
      <c r="D847" s="9"/>
      <c r="E847" s="9"/>
      <c r="F847" s="9"/>
      <c r="G847" s="9"/>
      <c r="H847" s="9"/>
      <c r="I847" s="9"/>
      <c r="J847" s="8"/>
      <c r="K847" s="9"/>
      <c r="L847" s="9"/>
      <c r="M847" s="9"/>
      <c r="N847" s="9"/>
      <c r="O847" s="9"/>
      <c r="P847" s="9"/>
    </row>
    <row r="848" spans="1:16" x14ac:dyDescent="0.2">
      <c r="A848" s="8" t="s">
        <v>1420</v>
      </c>
      <c r="B848" s="8"/>
      <c r="C848" s="9"/>
      <c r="D848" s="9"/>
      <c r="E848" s="9"/>
      <c r="F848" s="9"/>
      <c r="G848" s="9"/>
      <c r="H848" s="9"/>
      <c r="I848" s="9"/>
      <c r="J848" s="8"/>
      <c r="K848" s="9"/>
      <c r="L848" s="9"/>
      <c r="M848" s="9"/>
      <c r="N848" s="9"/>
      <c r="O848" s="9"/>
      <c r="P848" s="9"/>
    </row>
    <row r="849" spans="1:16" x14ac:dyDescent="0.2">
      <c r="A849" s="8" t="s">
        <v>1421</v>
      </c>
      <c r="B849" s="8"/>
      <c r="C849" s="9"/>
      <c r="D849" s="9"/>
      <c r="E849" s="9"/>
      <c r="F849" s="9"/>
      <c r="G849" s="9"/>
      <c r="H849" s="9"/>
      <c r="I849" s="9"/>
      <c r="J849" s="8"/>
      <c r="K849" s="9"/>
      <c r="L849" s="9"/>
      <c r="M849" s="9"/>
      <c r="N849" s="9"/>
      <c r="O849" s="9"/>
      <c r="P849" s="9"/>
    </row>
    <row r="850" spans="1:16" x14ac:dyDescent="0.2">
      <c r="A850" s="8"/>
      <c r="B850" s="8"/>
      <c r="C850" s="9"/>
      <c r="D850" s="9"/>
      <c r="E850" s="9"/>
      <c r="F850" s="9"/>
      <c r="G850" s="9"/>
      <c r="H850" s="9"/>
      <c r="I850" s="9"/>
      <c r="J850" s="8"/>
      <c r="K850" s="9"/>
      <c r="L850" s="9"/>
      <c r="M850" s="9"/>
      <c r="N850" s="9"/>
      <c r="O850" s="9"/>
      <c r="P850" s="9"/>
    </row>
    <row r="851" spans="1:16" ht="17" x14ac:dyDescent="0.2">
      <c r="A851" s="8" t="s">
        <v>1497</v>
      </c>
      <c r="B851" s="8"/>
      <c r="C851" s="9"/>
      <c r="D851" s="9"/>
      <c r="E851" s="9"/>
      <c r="F851" s="9"/>
      <c r="G851" s="9"/>
      <c r="H851" s="9"/>
      <c r="I851" s="9"/>
      <c r="J851" s="8"/>
      <c r="K851" s="9"/>
      <c r="L851" s="9"/>
      <c r="M851" s="9"/>
      <c r="N851" s="9"/>
      <c r="O851" s="9"/>
      <c r="P851" s="9"/>
    </row>
    <row r="852" spans="1:16" x14ac:dyDescent="0.2">
      <c r="A852" s="8" t="s">
        <v>1422</v>
      </c>
      <c r="B852" s="8"/>
      <c r="C852" s="9"/>
      <c r="D852" s="9"/>
      <c r="E852" s="9"/>
      <c r="F852" s="9"/>
      <c r="G852" s="9"/>
      <c r="H852" s="9"/>
      <c r="I852" s="9"/>
      <c r="J852" s="8"/>
      <c r="K852" s="9"/>
      <c r="L852" s="9"/>
      <c r="M852" s="9"/>
      <c r="N852" s="9"/>
      <c r="O852" s="9"/>
      <c r="P852" s="9"/>
    </row>
    <row r="853" spans="1:16" x14ac:dyDescent="0.2">
      <c r="A853" s="8" t="s">
        <v>1423</v>
      </c>
      <c r="B853" s="8"/>
      <c r="C853" s="9"/>
      <c r="D853" s="9"/>
      <c r="E853" s="9"/>
      <c r="F853" s="9"/>
      <c r="G853" s="9"/>
      <c r="H853" s="9"/>
      <c r="I853" s="9"/>
      <c r="J853" s="8"/>
      <c r="K853" s="9"/>
      <c r="L853" s="9"/>
      <c r="M853" s="9"/>
      <c r="N853" s="9"/>
      <c r="O853" s="9"/>
      <c r="P853" s="9"/>
    </row>
    <row r="854" spans="1:16" x14ac:dyDescent="0.2">
      <c r="A854" s="8" t="s">
        <v>1424</v>
      </c>
      <c r="B854" s="8"/>
      <c r="C854" s="9"/>
      <c r="D854" s="9"/>
      <c r="E854" s="9"/>
      <c r="F854" s="9"/>
      <c r="G854" s="9"/>
      <c r="H854" s="9"/>
      <c r="I854" s="9"/>
      <c r="J854" s="8"/>
      <c r="K854" s="9"/>
      <c r="L854" s="9"/>
      <c r="M854" s="9"/>
      <c r="N854" s="9"/>
      <c r="O854" s="9"/>
      <c r="P854" s="9"/>
    </row>
    <row r="855" spans="1:16" x14ac:dyDescent="0.2">
      <c r="A855" s="8" t="s">
        <v>1425</v>
      </c>
      <c r="B855" s="8"/>
      <c r="C855" s="9"/>
      <c r="D855" s="9"/>
      <c r="E855" s="9"/>
      <c r="F855" s="9"/>
      <c r="G855" s="9"/>
      <c r="H855" s="9"/>
      <c r="I855" s="9"/>
      <c r="J855" s="8"/>
      <c r="K855" s="9"/>
      <c r="L855" s="9"/>
      <c r="M855" s="9"/>
      <c r="N855" s="9"/>
      <c r="O855" s="9"/>
      <c r="P855" s="9"/>
    </row>
    <row r="856" spans="1:16" x14ac:dyDescent="0.2">
      <c r="A856" s="8" t="s">
        <v>1426</v>
      </c>
      <c r="B856" s="8"/>
      <c r="C856" s="9"/>
      <c r="D856" s="9"/>
      <c r="E856" s="9"/>
      <c r="F856" s="9"/>
      <c r="G856" s="9"/>
      <c r="H856" s="9"/>
      <c r="I856" s="9"/>
      <c r="J856" s="8"/>
      <c r="K856" s="9"/>
      <c r="L856" s="9"/>
      <c r="M856" s="9"/>
      <c r="N856" s="9"/>
      <c r="O856" s="9"/>
      <c r="P856" s="9"/>
    </row>
    <row r="857" spans="1:16" x14ac:dyDescent="0.2">
      <c r="A857" s="8"/>
      <c r="B857" s="8"/>
      <c r="C857" s="9"/>
      <c r="D857" s="9"/>
      <c r="E857" s="9"/>
      <c r="F857" s="9"/>
      <c r="G857" s="9"/>
      <c r="H857" s="9"/>
      <c r="I857" s="9"/>
      <c r="J857" s="8"/>
      <c r="K857" s="9"/>
      <c r="L857" s="9"/>
      <c r="M857" s="9"/>
      <c r="N857" s="9"/>
      <c r="O857" s="9"/>
      <c r="P857" s="9"/>
    </row>
    <row r="858" spans="1:16" ht="17" x14ac:dyDescent="0.2">
      <c r="A858" s="8" t="s">
        <v>1498</v>
      </c>
      <c r="B858" s="8"/>
      <c r="C858" s="9"/>
      <c r="D858" s="9"/>
      <c r="E858" s="9"/>
      <c r="F858" s="9"/>
      <c r="G858" s="9"/>
      <c r="H858" s="9"/>
      <c r="I858" s="9"/>
      <c r="J858" s="8"/>
      <c r="K858" s="9"/>
      <c r="L858" s="9"/>
      <c r="M858" s="9"/>
      <c r="N858" s="9"/>
      <c r="O858" s="9"/>
      <c r="P858" s="9"/>
    </row>
    <row r="859" spans="1:16" x14ac:dyDescent="0.2">
      <c r="A859" s="8" t="s">
        <v>1427</v>
      </c>
      <c r="B859" s="8"/>
      <c r="C859" s="9"/>
      <c r="D859" s="9"/>
      <c r="E859" s="9"/>
      <c r="F859" s="9"/>
      <c r="G859" s="9"/>
      <c r="H859" s="9"/>
      <c r="I859" s="9"/>
      <c r="J859" s="8"/>
      <c r="K859" s="9"/>
      <c r="L859" s="9"/>
      <c r="M859" s="9"/>
      <c r="N859" s="9"/>
      <c r="O859" s="9"/>
      <c r="P859" s="9"/>
    </row>
    <row r="860" spans="1:16" x14ac:dyDescent="0.2">
      <c r="A860" s="8" t="s">
        <v>1428</v>
      </c>
      <c r="B860" s="8"/>
      <c r="C860" s="9"/>
      <c r="D860" s="9"/>
      <c r="E860" s="9"/>
      <c r="F860" s="9"/>
      <c r="G860" s="9"/>
      <c r="H860" s="9"/>
      <c r="I860" s="9"/>
      <c r="J860" s="8"/>
      <c r="K860" s="9"/>
      <c r="L860" s="9"/>
      <c r="M860" s="9"/>
      <c r="N860" s="9"/>
      <c r="O860" s="9"/>
      <c r="P860" s="9"/>
    </row>
    <row r="861" spans="1:16" x14ac:dyDescent="0.2">
      <c r="A861" s="8" t="s">
        <v>1429</v>
      </c>
      <c r="B861" s="8"/>
      <c r="C861" s="9"/>
      <c r="D861" s="9"/>
      <c r="E861" s="9"/>
      <c r="F861" s="9"/>
      <c r="G861" s="9"/>
      <c r="H861" s="9"/>
      <c r="I861" s="9"/>
      <c r="J861" s="8"/>
      <c r="K861" s="9"/>
      <c r="L861" s="9"/>
      <c r="M861" s="9"/>
      <c r="N861" s="9"/>
      <c r="O861" s="9"/>
      <c r="P861" s="9"/>
    </row>
    <row r="862" spans="1:16" x14ac:dyDescent="0.2">
      <c r="A862" s="8" t="s">
        <v>1430</v>
      </c>
      <c r="B862" s="8"/>
      <c r="C862" s="9"/>
      <c r="D862" s="9"/>
      <c r="E862" s="9"/>
      <c r="F862" s="9"/>
      <c r="G862" s="9"/>
      <c r="H862" s="9"/>
      <c r="I862" s="9"/>
      <c r="J862" s="8"/>
      <c r="K862" s="9"/>
      <c r="L862" s="9"/>
      <c r="M862" s="9"/>
      <c r="N862" s="9"/>
      <c r="O862" s="9"/>
      <c r="P862" s="9"/>
    </row>
    <row r="863" spans="1:16" x14ac:dyDescent="0.2">
      <c r="A863" s="8" t="s">
        <v>1431</v>
      </c>
      <c r="B863" s="8"/>
      <c r="C863" s="9"/>
      <c r="D863" s="9"/>
      <c r="E863" s="9"/>
      <c r="F863" s="9"/>
      <c r="G863" s="9"/>
      <c r="H863" s="9"/>
      <c r="I863" s="9"/>
      <c r="J863" s="8"/>
      <c r="K863" s="9"/>
      <c r="L863" s="9"/>
      <c r="M863" s="9"/>
      <c r="N863" s="9"/>
      <c r="O863" s="9"/>
      <c r="P863" s="9"/>
    </row>
    <row r="864" spans="1:16" x14ac:dyDescent="0.2">
      <c r="A864" s="8"/>
      <c r="B864" s="8"/>
      <c r="C864" s="9"/>
      <c r="D864" s="9"/>
      <c r="E864" s="9"/>
      <c r="F864" s="9"/>
      <c r="G864" s="9"/>
      <c r="H864" s="9"/>
      <c r="I864" s="9"/>
      <c r="J864" s="8"/>
      <c r="K864" s="9"/>
      <c r="L864" s="9"/>
      <c r="M864" s="9"/>
      <c r="N864" s="9"/>
      <c r="O864" s="9"/>
      <c r="P864" s="9"/>
    </row>
    <row r="865" spans="1:16" ht="17" x14ac:dyDescent="0.2">
      <c r="A865" s="8" t="s">
        <v>1499</v>
      </c>
      <c r="B865" s="8"/>
      <c r="C865" s="9"/>
      <c r="D865" s="9"/>
      <c r="E865" s="9"/>
      <c r="F865" s="9"/>
      <c r="G865" s="9"/>
      <c r="H865" s="9"/>
      <c r="I865" s="9"/>
      <c r="J865" s="8"/>
      <c r="K865" s="9"/>
      <c r="L865" s="9"/>
      <c r="M865" s="9"/>
      <c r="N865" s="9"/>
      <c r="O865" s="9"/>
      <c r="P865" s="9"/>
    </row>
    <row r="866" spans="1:16" ht="17" x14ac:dyDescent="0.2">
      <c r="A866" s="8" t="s">
        <v>1500</v>
      </c>
      <c r="B866" s="8"/>
      <c r="C866" s="9"/>
      <c r="D866" s="9"/>
      <c r="E866" s="9"/>
      <c r="F866" s="9"/>
      <c r="G866" s="9"/>
      <c r="H866" s="9"/>
      <c r="I866" s="9"/>
      <c r="J866" s="8"/>
      <c r="K866" s="9"/>
      <c r="L866" s="9"/>
      <c r="M866" s="9"/>
      <c r="N866" s="9"/>
      <c r="O866" s="9"/>
      <c r="P866" s="9"/>
    </row>
    <row r="867" spans="1:16" ht="17" x14ac:dyDescent="0.2">
      <c r="A867" s="8" t="s">
        <v>1501</v>
      </c>
      <c r="B867" s="8"/>
      <c r="C867" s="9"/>
      <c r="D867" s="9"/>
      <c r="E867" s="9"/>
      <c r="F867" s="9"/>
      <c r="G867" s="9"/>
      <c r="H867" s="9"/>
      <c r="I867" s="9"/>
      <c r="J867" s="8"/>
      <c r="K867" s="9"/>
      <c r="L867" s="9"/>
      <c r="M867" s="9"/>
      <c r="N867" s="9"/>
      <c r="O867" s="9"/>
      <c r="P867" s="9"/>
    </row>
    <row r="868" spans="1:16" ht="17" x14ac:dyDescent="0.2">
      <c r="A868" s="8" t="s">
        <v>1502</v>
      </c>
      <c r="B868" s="8"/>
      <c r="C868" s="9"/>
      <c r="D868" s="9"/>
      <c r="E868" s="9"/>
      <c r="F868" s="9"/>
      <c r="G868" s="9"/>
      <c r="H868" s="9"/>
      <c r="I868" s="9"/>
      <c r="J868" s="8"/>
      <c r="K868" s="9"/>
      <c r="L868" s="9"/>
      <c r="M868" s="9"/>
      <c r="N868" s="9"/>
      <c r="O868" s="9"/>
      <c r="P868" s="9"/>
    </row>
    <row r="869" spans="1:16" ht="17" x14ac:dyDescent="0.2">
      <c r="A869" s="8" t="s">
        <v>1514</v>
      </c>
      <c r="B869" s="8"/>
      <c r="C869" s="9"/>
      <c r="D869" s="9"/>
      <c r="E869" s="9"/>
      <c r="F869" s="9"/>
      <c r="G869" s="9"/>
      <c r="H869" s="9"/>
      <c r="I869" s="9"/>
      <c r="J869" s="8"/>
      <c r="K869" s="9"/>
      <c r="L869" s="9"/>
      <c r="M869" s="9"/>
      <c r="N869" s="9"/>
      <c r="O869" s="9"/>
      <c r="P869" s="9"/>
    </row>
    <row r="870" spans="1:16" ht="17" x14ac:dyDescent="0.2">
      <c r="A870" s="8" t="s">
        <v>1513</v>
      </c>
      <c r="B870" s="8"/>
      <c r="C870" s="9"/>
      <c r="D870" s="9"/>
      <c r="E870" s="9"/>
      <c r="F870" s="9"/>
      <c r="G870" s="9"/>
      <c r="H870" s="9"/>
      <c r="I870" s="9"/>
      <c r="J870" s="8"/>
      <c r="K870" s="9"/>
      <c r="L870" s="9"/>
      <c r="M870" s="9"/>
      <c r="N870" s="9"/>
      <c r="O870" s="9"/>
      <c r="P870" s="9"/>
    </row>
    <row r="871" spans="1:16" ht="17" x14ac:dyDescent="0.2">
      <c r="A871" s="8" t="s">
        <v>1512</v>
      </c>
      <c r="B871" s="8"/>
      <c r="C871" s="9"/>
      <c r="D871" s="9"/>
      <c r="E871" s="9"/>
      <c r="F871" s="9"/>
      <c r="G871" s="9"/>
      <c r="H871" s="9"/>
      <c r="I871" s="9"/>
      <c r="J871" s="8"/>
      <c r="K871" s="9"/>
      <c r="L871" s="9"/>
      <c r="M871" s="9"/>
      <c r="N871" s="9"/>
      <c r="O871" s="9"/>
      <c r="P871" s="9"/>
    </row>
    <row r="872" spans="1:16" ht="17" x14ac:dyDescent="0.2">
      <c r="A872" s="8" t="s">
        <v>1511</v>
      </c>
      <c r="B872" s="8"/>
      <c r="C872" s="9"/>
      <c r="D872" s="9"/>
      <c r="E872" s="9"/>
      <c r="F872" s="9"/>
      <c r="G872" s="9"/>
      <c r="H872" s="9"/>
      <c r="I872" s="9"/>
      <c r="J872" s="8"/>
      <c r="K872" s="9"/>
      <c r="L872" s="9"/>
      <c r="M872" s="9"/>
      <c r="N872" s="9"/>
      <c r="O872" s="9"/>
      <c r="P872" s="9"/>
    </row>
    <row r="873" spans="1:16" ht="17" x14ac:dyDescent="0.2">
      <c r="A873" s="8" t="s">
        <v>1510</v>
      </c>
      <c r="B873" s="8"/>
      <c r="C873" s="9"/>
      <c r="D873" s="9"/>
      <c r="E873" s="9"/>
      <c r="F873" s="9"/>
      <c r="G873" s="9"/>
      <c r="H873" s="9"/>
      <c r="I873" s="9"/>
      <c r="J873" s="8"/>
      <c r="K873" s="9"/>
      <c r="L873" s="9"/>
      <c r="M873" s="9"/>
      <c r="N873" s="9"/>
      <c r="O873" s="9"/>
      <c r="P873" s="9"/>
    </row>
    <row r="874" spans="1:16" ht="17" x14ac:dyDescent="0.2">
      <c r="A874" s="8" t="s">
        <v>1509</v>
      </c>
      <c r="B874" s="8"/>
      <c r="C874" s="9"/>
      <c r="D874" s="9"/>
      <c r="E874" s="9"/>
      <c r="F874" s="9"/>
      <c r="G874" s="9"/>
      <c r="H874" s="9"/>
      <c r="I874" s="9"/>
      <c r="J874" s="8"/>
      <c r="K874" s="9"/>
      <c r="L874" s="9"/>
      <c r="M874" s="9"/>
      <c r="N874" s="9"/>
      <c r="O874" s="9"/>
      <c r="P874" s="9"/>
    </row>
    <row r="875" spans="1:16" ht="17" x14ac:dyDescent="0.2">
      <c r="A875" s="8" t="s">
        <v>1508</v>
      </c>
      <c r="B875" s="3"/>
      <c r="F875" s="3"/>
      <c r="G875" s="3"/>
      <c r="H875" s="2"/>
      <c r="N875" s="3"/>
      <c r="O875" s="3"/>
      <c r="P875" s="3"/>
    </row>
    <row r="876" spans="1:16" ht="17" x14ac:dyDescent="0.2">
      <c r="A876" s="8" t="s">
        <v>1507</v>
      </c>
      <c r="B876" s="8"/>
      <c r="C876" s="9"/>
      <c r="D876" s="9"/>
      <c r="E876" s="9"/>
      <c r="F876" s="9"/>
      <c r="G876" s="9"/>
      <c r="H876" s="9"/>
      <c r="I876" s="9"/>
      <c r="J876" s="8"/>
      <c r="K876" s="9"/>
      <c r="L876" s="9"/>
      <c r="M876" s="9"/>
      <c r="N876" s="9"/>
      <c r="O876" s="9"/>
      <c r="P876" s="9"/>
    </row>
    <row r="877" spans="1:16" ht="17" x14ac:dyDescent="0.2">
      <c r="A877" s="8" t="s">
        <v>1506</v>
      </c>
      <c r="B877" s="8"/>
      <c r="C877" s="9"/>
      <c r="D877" s="9"/>
      <c r="E877" s="9"/>
      <c r="F877" s="9"/>
      <c r="G877" s="9"/>
      <c r="H877" s="9"/>
      <c r="I877" s="9"/>
      <c r="J877" s="8"/>
      <c r="K877" s="9"/>
      <c r="L877" s="9"/>
      <c r="M877" s="9"/>
      <c r="N877" s="9"/>
      <c r="O877" s="9"/>
      <c r="P877" s="9"/>
    </row>
    <row r="878" spans="1:16" ht="17" x14ac:dyDescent="0.2">
      <c r="A878" s="8" t="s">
        <v>1505</v>
      </c>
      <c r="B878" s="8"/>
      <c r="C878" s="9"/>
      <c r="D878" s="9"/>
      <c r="E878" s="9"/>
      <c r="F878" s="9"/>
      <c r="G878" s="9"/>
      <c r="H878" s="9"/>
      <c r="I878" s="9"/>
      <c r="J878" s="8"/>
      <c r="K878" s="9"/>
      <c r="L878" s="9"/>
      <c r="M878" s="9"/>
      <c r="N878" s="9"/>
      <c r="O878" s="9"/>
      <c r="P878" s="9"/>
    </row>
    <row r="879" spans="1:16" ht="17" x14ac:dyDescent="0.2">
      <c r="A879" s="8" t="s">
        <v>1504</v>
      </c>
      <c r="B879" s="8"/>
      <c r="C879" s="9"/>
      <c r="D879" s="9"/>
      <c r="E879" s="9"/>
      <c r="F879" s="8"/>
      <c r="G879" s="8"/>
      <c r="H879" s="19"/>
      <c r="I879" s="9"/>
      <c r="J879" s="8"/>
      <c r="K879" s="9"/>
      <c r="L879" s="8"/>
      <c r="M879" s="9"/>
      <c r="N879" s="20"/>
      <c r="O879" s="20"/>
      <c r="P879" s="20"/>
    </row>
    <row r="880" spans="1:16" ht="17" x14ac:dyDescent="0.2">
      <c r="A880" s="8" t="s">
        <v>1503</v>
      </c>
      <c r="B880" s="8"/>
      <c r="C880" s="9"/>
      <c r="D880" s="9"/>
      <c r="E880" s="9"/>
      <c r="F880" s="8"/>
      <c r="G880" s="8"/>
      <c r="H880" s="19"/>
      <c r="I880" s="9"/>
      <c r="J880" s="8"/>
      <c r="K880" s="9"/>
      <c r="L880" s="8"/>
      <c r="M880" s="9"/>
      <c r="N880" s="20"/>
      <c r="O880" s="20"/>
      <c r="P880" s="20"/>
    </row>
    <row r="881" spans="1:16" x14ac:dyDescent="0.2">
      <c r="A881" s="8"/>
      <c r="B881" s="8"/>
      <c r="C881" s="9"/>
      <c r="D881" s="9"/>
      <c r="E881" s="9"/>
      <c r="F881" s="8"/>
      <c r="G881" s="8"/>
      <c r="H881" s="19"/>
      <c r="I881" s="9"/>
      <c r="J881" s="8"/>
      <c r="K881" s="9"/>
      <c r="L881" s="8"/>
      <c r="M881" s="9"/>
      <c r="N881" s="20"/>
      <c r="O881" s="20"/>
      <c r="P881" s="20"/>
    </row>
    <row r="883" spans="1:16" x14ac:dyDescent="0.2">
      <c r="A883" s="3"/>
      <c r="B883" s="3"/>
      <c r="F883" s="3"/>
      <c r="G883" s="3"/>
      <c r="H883" s="2"/>
      <c r="N883" s="3"/>
      <c r="O883" s="3"/>
      <c r="P883" s="3"/>
    </row>
    <row r="884" spans="1:16" x14ac:dyDescent="0.2">
      <c r="A884" s="3"/>
      <c r="B884" s="3"/>
      <c r="F884" s="3"/>
      <c r="G884" s="3"/>
      <c r="H884" s="2"/>
      <c r="N884" s="3"/>
      <c r="O884" s="3"/>
      <c r="P884" s="3"/>
    </row>
    <row r="885" spans="1:16" x14ac:dyDescent="0.2">
      <c r="A885" s="3"/>
      <c r="B885" s="3"/>
      <c r="F885" s="3"/>
      <c r="G885" s="3"/>
      <c r="H885" s="2"/>
      <c r="N885" s="3"/>
      <c r="O885" s="3"/>
      <c r="P885" s="3"/>
    </row>
    <row r="886" spans="1:16" x14ac:dyDescent="0.2">
      <c r="A886" s="3"/>
      <c r="B886" s="3"/>
      <c r="F886" s="3"/>
      <c r="G886" s="3"/>
      <c r="H886" s="2"/>
      <c r="N886" s="3"/>
      <c r="O886" s="3"/>
      <c r="P886" s="3"/>
    </row>
    <row r="887" spans="1:16" x14ac:dyDescent="0.2">
      <c r="A887" s="3"/>
      <c r="B887" s="3"/>
      <c r="F887" s="3"/>
      <c r="G887" s="3"/>
      <c r="H887" s="2"/>
      <c r="N887" s="3"/>
      <c r="O887" s="3"/>
      <c r="P887" s="3"/>
    </row>
    <row r="888" spans="1:16" x14ac:dyDescent="0.2">
      <c r="A888" s="3"/>
      <c r="B888" s="3"/>
      <c r="F888" s="3"/>
      <c r="G888" s="3"/>
      <c r="H888" s="2"/>
      <c r="N888" s="3"/>
      <c r="O888" s="3"/>
      <c r="P888" s="3"/>
    </row>
    <row r="889" spans="1:16" x14ac:dyDescent="0.2">
      <c r="A889" s="3"/>
      <c r="B889" s="3"/>
      <c r="F889" s="3"/>
      <c r="G889" s="3"/>
      <c r="H889" s="2"/>
      <c r="N889" s="3"/>
      <c r="O889" s="3"/>
      <c r="P889" s="3"/>
    </row>
    <row r="890" spans="1:16" x14ac:dyDescent="0.2">
      <c r="A890" s="3"/>
      <c r="B890" s="3"/>
      <c r="F890" s="3"/>
      <c r="G890" s="3"/>
      <c r="H890" s="2"/>
      <c r="N890" s="3"/>
      <c r="O890" s="3"/>
      <c r="P890" s="3"/>
    </row>
    <row r="891" spans="1:16" x14ac:dyDescent="0.2">
      <c r="A891" s="3"/>
      <c r="B891" s="3"/>
      <c r="F891" s="3"/>
      <c r="G891" s="3"/>
      <c r="H891" s="2"/>
      <c r="N891" s="3"/>
      <c r="O891" s="3"/>
      <c r="P891" s="3"/>
    </row>
    <row r="892" spans="1:16" x14ac:dyDescent="0.2">
      <c r="A892" s="3"/>
      <c r="B892" s="3"/>
      <c r="F892" s="3"/>
      <c r="G892" s="3"/>
      <c r="H892" s="2"/>
      <c r="N892" s="3"/>
      <c r="O892" s="3"/>
      <c r="P892" s="3"/>
    </row>
    <row r="893" spans="1:16" x14ac:dyDescent="0.2">
      <c r="A893" s="3"/>
      <c r="B893" s="3"/>
      <c r="F893" s="3"/>
      <c r="G893" s="3"/>
      <c r="H893" s="2"/>
      <c r="N893" s="3"/>
      <c r="O893" s="3"/>
      <c r="P893" s="3"/>
    </row>
    <row r="894" spans="1:16" x14ac:dyDescent="0.2">
      <c r="A894" s="3"/>
      <c r="B894" s="3"/>
      <c r="F894" s="3"/>
      <c r="G894" s="3"/>
      <c r="H894" s="2"/>
      <c r="N894" s="3"/>
      <c r="O894" s="3"/>
      <c r="P894" s="3"/>
    </row>
    <row r="895" spans="1:16" x14ac:dyDescent="0.2">
      <c r="A895" s="3"/>
      <c r="B895" s="3"/>
      <c r="F895" s="3"/>
      <c r="G895" s="3"/>
      <c r="H895" s="2"/>
      <c r="N895" s="3"/>
      <c r="O895" s="3"/>
      <c r="P895" s="3"/>
    </row>
    <row r="896" spans="1:16" x14ac:dyDescent="0.2">
      <c r="A896" s="3"/>
      <c r="B896" s="3"/>
      <c r="F896" s="3"/>
      <c r="G896" s="3"/>
      <c r="H896" s="2"/>
      <c r="N896" s="3"/>
      <c r="O896" s="3"/>
      <c r="P896" s="3"/>
    </row>
    <row r="897" spans="1:16" x14ac:dyDescent="0.2">
      <c r="A897" s="3"/>
      <c r="B897" s="3"/>
      <c r="F897" s="3"/>
      <c r="G897" s="3"/>
      <c r="H897" s="2"/>
      <c r="N897" s="3"/>
      <c r="O897" s="3"/>
      <c r="P897" s="3"/>
    </row>
    <row r="898" spans="1:16" x14ac:dyDescent="0.2">
      <c r="A898" s="3"/>
      <c r="B898" s="3"/>
      <c r="F898" s="3"/>
      <c r="G898" s="3"/>
      <c r="H898" s="2"/>
      <c r="N898" s="3"/>
      <c r="O898" s="3"/>
      <c r="P898" s="3"/>
    </row>
    <row r="899" spans="1:16" x14ac:dyDescent="0.2">
      <c r="A899" s="3"/>
      <c r="B899" s="3"/>
      <c r="F899" s="3"/>
      <c r="G899" s="3"/>
      <c r="H899" s="2"/>
      <c r="N899" s="3"/>
      <c r="O899" s="3"/>
      <c r="P899" s="3"/>
    </row>
    <row r="900" spans="1:16" x14ac:dyDescent="0.2">
      <c r="A900" s="3"/>
      <c r="B900" s="3"/>
      <c r="F900" s="3"/>
      <c r="G900" s="3"/>
      <c r="H900" s="2"/>
      <c r="N900" s="3"/>
      <c r="O900" s="3"/>
      <c r="P900" s="3"/>
    </row>
    <row r="901" spans="1:16" x14ac:dyDescent="0.2">
      <c r="A901" s="3"/>
      <c r="B901" s="3"/>
      <c r="F901" s="3"/>
      <c r="G901" s="3"/>
      <c r="H901" s="2"/>
      <c r="N901" s="3"/>
      <c r="O901" s="3"/>
      <c r="P901" s="3"/>
    </row>
    <row r="902" spans="1:16" x14ac:dyDescent="0.2">
      <c r="A902" s="3"/>
      <c r="B902" s="3"/>
      <c r="F902" s="3"/>
      <c r="G902" s="3"/>
      <c r="H902" s="2"/>
      <c r="N902" s="3"/>
      <c r="O902" s="3"/>
      <c r="P902" s="3"/>
    </row>
    <row r="903" spans="1:16" x14ac:dyDescent="0.2">
      <c r="A903" s="3"/>
      <c r="B903" s="3"/>
      <c r="F903" s="3"/>
      <c r="G903" s="3"/>
      <c r="H903" s="2"/>
      <c r="N903" s="3"/>
      <c r="O903" s="3"/>
      <c r="P903" s="3"/>
    </row>
    <row r="904" spans="1:16" x14ac:dyDescent="0.2">
      <c r="A904" s="3"/>
      <c r="B904" s="3"/>
      <c r="F904" s="3"/>
      <c r="G904" s="3"/>
      <c r="H904" s="2"/>
      <c r="N904" s="3"/>
      <c r="O904" s="3"/>
      <c r="P904" s="3"/>
    </row>
    <row r="905" spans="1:16" x14ac:dyDescent="0.2">
      <c r="A905" s="3"/>
      <c r="B905" s="3"/>
      <c r="F905" s="3"/>
      <c r="G905" s="3"/>
      <c r="H905" s="2"/>
      <c r="N905" s="3"/>
      <c r="O905" s="3"/>
      <c r="P905" s="3"/>
    </row>
    <row r="906" spans="1:16" x14ac:dyDescent="0.2">
      <c r="A906" s="3"/>
      <c r="B906" s="3"/>
      <c r="F906" s="3"/>
      <c r="G906" s="3"/>
      <c r="H906" s="2"/>
      <c r="N906" s="3"/>
      <c r="O906" s="3"/>
      <c r="P906" s="3"/>
    </row>
    <row r="907" spans="1:16" x14ac:dyDescent="0.2">
      <c r="A907" s="3"/>
      <c r="B907" s="3"/>
      <c r="F907" s="3"/>
      <c r="G907" s="3"/>
      <c r="H907" s="2"/>
      <c r="N907" s="3"/>
      <c r="O907" s="3"/>
      <c r="P907" s="3"/>
    </row>
    <row r="908" spans="1:16" x14ac:dyDescent="0.2">
      <c r="A908" s="3"/>
      <c r="B908" s="3"/>
      <c r="F908" s="3"/>
      <c r="G908" s="3"/>
      <c r="H908" s="2"/>
      <c r="N908" s="3"/>
      <c r="O908" s="3"/>
      <c r="P908" s="3"/>
    </row>
    <row r="909" spans="1:16" x14ac:dyDescent="0.2">
      <c r="A909" s="3"/>
      <c r="B909" s="3"/>
      <c r="F909" s="3"/>
      <c r="G909" s="3"/>
      <c r="H909" s="2"/>
      <c r="N909" s="3"/>
      <c r="O909" s="3"/>
      <c r="P909" s="3"/>
    </row>
    <row r="910" spans="1:16" x14ac:dyDescent="0.2">
      <c r="A910" s="3"/>
      <c r="B910" s="3"/>
      <c r="F910" s="3"/>
      <c r="G910" s="3"/>
      <c r="H910" s="2"/>
      <c r="N910" s="3"/>
      <c r="O910" s="3"/>
      <c r="P910" s="3"/>
    </row>
    <row r="911" spans="1:16" x14ac:dyDescent="0.2">
      <c r="A911" s="3"/>
      <c r="B911" s="3"/>
      <c r="F911" s="3"/>
      <c r="G911" s="3"/>
      <c r="H911" s="2"/>
      <c r="N911" s="3"/>
      <c r="O911" s="3"/>
      <c r="P911" s="3"/>
    </row>
    <row r="912" spans="1:16" x14ac:dyDescent="0.2">
      <c r="A912" s="3"/>
      <c r="B912" s="3"/>
      <c r="F912" s="3"/>
      <c r="G912" s="3"/>
      <c r="H912" s="2"/>
      <c r="N912" s="3"/>
      <c r="O912" s="3"/>
      <c r="P912" s="3"/>
    </row>
    <row r="913" spans="1:16" x14ac:dyDescent="0.2">
      <c r="A913" s="3"/>
      <c r="B913" s="3"/>
      <c r="F913" s="3"/>
      <c r="G913" s="3"/>
      <c r="H913" s="2"/>
      <c r="N913" s="3"/>
      <c r="O913" s="3"/>
      <c r="P913" s="3"/>
    </row>
    <row r="914" spans="1:16" x14ac:dyDescent="0.2">
      <c r="A914" s="3"/>
      <c r="B914" s="3"/>
      <c r="F914" s="3"/>
      <c r="G914" s="3"/>
      <c r="H914" s="2"/>
      <c r="N914" s="3"/>
      <c r="O914" s="3"/>
      <c r="P914" s="3"/>
    </row>
    <row r="915" spans="1:16" x14ac:dyDescent="0.2">
      <c r="A915" s="3"/>
      <c r="B915" s="3"/>
      <c r="F915" s="3"/>
      <c r="G915" s="3"/>
      <c r="H915" s="2"/>
      <c r="N915" s="3"/>
      <c r="O915" s="3"/>
      <c r="P915" s="3"/>
    </row>
    <row r="916" spans="1:16" x14ac:dyDescent="0.2">
      <c r="A916" s="3"/>
      <c r="B916" s="3"/>
      <c r="F916" s="3"/>
      <c r="G916" s="3"/>
      <c r="H916" s="2"/>
      <c r="N916" s="3"/>
      <c r="O916" s="3"/>
      <c r="P916" s="3"/>
    </row>
    <row r="917" spans="1:16" x14ac:dyDescent="0.2">
      <c r="A917" s="3"/>
      <c r="B917" s="3"/>
      <c r="F917" s="3"/>
      <c r="G917" s="3"/>
      <c r="H917" s="2"/>
      <c r="N917" s="3"/>
      <c r="O917" s="3"/>
      <c r="P917" s="3"/>
    </row>
    <row r="918" spans="1:16" x14ac:dyDescent="0.2">
      <c r="A918" s="3"/>
      <c r="B918" s="3"/>
      <c r="F918" s="3"/>
      <c r="G918" s="3"/>
      <c r="H918" s="2"/>
      <c r="N918" s="3"/>
      <c r="O918" s="3"/>
      <c r="P918" s="3"/>
    </row>
    <row r="919" spans="1:16" x14ac:dyDescent="0.2">
      <c r="A919" s="3"/>
      <c r="B919" s="3"/>
      <c r="F919" s="3"/>
      <c r="G919" s="3"/>
      <c r="H919" s="2"/>
      <c r="N919" s="3"/>
      <c r="O919" s="3"/>
      <c r="P919" s="3"/>
    </row>
    <row r="920" spans="1:16" x14ac:dyDescent="0.2">
      <c r="A920" s="3"/>
      <c r="B920" s="3"/>
      <c r="F920" s="3"/>
      <c r="G920" s="3"/>
      <c r="H920" s="2"/>
      <c r="N920" s="3"/>
      <c r="O920" s="3"/>
      <c r="P920" s="3"/>
    </row>
    <row r="921" spans="1:16" x14ac:dyDescent="0.2">
      <c r="A921" s="3"/>
      <c r="B921" s="3"/>
      <c r="F921" s="3"/>
      <c r="G921" s="3"/>
      <c r="H921" s="2"/>
      <c r="N921" s="3"/>
      <c r="O921" s="3"/>
      <c r="P921" s="3"/>
    </row>
    <row r="922" spans="1:16" x14ac:dyDescent="0.2">
      <c r="A922" s="3"/>
      <c r="B922" s="3"/>
      <c r="F922" s="3"/>
      <c r="G922" s="3"/>
      <c r="H922" s="2"/>
      <c r="N922" s="3"/>
      <c r="O922" s="3"/>
      <c r="P922" s="3"/>
    </row>
    <row r="923" spans="1:16" x14ac:dyDescent="0.2">
      <c r="A923" s="3"/>
      <c r="B923" s="3"/>
      <c r="F923" s="3"/>
      <c r="G923" s="3"/>
      <c r="H923" s="2"/>
      <c r="N923" s="3"/>
      <c r="O923" s="3"/>
      <c r="P923" s="3"/>
    </row>
    <row r="924" spans="1:16" x14ac:dyDescent="0.2">
      <c r="A924" s="3"/>
      <c r="B924" s="3"/>
      <c r="F924" s="3"/>
      <c r="G924" s="3"/>
      <c r="H924" s="2"/>
      <c r="N924" s="3"/>
      <c r="O924" s="3"/>
      <c r="P924" s="3"/>
    </row>
    <row r="925" spans="1:16" x14ac:dyDescent="0.2">
      <c r="A925" s="3"/>
      <c r="B925" s="3"/>
      <c r="F925" s="3"/>
      <c r="G925" s="3"/>
      <c r="H925" s="2"/>
      <c r="N925" s="3"/>
      <c r="O925" s="3"/>
      <c r="P925" s="3"/>
    </row>
    <row r="926" spans="1:16" x14ac:dyDescent="0.2">
      <c r="A926" s="3"/>
      <c r="B926" s="3"/>
      <c r="F926" s="3"/>
      <c r="G926" s="3"/>
      <c r="H926" s="2"/>
      <c r="N926" s="3"/>
      <c r="O926" s="3"/>
      <c r="P926" s="3"/>
    </row>
    <row r="927" spans="1:16" x14ac:dyDescent="0.2">
      <c r="A927" s="3"/>
      <c r="B927" s="3"/>
      <c r="F927" s="3"/>
      <c r="G927" s="3"/>
      <c r="H927" s="2"/>
      <c r="N927" s="3"/>
      <c r="O927" s="3"/>
      <c r="P927" s="3"/>
    </row>
    <row r="928" spans="1:16" x14ac:dyDescent="0.2">
      <c r="A928" s="3"/>
      <c r="B928" s="3"/>
      <c r="F928" s="3"/>
      <c r="G928" s="3"/>
      <c r="H928" s="2"/>
      <c r="N928" s="3"/>
      <c r="O928" s="3"/>
      <c r="P928" s="3"/>
    </row>
    <row r="929" spans="1:16" x14ac:dyDescent="0.2">
      <c r="A929" s="3"/>
      <c r="B929" s="3"/>
      <c r="F929" s="3"/>
      <c r="G929" s="3"/>
      <c r="H929" s="2"/>
      <c r="N929" s="3"/>
      <c r="O929" s="3"/>
      <c r="P929" s="3"/>
    </row>
    <row r="930" spans="1:16" x14ac:dyDescent="0.2">
      <c r="A930" s="3"/>
      <c r="B930" s="3"/>
      <c r="F930" s="3"/>
      <c r="G930" s="3"/>
      <c r="H930" s="2"/>
      <c r="N930" s="3"/>
      <c r="O930" s="3"/>
      <c r="P930" s="3"/>
    </row>
    <row r="931" spans="1:16" x14ac:dyDescent="0.2">
      <c r="A931" s="3"/>
      <c r="B931" s="3"/>
      <c r="F931" s="3"/>
      <c r="G931" s="3"/>
      <c r="H931" s="2"/>
      <c r="N931" s="3"/>
      <c r="O931" s="3"/>
      <c r="P931" s="3"/>
    </row>
    <row r="932" spans="1:16" x14ac:dyDescent="0.2">
      <c r="A932" s="3"/>
      <c r="B932" s="3"/>
      <c r="F932" s="3"/>
      <c r="G932" s="3"/>
      <c r="H932" s="2"/>
      <c r="N932" s="3"/>
      <c r="O932" s="3"/>
      <c r="P932" s="3"/>
    </row>
    <row r="933" spans="1:16" x14ac:dyDescent="0.2">
      <c r="A933" s="3"/>
      <c r="B933" s="3"/>
      <c r="F933" s="3"/>
      <c r="G933" s="3"/>
      <c r="H933" s="2"/>
      <c r="N933" s="3"/>
      <c r="O933" s="3"/>
      <c r="P933" s="3"/>
    </row>
    <row r="934" spans="1:16" x14ac:dyDescent="0.2">
      <c r="A934" s="3"/>
      <c r="B934" s="3"/>
      <c r="F934" s="3"/>
      <c r="G934" s="3"/>
      <c r="H934" s="2"/>
      <c r="N934" s="3"/>
      <c r="O934" s="3"/>
      <c r="P934" s="3"/>
    </row>
    <row r="935" spans="1:16" x14ac:dyDescent="0.2">
      <c r="A935" s="3"/>
      <c r="B935" s="3"/>
      <c r="F935" s="3"/>
      <c r="G935" s="3"/>
      <c r="H935" s="2"/>
      <c r="N935" s="3"/>
      <c r="O935" s="3"/>
      <c r="P935" s="3"/>
    </row>
    <row r="936" spans="1:16" x14ac:dyDescent="0.2">
      <c r="A936" s="3"/>
      <c r="B936" s="3"/>
      <c r="F936" s="3"/>
      <c r="G936" s="3"/>
      <c r="H936" s="2"/>
      <c r="N936" s="3"/>
      <c r="O936" s="3"/>
      <c r="P936" s="3"/>
    </row>
    <row r="937" spans="1:16" x14ac:dyDescent="0.2">
      <c r="A937" s="3"/>
      <c r="B937" s="3"/>
      <c r="F937" s="3"/>
      <c r="G937" s="3"/>
      <c r="H937" s="2"/>
      <c r="N937" s="3"/>
      <c r="O937" s="3"/>
      <c r="P937" s="3"/>
    </row>
    <row r="938" spans="1:16" x14ac:dyDescent="0.2">
      <c r="A938" s="3"/>
      <c r="B938" s="3"/>
      <c r="F938" s="3"/>
      <c r="G938" s="3"/>
      <c r="H938" s="2"/>
      <c r="N938" s="3"/>
      <c r="O938" s="3"/>
      <c r="P938" s="3"/>
    </row>
    <row r="939" spans="1:16" x14ac:dyDescent="0.2">
      <c r="A939" s="3"/>
      <c r="B939" s="3"/>
      <c r="F939" s="3"/>
      <c r="G939" s="3"/>
      <c r="H939" s="2"/>
      <c r="N939" s="3"/>
      <c r="O939" s="3"/>
      <c r="P939" s="3"/>
    </row>
    <row r="940" spans="1:16" x14ac:dyDescent="0.2">
      <c r="A940" s="3"/>
      <c r="B940" s="3"/>
      <c r="F940" s="3"/>
      <c r="G940" s="3"/>
      <c r="H940" s="2"/>
      <c r="N940" s="3"/>
      <c r="O940" s="3"/>
      <c r="P940" s="3"/>
    </row>
    <row r="941" spans="1:16" x14ac:dyDescent="0.2">
      <c r="A941" s="3"/>
      <c r="B941" s="3"/>
      <c r="F941" s="3"/>
      <c r="G941" s="3"/>
      <c r="H941" s="2"/>
      <c r="N941" s="3"/>
      <c r="O941" s="3"/>
      <c r="P941" s="3"/>
    </row>
    <row r="942" spans="1:16" x14ac:dyDescent="0.2">
      <c r="A942" s="3"/>
      <c r="B942" s="3"/>
      <c r="F942" s="3"/>
      <c r="G942" s="3"/>
      <c r="H942" s="2"/>
      <c r="N942" s="3"/>
      <c r="O942" s="3"/>
      <c r="P942" s="3"/>
    </row>
    <row r="943" spans="1:16" x14ac:dyDescent="0.2">
      <c r="A943" s="3"/>
      <c r="B943" s="3"/>
      <c r="F943" s="3"/>
      <c r="G943" s="3"/>
      <c r="H943" s="2"/>
      <c r="N943" s="3"/>
      <c r="O943" s="3"/>
      <c r="P943" s="3"/>
    </row>
    <row r="944" spans="1:16" x14ac:dyDescent="0.2">
      <c r="A944" s="3"/>
      <c r="B944" s="3"/>
      <c r="F944" s="3"/>
      <c r="G944" s="3"/>
      <c r="H944" s="2"/>
      <c r="N944" s="3"/>
      <c r="O944" s="3"/>
      <c r="P944" s="3"/>
    </row>
    <row r="945" spans="1:16" x14ac:dyDescent="0.2">
      <c r="A945" s="3"/>
      <c r="B945" s="3"/>
      <c r="F945" s="3"/>
      <c r="G945" s="3"/>
      <c r="H945" s="2"/>
      <c r="N945" s="3"/>
      <c r="O945" s="3"/>
      <c r="P945" s="3"/>
    </row>
    <row r="946" spans="1:16" x14ac:dyDescent="0.2">
      <c r="A946" s="3"/>
      <c r="B946" s="3"/>
      <c r="F946" s="3"/>
      <c r="G946" s="3"/>
      <c r="H946" s="2"/>
      <c r="N946" s="3"/>
      <c r="O946" s="3"/>
      <c r="P946" s="3"/>
    </row>
    <row r="947" spans="1:16" x14ac:dyDescent="0.2">
      <c r="A947" s="3"/>
      <c r="B947" s="3"/>
      <c r="F947" s="3"/>
      <c r="G947" s="3"/>
      <c r="H947" s="2"/>
      <c r="N947" s="3"/>
      <c r="O947" s="3"/>
      <c r="P947" s="3"/>
    </row>
    <row r="948" spans="1:16" x14ac:dyDescent="0.2">
      <c r="A948" s="3"/>
      <c r="B948" s="3"/>
      <c r="F948" s="3"/>
      <c r="G948" s="3"/>
      <c r="H948" s="2"/>
      <c r="N948" s="3"/>
      <c r="O948" s="3"/>
      <c r="P948" s="3"/>
    </row>
    <row r="949" spans="1:16" x14ac:dyDescent="0.2">
      <c r="A949" s="3"/>
      <c r="B949" s="3"/>
      <c r="F949" s="3"/>
      <c r="G949" s="3"/>
      <c r="H949" s="2"/>
      <c r="N949" s="3"/>
      <c r="O949" s="3"/>
      <c r="P949" s="3"/>
    </row>
    <row r="950" spans="1:16" x14ac:dyDescent="0.2">
      <c r="A950" s="3"/>
      <c r="B950" s="3"/>
      <c r="F950" s="3"/>
      <c r="G950" s="3"/>
      <c r="H950" s="2"/>
      <c r="N950" s="3"/>
      <c r="O950" s="3"/>
      <c r="P950" s="3"/>
    </row>
    <row r="951" spans="1:16" x14ac:dyDescent="0.2">
      <c r="A951" s="3"/>
      <c r="B951" s="3"/>
      <c r="F951" s="3"/>
      <c r="G951" s="3"/>
      <c r="H951" s="2"/>
      <c r="N951" s="3"/>
      <c r="O951" s="3"/>
      <c r="P951" s="3"/>
    </row>
    <row r="952" spans="1:16" x14ac:dyDescent="0.2">
      <c r="A952" s="3"/>
      <c r="B952" s="3"/>
      <c r="F952" s="3"/>
      <c r="G952" s="3"/>
      <c r="H952" s="2"/>
      <c r="N952" s="3"/>
      <c r="O952" s="3"/>
      <c r="P952" s="3"/>
    </row>
    <row r="953" spans="1:16" x14ac:dyDescent="0.2">
      <c r="A953" s="3"/>
      <c r="B953" s="3"/>
      <c r="F953" s="3"/>
      <c r="G953" s="3"/>
      <c r="H953" s="2"/>
      <c r="N953" s="3"/>
      <c r="O953" s="3"/>
      <c r="P953" s="3"/>
    </row>
    <row r="954" spans="1:16" x14ac:dyDescent="0.2">
      <c r="A954" s="3"/>
      <c r="B954" s="3"/>
      <c r="F954" s="3"/>
      <c r="G954" s="3"/>
      <c r="H954" s="2"/>
      <c r="N954" s="3"/>
      <c r="O954" s="3"/>
      <c r="P954" s="3"/>
    </row>
    <row r="955" spans="1:16" x14ac:dyDescent="0.2">
      <c r="A955" s="3"/>
      <c r="B955" s="3"/>
      <c r="F955" s="3"/>
      <c r="G955" s="3"/>
      <c r="H955" s="2"/>
      <c r="N955" s="3"/>
      <c r="O955" s="3"/>
      <c r="P955" s="3"/>
    </row>
    <row r="956" spans="1:16" x14ac:dyDescent="0.2">
      <c r="A956" s="3"/>
      <c r="B956" s="3"/>
      <c r="F956" s="3"/>
      <c r="G956" s="3"/>
      <c r="H956" s="2"/>
      <c r="N956" s="3"/>
      <c r="O956" s="3"/>
      <c r="P956" s="3"/>
    </row>
    <row r="957" spans="1:16" x14ac:dyDescent="0.2">
      <c r="A957" s="3"/>
      <c r="B957" s="3"/>
      <c r="F957" s="3"/>
      <c r="G957" s="3"/>
      <c r="H957" s="2"/>
      <c r="N957" s="3"/>
      <c r="O957" s="3"/>
      <c r="P957" s="3"/>
    </row>
    <row r="958" spans="1:16" x14ac:dyDescent="0.2">
      <c r="A958" s="3"/>
      <c r="B958" s="3"/>
      <c r="F958" s="3"/>
      <c r="G958" s="3"/>
      <c r="H958" s="2"/>
      <c r="N958" s="3"/>
      <c r="O958" s="3"/>
      <c r="P958" s="3"/>
    </row>
    <row r="959" spans="1:16" x14ac:dyDescent="0.2">
      <c r="A959" s="3"/>
      <c r="B959" s="3"/>
      <c r="F959" s="3"/>
      <c r="G959" s="3"/>
      <c r="H959" s="2"/>
      <c r="N959" s="3"/>
      <c r="O959" s="3"/>
      <c r="P959" s="3"/>
    </row>
    <row r="960" spans="1:16" x14ac:dyDescent="0.2">
      <c r="A960" s="3"/>
      <c r="B960" s="3"/>
      <c r="F960" s="3"/>
      <c r="G960" s="3"/>
      <c r="H960" s="2"/>
      <c r="N960" s="3"/>
      <c r="O960" s="3"/>
      <c r="P960" s="3"/>
    </row>
    <row r="961" spans="1:16" x14ac:dyDescent="0.2">
      <c r="A961" s="3"/>
      <c r="B961" s="3"/>
      <c r="F961" s="3"/>
      <c r="G961" s="3"/>
      <c r="H961" s="2"/>
      <c r="N961" s="3"/>
      <c r="O961" s="3"/>
      <c r="P961" s="3"/>
    </row>
    <row r="962" spans="1:16" x14ac:dyDescent="0.2">
      <c r="A962" s="3"/>
      <c r="B962" s="3"/>
      <c r="F962" s="3"/>
      <c r="G962" s="3"/>
      <c r="H962" s="2"/>
      <c r="N962" s="3"/>
      <c r="O962" s="3"/>
      <c r="P962" s="3"/>
    </row>
    <row r="963" spans="1:16" x14ac:dyDescent="0.2">
      <c r="A963" s="3"/>
      <c r="B963" s="3"/>
      <c r="F963" s="3"/>
      <c r="G963" s="3"/>
      <c r="H963" s="2"/>
      <c r="N963" s="3"/>
      <c r="O963" s="3"/>
      <c r="P963" s="3"/>
    </row>
    <row r="964" spans="1:16" x14ac:dyDescent="0.2">
      <c r="A964" s="3"/>
      <c r="B964" s="3"/>
      <c r="F964" s="3"/>
      <c r="G964" s="3"/>
      <c r="H964" s="2"/>
      <c r="N964" s="3"/>
      <c r="O964" s="3"/>
      <c r="P964" s="3"/>
    </row>
    <row r="965" spans="1:16" x14ac:dyDescent="0.2">
      <c r="A965" s="3"/>
      <c r="B965" s="3"/>
      <c r="F965" s="3"/>
      <c r="G965" s="3"/>
      <c r="H965" s="2"/>
      <c r="N965" s="3"/>
      <c r="O965" s="3"/>
      <c r="P965" s="3"/>
    </row>
    <row r="966" spans="1:16" x14ac:dyDescent="0.2">
      <c r="A966" s="3"/>
      <c r="B966" s="3"/>
      <c r="F966" s="3"/>
      <c r="G966" s="3"/>
      <c r="H966" s="2"/>
      <c r="N966" s="3"/>
      <c r="O966" s="3"/>
      <c r="P966" s="3"/>
    </row>
    <row r="967" spans="1:16" x14ac:dyDescent="0.2">
      <c r="A967" s="3"/>
      <c r="B967" s="3"/>
      <c r="F967" s="3"/>
      <c r="G967" s="3"/>
      <c r="H967" s="2"/>
      <c r="N967" s="3"/>
      <c r="O967" s="3"/>
      <c r="P967" s="3"/>
    </row>
  </sheetData>
  <sortState ref="A2:M819">
    <sortCondition ref="A29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4"/>
  <sheetViews>
    <sheetView topLeftCell="A20" workbookViewId="0">
      <selection activeCell="N35" sqref="N35"/>
    </sheetView>
  </sheetViews>
  <sheetFormatPr baseColWidth="10" defaultColWidth="8.83203125" defaultRowHeight="15" x14ac:dyDescent="0.2"/>
  <cols>
    <col min="1" max="1" width="29" customWidth="1"/>
    <col min="3" max="3" width="10.5" customWidth="1"/>
    <col min="4" max="4" width="9.83203125" customWidth="1"/>
    <col min="5" max="5" width="10.33203125" customWidth="1"/>
    <col min="7" max="7" width="10.5" customWidth="1"/>
    <col min="8" max="8" width="10.1640625" customWidth="1"/>
    <col min="9" max="9" width="10.5" customWidth="1"/>
  </cols>
  <sheetData>
    <row r="1" spans="1:9" x14ac:dyDescent="0.2">
      <c r="A1" t="s">
        <v>1489</v>
      </c>
    </row>
    <row r="2" spans="1:9" x14ac:dyDescent="0.2">
      <c r="A2" s="32" t="s">
        <v>1490</v>
      </c>
      <c r="B2" s="32"/>
      <c r="C2" s="32"/>
      <c r="D2" s="32"/>
      <c r="E2" s="32"/>
      <c r="F2" s="32"/>
      <c r="G2" s="32"/>
    </row>
    <row r="4" spans="1:9" x14ac:dyDescent="0.2">
      <c r="A4" s="103" t="s">
        <v>1470</v>
      </c>
      <c r="B4" s="104"/>
      <c r="C4" s="104"/>
      <c r="D4" s="104"/>
      <c r="E4" s="104"/>
      <c r="F4" s="104"/>
      <c r="G4" s="104"/>
      <c r="H4" s="104"/>
      <c r="I4" s="105"/>
    </row>
    <row r="5" spans="1:9" ht="48" x14ac:dyDescent="0.2">
      <c r="A5" s="4"/>
      <c r="B5" s="7" t="s">
        <v>1481</v>
      </c>
      <c r="C5" s="7" t="s">
        <v>1482</v>
      </c>
      <c r="D5" s="7" t="s">
        <v>1483</v>
      </c>
      <c r="E5" s="7" t="s">
        <v>1484</v>
      </c>
      <c r="F5" s="7" t="s">
        <v>1485</v>
      </c>
      <c r="G5" s="7" t="s">
        <v>1486</v>
      </c>
      <c r="H5" s="7" t="s">
        <v>1487</v>
      </c>
      <c r="I5" s="7" t="s">
        <v>1488</v>
      </c>
    </row>
    <row r="6" spans="1:9" x14ac:dyDescent="0.2">
      <c r="A6" s="27" t="s">
        <v>1471</v>
      </c>
      <c r="B6" s="28">
        <v>12.9</v>
      </c>
      <c r="C6" s="28">
        <v>8.6999999999999993</v>
      </c>
      <c r="D6" s="28">
        <v>10.6</v>
      </c>
      <c r="E6" s="28">
        <v>12.1</v>
      </c>
      <c r="F6" s="28">
        <v>12.9</v>
      </c>
      <c r="G6" s="28">
        <v>14</v>
      </c>
      <c r="H6" s="28">
        <v>15</v>
      </c>
      <c r="I6" s="28">
        <v>15.8</v>
      </c>
    </row>
    <row r="7" spans="1:9" x14ac:dyDescent="0.2">
      <c r="A7" s="27" t="s">
        <v>1472</v>
      </c>
      <c r="B7" s="28">
        <v>12.7</v>
      </c>
      <c r="C7" s="28">
        <v>7.6</v>
      </c>
      <c r="D7" s="28">
        <v>10.3</v>
      </c>
      <c r="E7" s="28">
        <v>12</v>
      </c>
      <c r="F7" s="28">
        <v>13</v>
      </c>
      <c r="G7" s="28">
        <v>14.1</v>
      </c>
      <c r="H7" s="28">
        <v>14.8</v>
      </c>
      <c r="I7" s="28">
        <v>15.4</v>
      </c>
    </row>
    <row r="8" spans="1:9" x14ac:dyDescent="0.2">
      <c r="A8" s="27" t="s">
        <v>1473</v>
      </c>
      <c r="B8" s="28">
        <v>12.5</v>
      </c>
      <c r="C8" s="28">
        <v>8.4</v>
      </c>
      <c r="D8" s="28">
        <v>9.6</v>
      </c>
      <c r="E8" s="28">
        <v>11</v>
      </c>
      <c r="F8" s="28">
        <v>12.7</v>
      </c>
      <c r="G8" s="28">
        <v>13.7</v>
      </c>
      <c r="H8" s="28">
        <v>15.1</v>
      </c>
      <c r="I8" s="28">
        <v>16.399999999999999</v>
      </c>
    </row>
    <row r="9" spans="1:9" x14ac:dyDescent="0.2">
      <c r="A9" s="27" t="s">
        <v>1474</v>
      </c>
      <c r="B9" s="28">
        <v>11.9</v>
      </c>
      <c r="C9" s="28">
        <v>8</v>
      </c>
      <c r="D9" s="28">
        <v>9.1</v>
      </c>
      <c r="E9" s="28">
        <v>10.7</v>
      </c>
      <c r="F9" s="28">
        <v>12.1</v>
      </c>
      <c r="G9" s="28">
        <v>13.3</v>
      </c>
      <c r="H9" s="28">
        <v>14.4</v>
      </c>
      <c r="I9" s="28">
        <v>15</v>
      </c>
    </row>
    <row r="10" spans="1:9" x14ac:dyDescent="0.2">
      <c r="A10" s="27" t="s">
        <v>1475</v>
      </c>
      <c r="B10" s="28">
        <v>11.7</v>
      </c>
      <c r="C10" s="28">
        <v>7.7</v>
      </c>
      <c r="D10" s="28">
        <v>8.9</v>
      </c>
      <c r="E10" s="28">
        <v>11</v>
      </c>
      <c r="F10" s="28">
        <v>11.8</v>
      </c>
      <c r="G10" s="28">
        <v>13.2</v>
      </c>
      <c r="H10" s="28">
        <v>14.1</v>
      </c>
      <c r="I10" s="28">
        <v>14.7</v>
      </c>
    </row>
    <row r="11" spans="1:9" x14ac:dyDescent="0.2">
      <c r="A11" s="27" t="s">
        <v>1476</v>
      </c>
      <c r="B11" s="28">
        <v>11.6</v>
      </c>
      <c r="C11" s="28">
        <v>7.6</v>
      </c>
      <c r="D11" s="28">
        <v>9.1999999999999993</v>
      </c>
      <c r="E11" s="28">
        <v>10.3</v>
      </c>
      <c r="F11" s="28">
        <v>11.9</v>
      </c>
      <c r="G11" s="28">
        <v>13</v>
      </c>
      <c r="H11" s="28">
        <v>13.1</v>
      </c>
      <c r="I11" s="28">
        <v>14.8</v>
      </c>
    </row>
    <row r="12" spans="1:9" ht="16" thickBot="1" x14ac:dyDescent="0.25">
      <c r="A12" s="29" t="s">
        <v>1477</v>
      </c>
      <c r="B12" s="30">
        <v>12.2</v>
      </c>
      <c r="C12" s="30">
        <v>8.3000000000000007</v>
      </c>
      <c r="D12" s="30">
        <v>9.4</v>
      </c>
      <c r="E12" s="30">
        <v>11.1</v>
      </c>
      <c r="F12" s="30">
        <v>12.5</v>
      </c>
      <c r="G12" s="29">
        <v>13.7</v>
      </c>
      <c r="H12" s="29">
        <v>14.7</v>
      </c>
      <c r="I12" s="29">
        <v>15.4</v>
      </c>
    </row>
    <row r="13" spans="1:9" ht="16" thickTop="1" x14ac:dyDescent="0.2">
      <c r="A13" s="13"/>
      <c r="B13" s="13"/>
      <c r="C13" s="13"/>
      <c r="D13" s="13"/>
      <c r="E13" s="13"/>
      <c r="F13" s="13"/>
      <c r="G13" s="13"/>
      <c r="H13" s="13"/>
      <c r="I13" s="13"/>
    </row>
    <row r="14" spans="1:9" x14ac:dyDescent="0.2">
      <c r="A14" s="103" t="s">
        <v>1478</v>
      </c>
      <c r="B14" s="104"/>
      <c r="C14" s="104"/>
      <c r="D14" s="104"/>
      <c r="E14" s="104"/>
      <c r="F14" s="104"/>
      <c r="G14" s="104"/>
      <c r="H14" s="104"/>
      <c r="I14" s="105"/>
    </row>
    <row r="15" spans="1:9" ht="48" x14ac:dyDescent="0.2">
      <c r="A15" s="4"/>
      <c r="B15" s="7" t="s">
        <v>1481</v>
      </c>
      <c r="C15" s="7" t="s">
        <v>1482</v>
      </c>
      <c r="D15" s="7" t="s">
        <v>1483</v>
      </c>
      <c r="E15" s="7" t="s">
        <v>1484</v>
      </c>
      <c r="F15" s="7" t="s">
        <v>1485</v>
      </c>
      <c r="G15" s="7" t="s">
        <v>1486</v>
      </c>
      <c r="H15" s="7" t="s">
        <v>1487</v>
      </c>
      <c r="I15" s="7" t="s">
        <v>1488</v>
      </c>
    </row>
    <row r="16" spans="1:9" x14ac:dyDescent="0.2">
      <c r="A16" s="27" t="s">
        <v>1471</v>
      </c>
      <c r="B16" s="28">
        <v>5</v>
      </c>
      <c r="C16" s="28">
        <v>3.3</v>
      </c>
      <c r="D16" s="28">
        <v>3.7</v>
      </c>
      <c r="E16" s="28">
        <v>4.2</v>
      </c>
      <c r="F16" s="28">
        <v>4.8</v>
      </c>
      <c r="G16" s="28">
        <v>5.5</v>
      </c>
      <c r="H16" s="28">
        <v>6.6</v>
      </c>
      <c r="I16" s="28">
        <v>7.9</v>
      </c>
    </row>
    <row r="17" spans="1:9" x14ac:dyDescent="0.2">
      <c r="A17" s="27" t="s">
        <v>1472</v>
      </c>
      <c r="B17" s="28">
        <v>4.2</v>
      </c>
      <c r="C17" s="28">
        <v>2.4</v>
      </c>
      <c r="D17" s="28">
        <v>2.7</v>
      </c>
      <c r="E17" s="28">
        <v>3.5</v>
      </c>
      <c r="F17" s="28">
        <v>4.2</v>
      </c>
      <c r="G17" s="28">
        <v>4.9000000000000004</v>
      </c>
      <c r="H17" s="28">
        <v>5.7</v>
      </c>
      <c r="I17" s="28">
        <v>6</v>
      </c>
    </row>
    <row r="18" spans="1:9" x14ac:dyDescent="0.2">
      <c r="A18" s="27" t="s">
        <v>1473</v>
      </c>
      <c r="B18" s="28">
        <v>4.0999999999999996</v>
      </c>
      <c r="C18" s="28">
        <v>2</v>
      </c>
      <c r="D18" s="28">
        <v>2.4</v>
      </c>
      <c r="E18" s="28">
        <v>3.2</v>
      </c>
      <c r="F18" s="28">
        <v>3.9</v>
      </c>
      <c r="G18" s="28">
        <v>4.8</v>
      </c>
      <c r="H18" s="28">
        <v>5.6</v>
      </c>
      <c r="I18" s="28">
        <v>6.3</v>
      </c>
    </row>
    <row r="19" spans="1:9" x14ac:dyDescent="0.2">
      <c r="A19" s="27" t="s">
        <v>1474</v>
      </c>
      <c r="B19" s="28">
        <v>3.9</v>
      </c>
      <c r="C19" s="28">
        <v>1.9</v>
      </c>
      <c r="D19" s="28">
        <v>2.1</v>
      </c>
      <c r="E19" s="28">
        <v>3.1</v>
      </c>
      <c r="F19" s="28">
        <v>4</v>
      </c>
      <c r="G19" s="28">
        <v>4.5999999999999996</v>
      </c>
      <c r="H19" s="28">
        <v>5.6</v>
      </c>
      <c r="I19" s="28">
        <v>6.1</v>
      </c>
    </row>
    <row r="20" spans="1:9" x14ac:dyDescent="0.2">
      <c r="A20" s="27" t="s">
        <v>1475</v>
      </c>
      <c r="B20" s="28">
        <v>4</v>
      </c>
      <c r="C20" s="28">
        <v>1.7</v>
      </c>
      <c r="D20" s="28">
        <v>2.1</v>
      </c>
      <c r="E20" s="28">
        <v>3.2</v>
      </c>
      <c r="F20" s="28">
        <v>4.0999999999999996</v>
      </c>
      <c r="G20" s="28">
        <v>5.0999999999999996</v>
      </c>
      <c r="H20" s="28">
        <v>5.8</v>
      </c>
      <c r="I20" s="28">
        <v>6.2</v>
      </c>
    </row>
    <row r="21" spans="1:9" x14ac:dyDescent="0.2">
      <c r="A21" s="27" t="s">
        <v>1476</v>
      </c>
      <c r="B21" s="28">
        <v>4.7</v>
      </c>
      <c r="C21" s="28">
        <v>1.2</v>
      </c>
      <c r="D21" s="28">
        <v>1.5</v>
      </c>
      <c r="E21" s="28">
        <v>3.2</v>
      </c>
      <c r="F21" s="28">
        <v>4.3</v>
      </c>
      <c r="G21" s="28">
        <v>5.4</v>
      </c>
      <c r="H21" s="28">
        <v>6.5</v>
      </c>
      <c r="I21" s="28">
        <v>9.8000000000000007</v>
      </c>
    </row>
    <row r="22" spans="1:9" ht="16" thickBot="1" x14ac:dyDescent="0.25">
      <c r="A22" s="29" t="s">
        <v>1477</v>
      </c>
      <c r="B22" s="30">
        <v>4.2</v>
      </c>
      <c r="C22" s="30">
        <v>2</v>
      </c>
      <c r="D22" s="30">
        <v>2.5</v>
      </c>
      <c r="E22" s="30">
        <v>3.3</v>
      </c>
      <c r="F22" s="30">
        <v>4.0999999999999996</v>
      </c>
      <c r="G22" s="30">
        <v>5</v>
      </c>
      <c r="H22" s="30">
        <v>5.8</v>
      </c>
      <c r="I22" s="30">
        <v>6.4</v>
      </c>
    </row>
    <row r="23" spans="1:9" ht="16" thickTop="1" x14ac:dyDescent="0.2"/>
    <row r="24" spans="1:9" x14ac:dyDescent="0.2">
      <c r="A24" s="103" t="s">
        <v>1479</v>
      </c>
      <c r="B24" s="104"/>
      <c r="C24" s="104"/>
      <c r="D24" s="104"/>
      <c r="E24" s="104"/>
      <c r="F24" s="104"/>
      <c r="G24" s="104"/>
      <c r="H24" s="104"/>
      <c r="I24" s="105"/>
    </row>
    <row r="25" spans="1:9" ht="48" x14ac:dyDescent="0.2">
      <c r="A25" s="4"/>
      <c r="B25" s="31" t="s">
        <v>1481</v>
      </c>
      <c r="C25" s="7" t="s">
        <v>1482</v>
      </c>
      <c r="D25" s="7" t="s">
        <v>1483</v>
      </c>
      <c r="E25" s="31" t="s">
        <v>1484</v>
      </c>
      <c r="F25" s="31" t="s">
        <v>1485</v>
      </c>
      <c r="G25" s="7" t="s">
        <v>1486</v>
      </c>
      <c r="H25" s="7" t="s">
        <v>1487</v>
      </c>
      <c r="I25" s="7" t="s">
        <v>1488</v>
      </c>
    </row>
    <row r="26" spans="1:9" x14ac:dyDescent="0.2">
      <c r="A26" s="27" t="s">
        <v>1471</v>
      </c>
      <c r="B26" s="28">
        <v>8.6</v>
      </c>
      <c r="C26" s="28">
        <v>6.7</v>
      </c>
      <c r="D26" s="28">
        <v>7.2</v>
      </c>
      <c r="E26" s="28">
        <v>7.8</v>
      </c>
      <c r="F26" s="28">
        <v>8.5</v>
      </c>
      <c r="G26" s="28">
        <v>9.1999999999999993</v>
      </c>
      <c r="H26" s="28">
        <v>10</v>
      </c>
      <c r="I26" s="28">
        <v>11.1</v>
      </c>
    </row>
    <row r="27" spans="1:9" x14ac:dyDescent="0.2">
      <c r="A27" s="27" t="s">
        <v>1472</v>
      </c>
      <c r="B27" s="28">
        <v>8.1</v>
      </c>
      <c r="C27" s="28">
        <v>6.5</v>
      </c>
      <c r="D27" s="28">
        <v>6.8</v>
      </c>
      <c r="E27" s="28">
        <v>7.4</v>
      </c>
      <c r="F27" s="28">
        <v>8</v>
      </c>
      <c r="G27" s="28">
        <v>8.6999999999999993</v>
      </c>
      <c r="H27" s="28">
        <v>9.5</v>
      </c>
      <c r="I27" s="28">
        <v>10</v>
      </c>
    </row>
    <row r="28" spans="1:9" x14ac:dyDescent="0.2">
      <c r="A28" s="27" t="s">
        <v>1473</v>
      </c>
      <c r="B28" s="28">
        <v>7.8</v>
      </c>
      <c r="C28" s="28">
        <v>5.8</v>
      </c>
      <c r="D28" s="28">
        <v>6.3</v>
      </c>
      <c r="E28" s="28">
        <v>7</v>
      </c>
      <c r="F28" s="28">
        <v>7.7</v>
      </c>
      <c r="G28" s="28">
        <v>8.6</v>
      </c>
      <c r="H28" s="28">
        <v>9.3000000000000007</v>
      </c>
      <c r="I28" s="28">
        <v>10</v>
      </c>
    </row>
    <row r="29" spans="1:9" x14ac:dyDescent="0.2">
      <c r="A29" s="27" t="s">
        <v>1474</v>
      </c>
      <c r="B29" s="28">
        <v>7.7</v>
      </c>
      <c r="C29" s="28">
        <v>5.6</v>
      </c>
      <c r="D29" s="28">
        <v>6.1</v>
      </c>
      <c r="E29" s="28">
        <v>6.9</v>
      </c>
      <c r="F29" s="28">
        <v>7.8</v>
      </c>
      <c r="G29" s="28">
        <v>8.5</v>
      </c>
      <c r="H29" s="28">
        <v>9.1999999999999993</v>
      </c>
      <c r="I29" s="28">
        <v>9.9</v>
      </c>
    </row>
    <row r="30" spans="1:9" x14ac:dyDescent="0.2">
      <c r="A30" s="27" t="s">
        <v>1475</v>
      </c>
      <c r="B30" s="28">
        <v>7.7</v>
      </c>
      <c r="C30" s="28">
        <v>4.4000000000000004</v>
      </c>
      <c r="D30" s="28">
        <v>5.6</v>
      </c>
      <c r="E30" s="28">
        <v>6.7</v>
      </c>
      <c r="F30" s="28">
        <v>7.8</v>
      </c>
      <c r="G30" s="28">
        <v>8.6999999999999993</v>
      </c>
      <c r="H30" s="28">
        <v>9.6999999999999993</v>
      </c>
      <c r="I30" s="28">
        <v>10</v>
      </c>
    </row>
    <row r="31" spans="1:9" x14ac:dyDescent="0.2">
      <c r="A31" s="27" t="s">
        <v>1476</v>
      </c>
      <c r="B31" s="28">
        <v>8.1</v>
      </c>
      <c r="C31" s="28">
        <v>4.3</v>
      </c>
      <c r="D31" s="28">
        <v>5.9</v>
      </c>
      <c r="E31" s="28">
        <v>7.1</v>
      </c>
      <c r="F31" s="28">
        <v>8</v>
      </c>
      <c r="G31" s="28">
        <v>9.1999999999999993</v>
      </c>
      <c r="H31" s="28">
        <v>9.9</v>
      </c>
      <c r="I31" s="28">
        <v>10.6</v>
      </c>
    </row>
    <row r="32" spans="1:9" ht="16" thickBot="1" x14ac:dyDescent="0.25">
      <c r="A32" s="29" t="s">
        <v>1477</v>
      </c>
      <c r="B32" s="29">
        <v>7.9</v>
      </c>
      <c r="C32" s="29">
        <v>5.8</v>
      </c>
      <c r="D32" s="29">
        <v>6.3</v>
      </c>
      <c r="E32" s="29">
        <v>7.1</v>
      </c>
      <c r="F32" s="29">
        <v>7.9</v>
      </c>
      <c r="G32" s="29">
        <v>8.6999999999999993</v>
      </c>
      <c r="H32" s="29">
        <v>9.6</v>
      </c>
      <c r="I32" s="29">
        <v>10</v>
      </c>
    </row>
    <row r="33" spans="1:9" ht="16" thickTop="1" x14ac:dyDescent="0.2"/>
    <row r="34" spans="1:9" x14ac:dyDescent="0.2">
      <c r="A34" s="103" t="s">
        <v>1480</v>
      </c>
      <c r="B34" s="104"/>
      <c r="C34" s="104"/>
      <c r="D34" s="104"/>
      <c r="E34" s="104"/>
      <c r="F34" s="104"/>
      <c r="G34" s="104"/>
      <c r="H34" s="104"/>
      <c r="I34" s="105"/>
    </row>
    <row r="35" spans="1:9" ht="48" x14ac:dyDescent="0.2">
      <c r="A35" s="4"/>
      <c r="B35" s="7" t="s">
        <v>1481</v>
      </c>
      <c r="C35" s="7" t="s">
        <v>1482</v>
      </c>
      <c r="D35" s="7" t="s">
        <v>1483</v>
      </c>
      <c r="E35" s="7" t="s">
        <v>1484</v>
      </c>
      <c r="F35" s="7" t="s">
        <v>1485</v>
      </c>
      <c r="G35" s="7" t="s">
        <v>1486</v>
      </c>
      <c r="H35" s="7" t="s">
        <v>1487</v>
      </c>
      <c r="I35" s="7" t="s">
        <v>1488</v>
      </c>
    </row>
    <row r="36" spans="1:9" x14ac:dyDescent="0.2">
      <c r="A36" s="27" t="s">
        <v>1471</v>
      </c>
      <c r="B36" s="28">
        <v>5</v>
      </c>
      <c r="C36" s="28">
        <v>3.4</v>
      </c>
      <c r="D36" s="28">
        <v>3.8</v>
      </c>
      <c r="E36" s="28">
        <v>4.2</v>
      </c>
      <c r="F36" s="28">
        <v>4.9000000000000004</v>
      </c>
      <c r="G36" s="28">
        <v>5.7</v>
      </c>
      <c r="H36" s="28">
        <v>6.5</v>
      </c>
      <c r="I36" s="28">
        <v>7.2</v>
      </c>
    </row>
    <row r="37" spans="1:9" x14ac:dyDescent="0.2">
      <c r="A37" s="27" t="s">
        <v>1472</v>
      </c>
      <c r="B37" s="28">
        <v>4.5999999999999996</v>
      </c>
      <c r="C37" s="28">
        <v>3</v>
      </c>
      <c r="D37" s="28">
        <v>3.3</v>
      </c>
      <c r="E37" s="28">
        <v>4</v>
      </c>
      <c r="F37" s="28">
        <v>4.5999999999999996</v>
      </c>
      <c r="G37" s="28">
        <v>5.2</v>
      </c>
      <c r="H37" s="28">
        <v>5.7</v>
      </c>
      <c r="I37" s="28">
        <v>6.2</v>
      </c>
    </row>
    <row r="38" spans="1:9" x14ac:dyDescent="0.2">
      <c r="A38" s="27" t="s">
        <v>1473</v>
      </c>
      <c r="B38" s="28">
        <v>4.4000000000000004</v>
      </c>
      <c r="C38" s="28">
        <v>2.8</v>
      </c>
      <c r="D38" s="28">
        <v>3.1</v>
      </c>
      <c r="E38" s="28">
        <v>3.7</v>
      </c>
      <c r="F38" s="28">
        <v>4.3</v>
      </c>
      <c r="G38" s="28">
        <v>5</v>
      </c>
      <c r="H38" s="28">
        <v>5.9</v>
      </c>
      <c r="I38" s="28">
        <v>6.5</v>
      </c>
    </row>
    <row r="39" spans="1:9" x14ac:dyDescent="0.2">
      <c r="A39" s="27" t="s">
        <v>1474</v>
      </c>
      <c r="B39" s="28">
        <v>4.4000000000000004</v>
      </c>
      <c r="C39" s="28">
        <v>2.8</v>
      </c>
      <c r="D39" s="28">
        <v>3.1</v>
      </c>
      <c r="E39" s="28">
        <v>3.6</v>
      </c>
      <c r="F39" s="28">
        <v>4.3</v>
      </c>
      <c r="G39" s="28">
        <v>5.0999999999999996</v>
      </c>
      <c r="H39" s="28">
        <v>5.8</v>
      </c>
      <c r="I39" s="28">
        <v>6.4</v>
      </c>
    </row>
    <row r="40" spans="1:9" x14ac:dyDescent="0.2">
      <c r="A40" s="27" t="s">
        <v>1475</v>
      </c>
      <c r="B40" s="28">
        <v>4.5</v>
      </c>
      <c r="C40" s="28">
        <v>1.2</v>
      </c>
      <c r="D40" s="28">
        <v>2.9</v>
      </c>
      <c r="E40" s="28">
        <v>3.8</v>
      </c>
      <c r="F40" s="28">
        <v>4.4000000000000004</v>
      </c>
      <c r="G40" s="28">
        <v>5.4</v>
      </c>
      <c r="H40" s="28">
        <v>6.2</v>
      </c>
      <c r="I40" s="28">
        <v>6.7</v>
      </c>
    </row>
    <row r="41" spans="1:9" x14ac:dyDescent="0.2">
      <c r="A41" s="27" t="s">
        <v>1476</v>
      </c>
      <c r="B41" s="28">
        <v>5</v>
      </c>
      <c r="C41" s="28">
        <v>3.1</v>
      </c>
      <c r="D41" s="28">
        <v>3.5</v>
      </c>
      <c r="E41" s="28">
        <v>3.9</v>
      </c>
      <c r="F41" s="28">
        <v>5</v>
      </c>
      <c r="G41" s="28">
        <v>5.7</v>
      </c>
      <c r="H41" s="28">
        <v>6.7</v>
      </c>
      <c r="I41" s="28">
        <v>7.7</v>
      </c>
    </row>
    <row r="42" spans="1:9" ht="16" thickBot="1" x14ac:dyDescent="0.25">
      <c r="A42" s="29" t="s">
        <v>1477</v>
      </c>
      <c r="B42" s="30">
        <v>4.5999999999999996</v>
      </c>
      <c r="C42" s="30">
        <v>2.8</v>
      </c>
      <c r="D42" s="30">
        <v>3.2</v>
      </c>
      <c r="E42" s="30">
        <v>3.8</v>
      </c>
      <c r="F42" s="30">
        <v>4.4000000000000004</v>
      </c>
      <c r="G42" s="30">
        <v>5.2</v>
      </c>
      <c r="H42" s="30">
        <v>6</v>
      </c>
      <c r="I42" s="30">
        <v>6.6</v>
      </c>
    </row>
    <row r="43" spans="1:9" ht="16" thickTop="1" x14ac:dyDescent="0.2"/>
    <row r="44" spans="1:9" x14ac:dyDescent="0.2">
      <c r="A44" t="s">
        <v>1491</v>
      </c>
    </row>
  </sheetData>
  <mergeCells count="4">
    <mergeCell ref="A4:I4"/>
    <mergeCell ref="A14:I14"/>
    <mergeCell ref="A24:I24"/>
    <mergeCell ref="A34:I3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2"/>
  <sheetViews>
    <sheetView topLeftCell="A11" workbookViewId="0">
      <selection activeCell="B5" sqref="B5"/>
    </sheetView>
  </sheetViews>
  <sheetFormatPr baseColWidth="10" defaultColWidth="8.83203125" defaultRowHeight="15" x14ac:dyDescent="0.2"/>
  <cols>
    <col min="1" max="1" width="31.83203125" customWidth="1"/>
    <col min="5" max="5" width="17.5" customWidth="1"/>
    <col min="6" max="6" width="11.6640625" customWidth="1"/>
    <col min="7" max="7" width="14.83203125" customWidth="1"/>
    <col min="12" max="12" width="14" customWidth="1"/>
    <col min="13" max="13" width="11" customWidth="1"/>
    <col min="14" max="14" width="17.6640625" customWidth="1"/>
  </cols>
  <sheetData>
    <row r="1" spans="1:14" ht="16" x14ac:dyDescent="0.2">
      <c r="D1" s="33" t="s">
        <v>1515</v>
      </c>
    </row>
    <row r="2" spans="1:14" x14ac:dyDescent="0.2">
      <c r="A2" s="34"/>
      <c r="C2" s="32" t="s">
        <v>1516</v>
      </c>
      <c r="D2" s="32"/>
      <c r="E2" s="32"/>
      <c r="F2" s="32"/>
    </row>
    <row r="3" spans="1:14" ht="16" thickBot="1" x14ac:dyDescent="0.25">
      <c r="A3" s="34"/>
    </row>
    <row r="4" spans="1:14" ht="29" x14ac:dyDescent="0.2">
      <c r="A4" s="106" t="s">
        <v>1517</v>
      </c>
      <c r="B4" s="35" t="s">
        <v>1518</v>
      </c>
      <c r="C4" s="35" t="s">
        <v>1559</v>
      </c>
      <c r="D4" s="35" t="s">
        <v>1519</v>
      </c>
      <c r="E4" s="35" t="s">
        <v>1520</v>
      </c>
      <c r="F4" s="36" t="s">
        <v>1521</v>
      </c>
      <c r="G4" s="37" t="s">
        <v>1522</v>
      </c>
      <c r="H4" s="37" t="s">
        <v>1523</v>
      </c>
      <c r="I4" s="37" t="s">
        <v>1524</v>
      </c>
      <c r="J4" s="37" t="s">
        <v>1525</v>
      </c>
      <c r="K4" s="37" t="s">
        <v>1526</v>
      </c>
      <c r="L4" s="37" t="s">
        <v>1527</v>
      </c>
      <c r="M4" s="38" t="s">
        <v>1528</v>
      </c>
      <c r="N4" s="39" t="s">
        <v>1529</v>
      </c>
    </row>
    <row r="5" spans="1:14" ht="57" x14ac:dyDescent="0.2">
      <c r="A5" s="107"/>
      <c r="B5" s="40" t="s">
        <v>1530</v>
      </c>
      <c r="C5" s="40" t="s">
        <v>1560</v>
      </c>
      <c r="D5" s="40" t="s">
        <v>1530</v>
      </c>
      <c r="E5" s="40" t="s">
        <v>1531</v>
      </c>
      <c r="F5" s="41" t="s">
        <v>1532</v>
      </c>
      <c r="G5" s="42" t="s">
        <v>1533</v>
      </c>
      <c r="H5" s="42" t="s">
        <v>1534</v>
      </c>
      <c r="I5" s="42" t="s">
        <v>1535</v>
      </c>
      <c r="J5" s="42" t="s">
        <v>1536</v>
      </c>
      <c r="K5" s="42" t="s">
        <v>1537</v>
      </c>
      <c r="L5" s="42" t="s">
        <v>1538</v>
      </c>
      <c r="M5" s="43" t="s">
        <v>1539</v>
      </c>
      <c r="N5" s="44" t="s">
        <v>1540</v>
      </c>
    </row>
    <row r="6" spans="1:14" ht="16" x14ac:dyDescent="0.2">
      <c r="A6" s="107"/>
      <c r="B6" s="40" t="s">
        <v>1541</v>
      </c>
      <c r="C6" s="40" t="s">
        <v>1541</v>
      </c>
      <c r="D6" s="40" t="s">
        <v>1541</v>
      </c>
      <c r="E6" s="40" t="s">
        <v>1541</v>
      </c>
      <c r="F6" s="41" t="s">
        <v>1541</v>
      </c>
      <c r="G6" s="42" t="s">
        <v>1541</v>
      </c>
      <c r="H6" s="42" t="s">
        <v>1541</v>
      </c>
      <c r="I6" s="42" t="s">
        <v>1541</v>
      </c>
      <c r="J6" s="42" t="s">
        <v>1541</v>
      </c>
      <c r="K6" s="42" t="s">
        <v>1541</v>
      </c>
      <c r="L6" s="45" t="s">
        <v>1541</v>
      </c>
      <c r="M6" s="46" t="s">
        <v>1541</v>
      </c>
      <c r="N6" s="44" t="s">
        <v>1541</v>
      </c>
    </row>
    <row r="7" spans="1:14" x14ac:dyDescent="0.2">
      <c r="A7" s="107"/>
      <c r="B7" s="47"/>
      <c r="C7" s="47"/>
      <c r="D7" s="47"/>
      <c r="E7" s="47"/>
      <c r="F7" s="48"/>
      <c r="G7" s="48"/>
      <c r="H7" s="48"/>
      <c r="I7" s="48"/>
      <c r="J7" s="48"/>
      <c r="K7" s="48"/>
      <c r="L7" s="48"/>
      <c r="M7" s="49"/>
    </row>
    <row r="8" spans="1:14" ht="17.25" customHeight="1" x14ac:dyDescent="0.2">
      <c r="A8" s="50" t="s">
        <v>1471</v>
      </c>
      <c r="B8" s="51">
        <v>13</v>
      </c>
      <c r="C8" s="51">
        <v>7</v>
      </c>
      <c r="D8" s="51">
        <v>19</v>
      </c>
      <c r="E8" s="52">
        <v>57</v>
      </c>
      <c r="F8" s="53">
        <v>12</v>
      </c>
      <c r="G8" s="53">
        <v>20</v>
      </c>
      <c r="H8" s="53">
        <v>7</v>
      </c>
      <c r="I8" s="53">
        <v>6</v>
      </c>
      <c r="J8" s="53">
        <v>7</v>
      </c>
      <c r="K8" s="53">
        <v>1</v>
      </c>
      <c r="L8" s="53">
        <v>2</v>
      </c>
      <c r="M8" s="54">
        <v>2</v>
      </c>
      <c r="N8" s="55">
        <v>4</v>
      </c>
    </row>
    <row r="9" spans="1:14" ht="18.75" customHeight="1" x14ac:dyDescent="0.2">
      <c r="A9" s="56" t="s">
        <v>1472</v>
      </c>
      <c r="B9" s="57">
        <v>20</v>
      </c>
      <c r="C9" s="57">
        <v>9</v>
      </c>
      <c r="D9" s="57">
        <v>22</v>
      </c>
      <c r="E9" s="58">
        <v>42</v>
      </c>
      <c r="F9" s="59">
        <v>7</v>
      </c>
      <c r="G9" s="59">
        <v>20</v>
      </c>
      <c r="H9" s="59">
        <v>3</v>
      </c>
      <c r="I9" s="59">
        <v>3</v>
      </c>
      <c r="J9" s="59">
        <v>4</v>
      </c>
      <c r="K9" s="59">
        <v>1</v>
      </c>
      <c r="L9" s="59">
        <v>1</v>
      </c>
      <c r="M9" s="60">
        <v>3</v>
      </c>
      <c r="N9" s="61">
        <v>7</v>
      </c>
    </row>
    <row r="10" spans="1:14" ht="19.5" customHeight="1" x14ac:dyDescent="0.2">
      <c r="A10" s="50" t="s">
        <v>1473</v>
      </c>
      <c r="B10" s="51">
        <v>27</v>
      </c>
      <c r="C10" s="51">
        <v>13</v>
      </c>
      <c r="D10" s="51">
        <v>22</v>
      </c>
      <c r="E10" s="52">
        <v>32</v>
      </c>
      <c r="F10" s="53">
        <v>5</v>
      </c>
      <c r="G10" s="53">
        <v>15</v>
      </c>
      <c r="H10" s="53">
        <v>1</v>
      </c>
      <c r="I10" s="53">
        <v>3</v>
      </c>
      <c r="J10" s="53">
        <v>3</v>
      </c>
      <c r="K10" s="53">
        <v>1</v>
      </c>
      <c r="L10" s="53">
        <v>1</v>
      </c>
      <c r="M10" s="54">
        <v>3</v>
      </c>
      <c r="N10" s="55">
        <v>6</v>
      </c>
    </row>
    <row r="11" spans="1:14" ht="18.75" customHeight="1" x14ac:dyDescent="0.2">
      <c r="A11" s="56" t="s">
        <v>1474</v>
      </c>
      <c r="B11" s="57">
        <v>33</v>
      </c>
      <c r="C11" s="57">
        <v>17</v>
      </c>
      <c r="D11" s="57">
        <v>22</v>
      </c>
      <c r="E11" s="58">
        <v>22</v>
      </c>
      <c r="F11" s="59">
        <v>3</v>
      </c>
      <c r="G11" s="59">
        <v>11</v>
      </c>
      <c r="H11" s="59">
        <v>1</v>
      </c>
      <c r="I11" s="59">
        <v>2</v>
      </c>
      <c r="J11" s="59">
        <v>2</v>
      </c>
      <c r="K11" s="59">
        <v>1</v>
      </c>
      <c r="L11" s="59" t="s">
        <v>1542</v>
      </c>
      <c r="M11" s="60">
        <v>2</v>
      </c>
      <c r="N11" s="61">
        <v>6</v>
      </c>
    </row>
    <row r="12" spans="1:14" ht="19.5" customHeight="1" x14ac:dyDescent="0.2">
      <c r="A12" s="50" t="s">
        <v>1475</v>
      </c>
      <c r="B12" s="51">
        <v>37</v>
      </c>
      <c r="C12" s="51">
        <v>20</v>
      </c>
      <c r="D12" s="51">
        <v>19</v>
      </c>
      <c r="E12" s="52">
        <v>17</v>
      </c>
      <c r="F12" s="53">
        <v>2</v>
      </c>
      <c r="G12" s="53">
        <v>8</v>
      </c>
      <c r="H12" s="53">
        <v>1</v>
      </c>
      <c r="I12" s="53">
        <v>2</v>
      </c>
      <c r="J12" s="53">
        <v>2</v>
      </c>
      <c r="K12" s="53">
        <v>1</v>
      </c>
      <c r="L12" s="53" t="s">
        <v>1542</v>
      </c>
      <c r="M12" s="54">
        <v>2</v>
      </c>
      <c r="N12" s="55">
        <v>7</v>
      </c>
    </row>
    <row r="13" spans="1:14" ht="21.75" customHeight="1" thickBot="1" x14ac:dyDescent="0.25">
      <c r="A13" s="62" t="s">
        <v>1543</v>
      </c>
      <c r="B13" s="63">
        <v>42</v>
      </c>
      <c r="C13" s="63">
        <v>24</v>
      </c>
      <c r="D13" s="63">
        <v>16</v>
      </c>
      <c r="E13" s="64">
        <v>11</v>
      </c>
      <c r="F13" s="65">
        <v>1</v>
      </c>
      <c r="G13" s="66">
        <v>7</v>
      </c>
      <c r="H13" s="66" t="s">
        <v>1542</v>
      </c>
      <c r="I13" s="66">
        <v>1</v>
      </c>
      <c r="J13" s="66">
        <v>1</v>
      </c>
      <c r="K13" s="66" t="s">
        <v>1542</v>
      </c>
      <c r="L13" s="66" t="s">
        <v>1542</v>
      </c>
      <c r="M13" s="67">
        <v>1</v>
      </c>
      <c r="N13" s="68">
        <v>7</v>
      </c>
    </row>
    <row r="14" spans="1:14" ht="17" thickTop="1" thickBot="1" x14ac:dyDescent="0.25">
      <c r="A14" s="34"/>
      <c r="F14" s="69"/>
      <c r="G14" s="69"/>
      <c r="H14" s="69"/>
      <c r="I14" s="69"/>
      <c r="J14" s="69"/>
      <c r="K14" s="69"/>
      <c r="L14" s="69"/>
      <c r="M14" s="69"/>
    </row>
    <row r="15" spans="1:14" ht="20.25" customHeight="1" x14ac:dyDescent="0.2">
      <c r="A15" s="70" t="s">
        <v>1544</v>
      </c>
      <c r="B15" s="71">
        <v>19</v>
      </c>
      <c r="C15" s="71">
        <v>10</v>
      </c>
      <c r="D15" s="72">
        <v>21</v>
      </c>
      <c r="E15" s="73">
        <v>46</v>
      </c>
      <c r="F15" s="74">
        <v>8</v>
      </c>
      <c r="G15" s="74">
        <v>18</v>
      </c>
      <c r="H15" s="74">
        <v>4</v>
      </c>
      <c r="I15" s="74">
        <v>5</v>
      </c>
      <c r="J15" s="74">
        <v>6</v>
      </c>
      <c r="K15" s="74">
        <v>1</v>
      </c>
      <c r="L15" s="74">
        <v>2</v>
      </c>
      <c r="M15" s="75">
        <v>2</v>
      </c>
      <c r="N15" s="72">
        <v>4</v>
      </c>
    </row>
    <row r="16" spans="1:14" ht="33" customHeight="1" x14ac:dyDescent="0.2">
      <c r="A16" s="76" t="s">
        <v>1545</v>
      </c>
      <c r="B16" s="77">
        <v>15</v>
      </c>
      <c r="C16" s="77">
        <v>8</v>
      </c>
      <c r="D16" s="77">
        <v>21</v>
      </c>
      <c r="E16" s="78">
        <v>51</v>
      </c>
      <c r="F16" s="79">
        <v>9</v>
      </c>
      <c r="G16" s="79">
        <v>20</v>
      </c>
      <c r="H16" s="79">
        <v>5</v>
      </c>
      <c r="I16" s="79">
        <v>6</v>
      </c>
      <c r="J16" s="79">
        <v>7</v>
      </c>
      <c r="K16" s="79" t="s">
        <v>1542</v>
      </c>
      <c r="L16" s="79">
        <v>3</v>
      </c>
      <c r="M16" s="60">
        <v>1</v>
      </c>
      <c r="N16" s="80">
        <v>5</v>
      </c>
    </row>
    <row r="17" spans="1:14" ht="23.25" customHeight="1" x14ac:dyDescent="0.2">
      <c r="A17" s="81" t="s">
        <v>1546</v>
      </c>
      <c r="B17" s="82">
        <v>24</v>
      </c>
      <c r="C17" s="82">
        <v>12</v>
      </c>
      <c r="D17" s="82">
        <v>21</v>
      </c>
      <c r="E17" s="83">
        <v>38</v>
      </c>
      <c r="F17" s="83">
        <v>6</v>
      </c>
      <c r="G17" s="83">
        <v>14</v>
      </c>
      <c r="H17" s="83">
        <v>3</v>
      </c>
      <c r="I17" s="83">
        <v>3</v>
      </c>
      <c r="J17" s="83">
        <v>4</v>
      </c>
      <c r="K17" s="83" t="s">
        <v>1542</v>
      </c>
      <c r="L17" s="83">
        <v>2</v>
      </c>
      <c r="M17" s="54">
        <v>6</v>
      </c>
      <c r="N17" s="84">
        <v>5</v>
      </c>
    </row>
    <row r="18" spans="1:14" ht="25.5" customHeight="1" x14ac:dyDescent="0.2">
      <c r="A18" s="76" t="s">
        <v>1547</v>
      </c>
      <c r="B18" s="77">
        <v>23</v>
      </c>
      <c r="C18" s="77">
        <v>12</v>
      </c>
      <c r="D18" s="77">
        <v>20</v>
      </c>
      <c r="E18" s="78">
        <v>42</v>
      </c>
      <c r="F18" s="78">
        <v>8</v>
      </c>
      <c r="G18" s="78">
        <v>17</v>
      </c>
      <c r="H18" s="78">
        <v>4</v>
      </c>
      <c r="I18" s="78">
        <v>4</v>
      </c>
      <c r="J18" s="78">
        <v>6</v>
      </c>
      <c r="K18" s="78">
        <v>1</v>
      </c>
      <c r="L18" s="78">
        <v>1</v>
      </c>
      <c r="M18" s="60">
        <v>1</v>
      </c>
      <c r="N18" s="80">
        <v>3</v>
      </c>
    </row>
    <row r="19" spans="1:14" ht="27" customHeight="1" thickBot="1" x14ac:dyDescent="0.25">
      <c r="A19" s="85" t="s">
        <v>1548</v>
      </c>
      <c r="B19" s="86">
        <v>15</v>
      </c>
      <c r="C19" s="86">
        <v>7</v>
      </c>
      <c r="D19" s="86">
        <v>20</v>
      </c>
      <c r="E19" s="87">
        <v>54</v>
      </c>
      <c r="F19" s="88">
        <v>12</v>
      </c>
      <c r="G19" s="88">
        <v>20</v>
      </c>
      <c r="H19" s="88">
        <v>6</v>
      </c>
      <c r="I19" s="88">
        <v>8</v>
      </c>
      <c r="J19" s="88">
        <v>8</v>
      </c>
      <c r="K19" s="88">
        <v>1</v>
      </c>
      <c r="L19" s="88">
        <v>1</v>
      </c>
      <c r="M19" s="89">
        <v>2</v>
      </c>
      <c r="N19" s="90">
        <v>4</v>
      </c>
    </row>
    <row r="20" spans="1:14" ht="17" thickTop="1" thickBot="1" x14ac:dyDescent="0.25">
      <c r="A20" s="34"/>
      <c r="B20" t="s">
        <v>1549</v>
      </c>
      <c r="F20" s="69"/>
      <c r="G20" s="69"/>
      <c r="H20" s="69"/>
      <c r="I20" s="69"/>
      <c r="J20" s="69"/>
      <c r="K20" s="69"/>
      <c r="L20" s="69"/>
      <c r="M20" s="69"/>
    </row>
    <row r="21" spans="1:14" ht="32.25" customHeight="1" thickBot="1" x14ac:dyDescent="0.25">
      <c r="A21" s="91" t="s">
        <v>1550</v>
      </c>
      <c r="B21" s="92">
        <v>16</v>
      </c>
      <c r="C21" s="92">
        <v>8</v>
      </c>
      <c r="D21" s="92">
        <v>20</v>
      </c>
      <c r="E21" s="92">
        <v>52</v>
      </c>
      <c r="F21" s="93">
        <v>10</v>
      </c>
      <c r="G21" s="93">
        <v>19</v>
      </c>
      <c r="H21" s="93">
        <v>6</v>
      </c>
      <c r="I21" s="93">
        <v>6</v>
      </c>
      <c r="J21" s="93">
        <v>6</v>
      </c>
      <c r="K21" s="93">
        <v>1</v>
      </c>
      <c r="L21" s="93">
        <v>1</v>
      </c>
      <c r="M21" s="94">
        <v>2</v>
      </c>
      <c r="N21" s="95">
        <v>4</v>
      </c>
    </row>
    <row r="22" spans="1:14" ht="32.25" customHeight="1" thickBot="1" x14ac:dyDescent="0.25">
      <c r="A22" s="96" t="s">
        <v>1551</v>
      </c>
      <c r="B22" s="97">
        <v>30</v>
      </c>
      <c r="C22" s="97">
        <v>15</v>
      </c>
      <c r="D22" s="97">
        <v>21</v>
      </c>
      <c r="E22" s="98">
        <v>28</v>
      </c>
      <c r="F22" s="99">
        <v>4</v>
      </c>
      <c r="G22" s="99">
        <v>13</v>
      </c>
      <c r="H22" s="99">
        <v>2</v>
      </c>
      <c r="I22" s="99">
        <v>3</v>
      </c>
      <c r="J22" s="99">
        <v>2</v>
      </c>
      <c r="K22" s="99">
        <v>1</v>
      </c>
      <c r="L22" s="100">
        <v>1</v>
      </c>
      <c r="M22" s="101">
        <v>2</v>
      </c>
      <c r="N22" s="102">
        <v>6</v>
      </c>
    </row>
    <row r="23" spans="1:14" ht="16" thickTop="1" x14ac:dyDescent="0.2"/>
    <row r="24" spans="1:14" x14ac:dyDescent="0.2">
      <c r="A24" t="s">
        <v>1552</v>
      </c>
    </row>
    <row r="26" spans="1:14" x14ac:dyDescent="0.2">
      <c r="A26" t="s">
        <v>1553</v>
      </c>
    </row>
    <row r="28" spans="1:14" x14ac:dyDescent="0.2">
      <c r="A28" t="s">
        <v>1554</v>
      </c>
    </row>
    <row r="29" spans="1:14" x14ac:dyDescent="0.2">
      <c r="A29" t="s">
        <v>1555</v>
      </c>
    </row>
    <row r="30" spans="1:14" x14ac:dyDescent="0.2">
      <c r="A30" t="s">
        <v>1556</v>
      </c>
    </row>
    <row r="31" spans="1:14" x14ac:dyDescent="0.2">
      <c r="A31" t="s">
        <v>1557</v>
      </c>
    </row>
    <row r="32" spans="1:14" x14ac:dyDescent="0.2">
      <c r="A32" t="s">
        <v>1558</v>
      </c>
    </row>
  </sheetData>
  <mergeCells count="1">
    <mergeCell ref="A4: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NCSE2017 US &amp; Canada Endowments</vt:lpstr>
      <vt:lpstr>Return Quartiles</vt:lpstr>
      <vt:lpstr>Asset Allocations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carissa sosa</cp:lastModifiedBy>
  <cp:lastPrinted>2018-01-01T16:43:48Z</cp:lastPrinted>
  <dcterms:created xsi:type="dcterms:W3CDTF">2011-08-01T14:22:18Z</dcterms:created>
  <dcterms:modified xsi:type="dcterms:W3CDTF">2019-10-06T07:21:38Z</dcterms:modified>
</cp:coreProperties>
</file>