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dman/Documents/School/fifth/Spring23/CS464/"/>
    </mc:Choice>
  </mc:AlternateContent>
  <xr:revisionPtr revIDLastSave="0" documentId="8_{C9625BD9-05BC-E642-BE0E-CFC1B3F24E17}" xr6:coauthVersionLast="47" xr6:coauthVersionMax="47" xr10:uidLastSave="{00000000-0000-0000-0000-000000000000}"/>
  <bookViews>
    <workbookView xWindow="0" yWindow="740" windowWidth="34560" windowHeight="21600" xr2:uid="{B5983C25-DECB-3248-B178-04BAAB8A3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" i="1" l="1"/>
  <c r="Q37" i="1"/>
  <c r="M37" i="1"/>
  <c r="I37" i="1"/>
  <c r="E37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9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2" i="1"/>
  <c r="E11" i="1"/>
  <c r="E10" i="1"/>
  <c r="E9" i="1"/>
  <c r="B6" i="1"/>
</calcChain>
</file>

<file path=xl/sharedStrings.xml><?xml version="1.0" encoding="utf-8"?>
<sst xmlns="http://schemas.openxmlformats.org/spreadsheetml/2006/main" count="43" uniqueCount="40">
  <si>
    <t>Order: 1</t>
  </si>
  <si>
    <t>Order: 2</t>
  </si>
  <si>
    <t>Order: 3</t>
  </si>
  <si>
    <t>Order: 4</t>
  </si>
  <si>
    <t>Order</t>
  </si>
  <si>
    <t>Count</t>
  </si>
  <si>
    <t>Participant</t>
  </si>
  <si>
    <t>Tyson</t>
  </si>
  <si>
    <t>No Stimuli (0)</t>
  </si>
  <si>
    <t>Sound (1)</t>
  </si>
  <si>
    <t>Haptic (2)</t>
  </si>
  <si>
    <t>Sound + Haptic (3)</t>
  </si>
  <si>
    <t>Avg.</t>
  </si>
  <si>
    <t>Total Avg.</t>
  </si>
  <si>
    <t>Tanmay</t>
  </si>
  <si>
    <t>Sam McKay</t>
  </si>
  <si>
    <t>Jordan Rust</t>
  </si>
  <si>
    <t>Dylan Armstring</t>
  </si>
  <si>
    <t>Andrew Beclaman</t>
  </si>
  <si>
    <t>Ashlyn</t>
  </si>
  <si>
    <t>Audery Dorin</t>
  </si>
  <si>
    <t>Total:</t>
  </si>
  <si>
    <t>Ben Saathoff</t>
  </si>
  <si>
    <t xml:space="preserve">Brooke Bennet </t>
  </si>
  <si>
    <t>Casey Stamp</t>
  </si>
  <si>
    <t>Claire Courtsey</t>
  </si>
  <si>
    <t>Daisy Aceves</t>
  </si>
  <si>
    <t>Dylan Neerman</t>
  </si>
  <si>
    <t>Emily Grove</t>
  </si>
  <si>
    <t>Ethan Something</t>
  </si>
  <si>
    <t>Hadi</t>
  </si>
  <si>
    <t>Hannah Matthews</t>
  </si>
  <si>
    <t>Irene</t>
  </si>
  <si>
    <t>Nathan Orwick</t>
  </si>
  <si>
    <t>Sarah Walz</t>
  </si>
  <si>
    <t>Scott Chase</t>
  </si>
  <si>
    <t>Sherri Garrett</t>
  </si>
  <si>
    <t>Tay M</t>
  </si>
  <si>
    <t>Average</t>
  </si>
  <si>
    <t>Average Stimuli: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</si>
</sst>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6781-7613-EE47-8560-36C493C0DDBD}">
  <dimension ref="A1:R38"/>
  <sheetViews>
    <sheetView tabSelected="1" zoomScale="82" workbookViewId="0">
      <selection activeCell="S49" sqref="S49"/>
    </sheetView>
  </sheetViews>
  <sheetFormatPr baseColWidth="10" defaultRowHeight="16" x14ac:dyDescent="0.2"/>
  <cols>
    <col min="1" max="1" width="15.6640625" customWidth="1"/>
  </cols>
  <sheetData>
    <row r="1" spans="1:18" x14ac:dyDescent="0.2">
      <c r="A1" t="s">
        <v>4</v>
      </c>
      <c r="B1" t="s">
        <v>5</v>
      </c>
    </row>
    <row r="2" spans="1:18" x14ac:dyDescent="0.2">
      <c r="A2" t="s">
        <v>0</v>
      </c>
      <c r="B2">
        <v>6</v>
      </c>
    </row>
    <row r="3" spans="1:18" x14ac:dyDescent="0.2">
      <c r="A3" t="s">
        <v>1</v>
      </c>
      <c r="B3">
        <v>8</v>
      </c>
    </row>
    <row r="4" spans="1:18" x14ac:dyDescent="0.2">
      <c r="A4" t="s">
        <v>2</v>
      </c>
      <c r="B4">
        <v>6</v>
      </c>
    </row>
    <row r="5" spans="1:18" x14ac:dyDescent="0.2">
      <c r="A5" t="s">
        <v>3</v>
      </c>
      <c r="B5">
        <v>5</v>
      </c>
    </row>
    <row r="6" spans="1:18" x14ac:dyDescent="0.2">
      <c r="A6" t="s">
        <v>21</v>
      </c>
      <c r="B6">
        <f>SUM(B2:B5)</f>
        <v>25</v>
      </c>
    </row>
    <row r="8" spans="1:18" x14ac:dyDescent="0.2">
      <c r="A8" t="s">
        <v>6</v>
      </c>
      <c r="B8" s="1" t="s">
        <v>8</v>
      </c>
      <c r="C8" s="1"/>
      <c r="D8" s="1"/>
      <c r="E8" s="2" t="s">
        <v>12</v>
      </c>
      <c r="F8" s="1" t="s">
        <v>9</v>
      </c>
      <c r="G8" s="1"/>
      <c r="H8" s="1"/>
      <c r="I8" s="2" t="s">
        <v>12</v>
      </c>
      <c r="J8" s="1" t="s">
        <v>10</v>
      </c>
      <c r="K8" s="1"/>
      <c r="L8" s="1"/>
      <c r="M8" s="2" t="s">
        <v>12</v>
      </c>
      <c r="N8" s="1" t="s">
        <v>11</v>
      </c>
      <c r="O8" s="1"/>
      <c r="P8" s="1"/>
      <c r="Q8" t="s">
        <v>12</v>
      </c>
      <c r="R8" t="s">
        <v>13</v>
      </c>
    </row>
    <row r="9" spans="1:18" x14ac:dyDescent="0.2">
      <c r="A9" t="s">
        <v>7</v>
      </c>
      <c r="B9">
        <v>6</v>
      </c>
      <c r="C9">
        <v>11</v>
      </c>
      <c r="D9">
        <v>5</v>
      </c>
      <c r="E9">
        <f>AVERAGE(B9:D9)</f>
        <v>7.333333333333333</v>
      </c>
      <c r="F9">
        <v>8</v>
      </c>
      <c r="G9">
        <v>5</v>
      </c>
      <c r="H9">
        <v>13</v>
      </c>
      <c r="I9">
        <f>AVERAGE(F9:H9)</f>
        <v>8.6666666666666661</v>
      </c>
      <c r="J9">
        <v>7</v>
      </c>
      <c r="K9">
        <v>9</v>
      </c>
      <c r="L9">
        <v>7</v>
      </c>
      <c r="M9">
        <f>AVERAGE(J9:L9)</f>
        <v>7.666666666666667</v>
      </c>
      <c r="N9">
        <v>7</v>
      </c>
      <c r="O9">
        <v>9</v>
      </c>
      <c r="P9">
        <v>6</v>
      </c>
      <c r="Q9">
        <f>AVERAGE(N9:P9)</f>
        <v>7.333333333333333</v>
      </c>
      <c r="R9">
        <f>AVERAGE(E9,I9,M9,Q9)</f>
        <v>7.75</v>
      </c>
    </row>
    <row r="10" spans="1:18" x14ac:dyDescent="0.2">
      <c r="A10" t="s">
        <v>14</v>
      </c>
      <c r="B10">
        <v>7</v>
      </c>
      <c r="C10">
        <v>6</v>
      </c>
      <c r="D10">
        <v>5</v>
      </c>
      <c r="E10">
        <f>AVERAGE(B10:D10)</f>
        <v>6</v>
      </c>
      <c r="F10">
        <v>12</v>
      </c>
      <c r="G10">
        <v>14</v>
      </c>
      <c r="H10">
        <v>7</v>
      </c>
      <c r="I10">
        <f>AVERAGE(F10:H10)</f>
        <v>11</v>
      </c>
      <c r="J10">
        <v>9</v>
      </c>
      <c r="K10">
        <v>7</v>
      </c>
      <c r="L10">
        <v>9</v>
      </c>
      <c r="M10">
        <f>AVERAGE(J10:L10)</f>
        <v>8.3333333333333339</v>
      </c>
      <c r="N10">
        <v>8</v>
      </c>
      <c r="O10">
        <v>8</v>
      </c>
      <c r="P10">
        <v>5</v>
      </c>
      <c r="Q10">
        <f>AVERAGE(N10:P10)</f>
        <v>7</v>
      </c>
      <c r="R10">
        <f t="shared" ref="R10:R32" si="0">AVERAGE(E10,I10,M10,Q10)</f>
        <v>8.0833333333333339</v>
      </c>
    </row>
    <row r="11" spans="1:18" x14ac:dyDescent="0.2">
      <c r="A11" t="s">
        <v>15</v>
      </c>
      <c r="B11">
        <v>9</v>
      </c>
      <c r="C11">
        <v>6</v>
      </c>
      <c r="D11">
        <v>7</v>
      </c>
      <c r="E11">
        <f>AVERAGE(B11:D11)</f>
        <v>7.333333333333333</v>
      </c>
      <c r="F11">
        <v>9</v>
      </c>
      <c r="G11">
        <v>5</v>
      </c>
      <c r="H11">
        <v>3</v>
      </c>
      <c r="I11">
        <f>AVERAGE(F11:H11)</f>
        <v>5.666666666666667</v>
      </c>
      <c r="J11">
        <v>11</v>
      </c>
      <c r="K11">
        <v>5</v>
      </c>
      <c r="L11">
        <v>9</v>
      </c>
      <c r="M11">
        <f>AVERAGE(J11:L11)</f>
        <v>8.3333333333333339</v>
      </c>
      <c r="N11">
        <v>7</v>
      </c>
      <c r="O11">
        <v>5</v>
      </c>
      <c r="P11">
        <v>3</v>
      </c>
      <c r="Q11">
        <f>AVERAGE(N11:P11)</f>
        <v>5</v>
      </c>
      <c r="R11">
        <f t="shared" si="0"/>
        <v>6.5833333333333339</v>
      </c>
    </row>
    <row r="12" spans="1:18" x14ac:dyDescent="0.2">
      <c r="A12" t="s">
        <v>16</v>
      </c>
      <c r="B12">
        <v>9</v>
      </c>
      <c r="C12">
        <v>11</v>
      </c>
      <c r="D12">
        <v>6</v>
      </c>
      <c r="E12">
        <f>AVERAGE(B12:D12)</f>
        <v>8.6666666666666661</v>
      </c>
      <c r="F12">
        <v>1</v>
      </c>
      <c r="G12">
        <v>7</v>
      </c>
      <c r="H12">
        <v>11</v>
      </c>
      <c r="I12">
        <f>AVERAGE(F12:H12)</f>
        <v>6.333333333333333</v>
      </c>
      <c r="J12">
        <v>6</v>
      </c>
      <c r="K12">
        <v>5</v>
      </c>
      <c r="L12">
        <v>0</v>
      </c>
      <c r="M12">
        <f>AVERAGE(J12:L12)</f>
        <v>3.6666666666666665</v>
      </c>
      <c r="N12">
        <v>1</v>
      </c>
      <c r="O12">
        <v>5</v>
      </c>
      <c r="P12">
        <v>6</v>
      </c>
      <c r="Q12">
        <f>AVERAGE(N12:P12)</f>
        <v>4</v>
      </c>
      <c r="R12">
        <f t="shared" si="0"/>
        <v>5.666666666666667</v>
      </c>
    </row>
    <row r="13" spans="1:18" x14ac:dyDescent="0.2">
      <c r="A13" t="s">
        <v>17</v>
      </c>
      <c r="B13">
        <v>2</v>
      </c>
      <c r="C13">
        <v>10</v>
      </c>
      <c r="D13">
        <v>6</v>
      </c>
      <c r="E13">
        <f>AVERAGE(B13:D13)</f>
        <v>6</v>
      </c>
      <c r="F13">
        <v>12</v>
      </c>
      <c r="G13">
        <v>18</v>
      </c>
      <c r="H13">
        <v>15</v>
      </c>
      <c r="I13">
        <f>AVERAGE(F13:H13)</f>
        <v>15</v>
      </c>
      <c r="J13">
        <v>6</v>
      </c>
      <c r="K13">
        <v>7</v>
      </c>
      <c r="L13">
        <v>7</v>
      </c>
      <c r="M13">
        <f>AVERAGE(J13:L13)</f>
        <v>6.666666666666667</v>
      </c>
      <c r="N13">
        <v>9</v>
      </c>
      <c r="O13">
        <v>5</v>
      </c>
      <c r="P13">
        <v>14</v>
      </c>
      <c r="Q13">
        <f>AVERAGE(N13:P13)</f>
        <v>9.3333333333333339</v>
      </c>
      <c r="R13">
        <f t="shared" si="0"/>
        <v>9.25</v>
      </c>
    </row>
    <row r="14" spans="1:18" x14ac:dyDescent="0.2">
      <c r="A14" t="s">
        <v>18</v>
      </c>
      <c r="B14">
        <v>0</v>
      </c>
      <c r="C14">
        <v>4</v>
      </c>
      <c r="D14">
        <v>4</v>
      </c>
      <c r="E14">
        <f>AVERAGE(B14:D14)</f>
        <v>2.6666666666666665</v>
      </c>
      <c r="F14">
        <v>11</v>
      </c>
      <c r="G14">
        <v>8</v>
      </c>
      <c r="H14">
        <v>6</v>
      </c>
      <c r="I14">
        <f>AVERAGE(F14:H14)</f>
        <v>8.3333333333333339</v>
      </c>
      <c r="J14">
        <v>3</v>
      </c>
      <c r="K14">
        <v>5</v>
      </c>
      <c r="L14">
        <v>6</v>
      </c>
      <c r="M14">
        <f>AVERAGE(J14:L14)</f>
        <v>4.666666666666667</v>
      </c>
      <c r="N14">
        <v>6</v>
      </c>
      <c r="O14">
        <v>5</v>
      </c>
      <c r="P14">
        <v>4</v>
      </c>
      <c r="Q14">
        <f>AVERAGE(N14:P14)</f>
        <v>5</v>
      </c>
      <c r="R14">
        <f t="shared" si="0"/>
        <v>5.166666666666667</v>
      </c>
    </row>
    <row r="15" spans="1:18" x14ac:dyDescent="0.2">
      <c r="A15" t="s">
        <v>19</v>
      </c>
      <c r="B15">
        <v>13</v>
      </c>
      <c r="C15">
        <v>6</v>
      </c>
      <c r="D15">
        <v>2</v>
      </c>
      <c r="E15">
        <f>AVERAGE(B15:D15)</f>
        <v>7</v>
      </c>
      <c r="F15">
        <v>11</v>
      </c>
      <c r="G15">
        <v>6</v>
      </c>
      <c r="H15">
        <v>5</v>
      </c>
      <c r="I15">
        <f>AVERAGE(F15:H15)</f>
        <v>7.333333333333333</v>
      </c>
      <c r="J15">
        <v>10</v>
      </c>
      <c r="K15">
        <v>5</v>
      </c>
      <c r="L15">
        <v>1</v>
      </c>
      <c r="M15">
        <f>AVERAGE(J15:L15)</f>
        <v>5.333333333333333</v>
      </c>
      <c r="N15">
        <v>6</v>
      </c>
      <c r="O15">
        <v>1</v>
      </c>
      <c r="P15">
        <v>8</v>
      </c>
      <c r="Q15">
        <f>AVERAGE(N15:P15)</f>
        <v>5</v>
      </c>
      <c r="R15">
        <f t="shared" si="0"/>
        <v>6.1666666666666661</v>
      </c>
    </row>
    <row r="16" spans="1:18" x14ac:dyDescent="0.2">
      <c r="A16" t="s">
        <v>20</v>
      </c>
      <c r="B16">
        <v>4</v>
      </c>
      <c r="C16">
        <v>3</v>
      </c>
      <c r="D16">
        <v>5</v>
      </c>
      <c r="E16">
        <f>AVERAGE(B16:D16)</f>
        <v>4</v>
      </c>
      <c r="F16">
        <v>6</v>
      </c>
      <c r="G16">
        <v>15</v>
      </c>
      <c r="H16">
        <v>10</v>
      </c>
      <c r="I16">
        <f>AVERAGE(F16:H16)</f>
        <v>10.333333333333334</v>
      </c>
      <c r="J16">
        <v>8</v>
      </c>
      <c r="K16">
        <v>6</v>
      </c>
      <c r="L16">
        <v>4</v>
      </c>
      <c r="M16">
        <f>AVERAGE(J16:L16)</f>
        <v>6</v>
      </c>
      <c r="N16">
        <v>7</v>
      </c>
      <c r="O16">
        <v>8</v>
      </c>
      <c r="P16">
        <v>9</v>
      </c>
      <c r="Q16">
        <f>AVERAGE(N16:P16)</f>
        <v>8</v>
      </c>
      <c r="R16">
        <f t="shared" si="0"/>
        <v>7.0833333333333339</v>
      </c>
    </row>
    <row r="17" spans="1:18" x14ac:dyDescent="0.2">
      <c r="A17" t="s">
        <v>22</v>
      </c>
      <c r="B17">
        <v>0</v>
      </c>
      <c r="C17">
        <v>11</v>
      </c>
      <c r="D17">
        <v>10</v>
      </c>
      <c r="E17">
        <f>AVERAGE(B17:D17)</f>
        <v>7</v>
      </c>
      <c r="F17">
        <v>6</v>
      </c>
      <c r="G17">
        <v>12</v>
      </c>
      <c r="H17">
        <v>13</v>
      </c>
      <c r="I17">
        <f>AVERAGE(F17:H17)</f>
        <v>10.333333333333334</v>
      </c>
      <c r="J17">
        <v>6</v>
      </c>
      <c r="K17">
        <v>3</v>
      </c>
      <c r="L17">
        <v>3</v>
      </c>
      <c r="M17">
        <f>AVERAGE(J17:L17)</f>
        <v>4</v>
      </c>
      <c r="N17">
        <v>10</v>
      </c>
      <c r="O17">
        <v>9</v>
      </c>
      <c r="P17">
        <v>19</v>
      </c>
      <c r="Q17">
        <f>AVERAGE(N17:P17)</f>
        <v>12.666666666666666</v>
      </c>
      <c r="R17">
        <f t="shared" si="0"/>
        <v>8.5</v>
      </c>
    </row>
    <row r="18" spans="1:18" x14ac:dyDescent="0.2">
      <c r="A18" t="s">
        <v>23</v>
      </c>
      <c r="B18">
        <v>5</v>
      </c>
      <c r="C18">
        <v>4</v>
      </c>
      <c r="D18">
        <v>11</v>
      </c>
      <c r="E18">
        <f>AVERAGE(B18:D18)</f>
        <v>6.666666666666667</v>
      </c>
      <c r="F18">
        <v>3</v>
      </c>
      <c r="G18">
        <v>6</v>
      </c>
      <c r="H18">
        <v>10</v>
      </c>
      <c r="I18">
        <f>AVERAGE(F18:H18)</f>
        <v>6.333333333333333</v>
      </c>
      <c r="J18">
        <v>11</v>
      </c>
      <c r="K18">
        <v>8</v>
      </c>
      <c r="L18">
        <v>5</v>
      </c>
      <c r="M18">
        <f>AVERAGE(J18:L18)</f>
        <v>8</v>
      </c>
      <c r="N18">
        <v>2</v>
      </c>
      <c r="O18">
        <v>2</v>
      </c>
      <c r="P18">
        <v>6</v>
      </c>
      <c r="Q18">
        <f>AVERAGE(N18:P18)</f>
        <v>3.3333333333333335</v>
      </c>
      <c r="R18">
        <f t="shared" si="0"/>
        <v>6.083333333333333</v>
      </c>
    </row>
    <row r="19" spans="1:18" x14ac:dyDescent="0.2">
      <c r="A19" t="s">
        <v>24</v>
      </c>
      <c r="B19">
        <v>10</v>
      </c>
      <c r="C19">
        <v>9</v>
      </c>
      <c r="D19">
        <v>7</v>
      </c>
      <c r="E19">
        <f>AVERAGE(B19:D19)</f>
        <v>8.6666666666666661</v>
      </c>
      <c r="F19">
        <v>10</v>
      </c>
      <c r="G19">
        <v>5</v>
      </c>
      <c r="H19">
        <v>4</v>
      </c>
      <c r="I19">
        <f>AVERAGE(F19:H19)</f>
        <v>6.333333333333333</v>
      </c>
      <c r="J19">
        <v>10</v>
      </c>
      <c r="K19">
        <v>6</v>
      </c>
      <c r="L19">
        <v>17</v>
      </c>
      <c r="M19">
        <f>AVERAGE(J19:L19)</f>
        <v>11</v>
      </c>
      <c r="N19">
        <v>0</v>
      </c>
      <c r="O19">
        <v>6</v>
      </c>
      <c r="P19">
        <v>3</v>
      </c>
      <c r="Q19">
        <f>AVERAGE(N19:P19)</f>
        <v>3</v>
      </c>
      <c r="R19">
        <f t="shared" si="0"/>
        <v>7.25</v>
      </c>
    </row>
    <row r="20" spans="1:18" x14ac:dyDescent="0.2">
      <c r="A20" t="s">
        <v>25</v>
      </c>
      <c r="B20">
        <v>10</v>
      </c>
      <c r="C20">
        <v>2</v>
      </c>
      <c r="D20">
        <v>2</v>
      </c>
      <c r="E20">
        <f>AVERAGE(B20:D20)</f>
        <v>4.666666666666667</v>
      </c>
      <c r="F20">
        <v>1</v>
      </c>
      <c r="G20">
        <v>16</v>
      </c>
      <c r="H20">
        <v>1</v>
      </c>
      <c r="I20">
        <f>AVERAGE(F20:H20)</f>
        <v>6</v>
      </c>
      <c r="J20">
        <v>16</v>
      </c>
      <c r="K20">
        <v>9</v>
      </c>
      <c r="L20">
        <v>6</v>
      </c>
      <c r="M20">
        <f>AVERAGE(J20:L20)</f>
        <v>10.333333333333334</v>
      </c>
      <c r="N20">
        <v>26</v>
      </c>
      <c r="O20">
        <v>0</v>
      </c>
      <c r="P20">
        <v>1</v>
      </c>
      <c r="Q20">
        <f>AVERAGE(N20:P20)</f>
        <v>9</v>
      </c>
      <c r="R20">
        <f t="shared" si="0"/>
        <v>7.5</v>
      </c>
    </row>
    <row r="21" spans="1:18" x14ac:dyDescent="0.2">
      <c r="A21" t="s">
        <v>26</v>
      </c>
      <c r="B21">
        <v>5</v>
      </c>
      <c r="C21">
        <v>3</v>
      </c>
      <c r="D21">
        <v>5</v>
      </c>
      <c r="E21">
        <f>AVERAGE(B21:D21)</f>
        <v>4.333333333333333</v>
      </c>
      <c r="F21">
        <v>1</v>
      </c>
      <c r="G21">
        <v>7</v>
      </c>
      <c r="H21">
        <v>8</v>
      </c>
      <c r="I21">
        <f>AVERAGE(F21:H21)</f>
        <v>5.333333333333333</v>
      </c>
      <c r="J21">
        <v>5</v>
      </c>
      <c r="K21">
        <v>7</v>
      </c>
      <c r="L21">
        <v>0</v>
      </c>
      <c r="M21">
        <f>AVERAGE(J21:L21)</f>
        <v>4</v>
      </c>
      <c r="N21">
        <v>2</v>
      </c>
      <c r="O21">
        <v>1</v>
      </c>
      <c r="P21">
        <v>5</v>
      </c>
      <c r="Q21">
        <f>AVERAGE(N21:P21)</f>
        <v>2.6666666666666665</v>
      </c>
      <c r="R21">
        <f t="shared" si="0"/>
        <v>4.083333333333333</v>
      </c>
    </row>
    <row r="22" spans="1:18" x14ac:dyDescent="0.2">
      <c r="A22" t="s">
        <v>27</v>
      </c>
      <c r="B22">
        <v>5</v>
      </c>
      <c r="C22">
        <v>10</v>
      </c>
      <c r="D22">
        <v>9</v>
      </c>
      <c r="E22">
        <f>AVERAGE(B22:D22)</f>
        <v>8</v>
      </c>
      <c r="F22">
        <v>1</v>
      </c>
      <c r="G22">
        <v>9</v>
      </c>
      <c r="H22">
        <v>8</v>
      </c>
      <c r="I22">
        <f>AVERAGE(F22:H22)</f>
        <v>6</v>
      </c>
      <c r="J22">
        <v>11</v>
      </c>
      <c r="K22">
        <v>5</v>
      </c>
      <c r="L22">
        <v>0</v>
      </c>
      <c r="M22">
        <f>AVERAGE(J22:L22)</f>
        <v>5.333333333333333</v>
      </c>
      <c r="N22">
        <v>7</v>
      </c>
      <c r="O22">
        <v>5</v>
      </c>
      <c r="P22">
        <v>6</v>
      </c>
      <c r="Q22">
        <f>AVERAGE(N22:P22)</f>
        <v>6</v>
      </c>
      <c r="R22">
        <f t="shared" si="0"/>
        <v>6.333333333333333</v>
      </c>
    </row>
    <row r="23" spans="1:18" x14ac:dyDescent="0.2">
      <c r="A23" t="s">
        <v>28</v>
      </c>
      <c r="B23">
        <v>1</v>
      </c>
      <c r="C23">
        <v>1</v>
      </c>
      <c r="D23">
        <v>7</v>
      </c>
      <c r="E23">
        <f>AVERAGE(B23:D23)</f>
        <v>3</v>
      </c>
      <c r="F23">
        <v>3</v>
      </c>
      <c r="G23">
        <v>1</v>
      </c>
      <c r="H23">
        <v>1</v>
      </c>
      <c r="I23">
        <f>AVERAGE(F23:H23)</f>
        <v>1.6666666666666667</v>
      </c>
      <c r="J23">
        <v>5</v>
      </c>
      <c r="K23">
        <v>3</v>
      </c>
      <c r="L23">
        <v>4</v>
      </c>
      <c r="M23">
        <f>AVERAGE(J23:L23)</f>
        <v>4</v>
      </c>
      <c r="N23">
        <v>1</v>
      </c>
      <c r="O23">
        <v>2</v>
      </c>
      <c r="P23">
        <v>9</v>
      </c>
      <c r="Q23">
        <f>AVERAGE(N23:P23)</f>
        <v>4</v>
      </c>
      <c r="R23">
        <f t="shared" si="0"/>
        <v>3.166666666666667</v>
      </c>
    </row>
    <row r="24" spans="1:18" x14ac:dyDescent="0.2">
      <c r="A24" t="s">
        <v>29</v>
      </c>
      <c r="B24">
        <v>3</v>
      </c>
      <c r="C24">
        <v>5</v>
      </c>
      <c r="D24">
        <v>2</v>
      </c>
      <c r="E24">
        <f>AVERAGE(B24:D24)</f>
        <v>3.3333333333333335</v>
      </c>
      <c r="F24">
        <v>3</v>
      </c>
      <c r="G24">
        <v>3</v>
      </c>
      <c r="H24">
        <v>1</v>
      </c>
      <c r="I24">
        <f>AVERAGE(F24:H24)</f>
        <v>2.3333333333333335</v>
      </c>
      <c r="J24">
        <v>4</v>
      </c>
      <c r="K24">
        <v>3</v>
      </c>
      <c r="L24">
        <v>4</v>
      </c>
      <c r="M24">
        <f>AVERAGE(J24:L24)</f>
        <v>3.6666666666666665</v>
      </c>
      <c r="N24">
        <v>6</v>
      </c>
      <c r="O24">
        <v>4</v>
      </c>
      <c r="P24">
        <v>5</v>
      </c>
      <c r="Q24">
        <f>AVERAGE(N24:P24)</f>
        <v>5</v>
      </c>
      <c r="R24">
        <f t="shared" si="0"/>
        <v>3.5833333333333335</v>
      </c>
    </row>
    <row r="25" spans="1:18" x14ac:dyDescent="0.2">
      <c r="A25" t="s">
        <v>30</v>
      </c>
      <c r="B25">
        <v>2</v>
      </c>
      <c r="C25">
        <v>1</v>
      </c>
      <c r="D25">
        <v>4</v>
      </c>
      <c r="E25">
        <f>AVERAGE(B25:D25)</f>
        <v>2.3333333333333335</v>
      </c>
      <c r="F25">
        <v>4</v>
      </c>
      <c r="G25">
        <v>6</v>
      </c>
      <c r="H25">
        <v>1</v>
      </c>
      <c r="I25">
        <f>AVERAGE(F25:H25)</f>
        <v>3.6666666666666665</v>
      </c>
      <c r="J25">
        <v>1</v>
      </c>
      <c r="K25">
        <v>5</v>
      </c>
      <c r="L25">
        <v>5</v>
      </c>
      <c r="M25">
        <f>AVERAGE(J25:L25)</f>
        <v>3.6666666666666665</v>
      </c>
      <c r="N25">
        <v>7</v>
      </c>
      <c r="O25">
        <v>10</v>
      </c>
      <c r="P25">
        <v>3</v>
      </c>
      <c r="Q25">
        <f>AVERAGE(N25:P25)</f>
        <v>6.666666666666667</v>
      </c>
      <c r="R25">
        <f t="shared" si="0"/>
        <v>4.083333333333333</v>
      </c>
    </row>
    <row r="26" spans="1:18" x14ac:dyDescent="0.2">
      <c r="A26" t="s">
        <v>31</v>
      </c>
      <c r="B26">
        <v>1</v>
      </c>
      <c r="C26">
        <v>5</v>
      </c>
      <c r="D26">
        <v>7</v>
      </c>
      <c r="E26">
        <f>AVERAGE(B26:D26)</f>
        <v>4.333333333333333</v>
      </c>
      <c r="F26">
        <v>8</v>
      </c>
      <c r="G26">
        <v>9</v>
      </c>
      <c r="H26">
        <v>3</v>
      </c>
      <c r="I26">
        <f>AVERAGE(F26:H26)</f>
        <v>6.666666666666667</v>
      </c>
      <c r="J26">
        <v>3</v>
      </c>
      <c r="K26">
        <v>5</v>
      </c>
      <c r="L26">
        <v>6</v>
      </c>
      <c r="M26">
        <f>AVERAGE(J26:L26)</f>
        <v>4.666666666666667</v>
      </c>
      <c r="N26">
        <v>1</v>
      </c>
      <c r="O26">
        <v>1</v>
      </c>
      <c r="P26">
        <v>1</v>
      </c>
      <c r="Q26">
        <f>AVERAGE(N26:P26)</f>
        <v>1</v>
      </c>
      <c r="R26">
        <f t="shared" si="0"/>
        <v>4.166666666666667</v>
      </c>
    </row>
    <row r="27" spans="1:18" x14ac:dyDescent="0.2">
      <c r="A27" t="s">
        <v>32</v>
      </c>
      <c r="B27">
        <v>1</v>
      </c>
      <c r="C27">
        <v>7</v>
      </c>
      <c r="D27">
        <v>1</v>
      </c>
      <c r="E27">
        <f>AVERAGE(B27:D27)</f>
        <v>3</v>
      </c>
      <c r="F27">
        <v>1</v>
      </c>
      <c r="G27">
        <v>1</v>
      </c>
      <c r="H27">
        <v>15</v>
      </c>
      <c r="I27">
        <f>AVERAGE(F27:H27)</f>
        <v>5.666666666666667</v>
      </c>
      <c r="J27">
        <v>0</v>
      </c>
      <c r="K27">
        <v>4</v>
      </c>
      <c r="L27">
        <v>6</v>
      </c>
      <c r="M27">
        <f>AVERAGE(J27:L27)</f>
        <v>3.3333333333333335</v>
      </c>
      <c r="N27">
        <v>4</v>
      </c>
      <c r="O27">
        <v>11</v>
      </c>
      <c r="P27">
        <v>7</v>
      </c>
      <c r="Q27">
        <f>AVERAGE(N27:P27)</f>
        <v>7.333333333333333</v>
      </c>
      <c r="R27">
        <f t="shared" si="0"/>
        <v>4.8333333333333339</v>
      </c>
    </row>
    <row r="28" spans="1:18" x14ac:dyDescent="0.2">
      <c r="A28" t="s">
        <v>33</v>
      </c>
      <c r="B28">
        <v>0</v>
      </c>
      <c r="C28">
        <v>7</v>
      </c>
      <c r="D28">
        <v>3</v>
      </c>
      <c r="E28">
        <f>AVERAGE(B28:D28)</f>
        <v>3.3333333333333335</v>
      </c>
      <c r="F28">
        <v>7</v>
      </c>
      <c r="G28">
        <v>6</v>
      </c>
      <c r="H28">
        <v>6</v>
      </c>
      <c r="I28">
        <f>AVERAGE(F28:H28)</f>
        <v>6.333333333333333</v>
      </c>
      <c r="J28">
        <v>6</v>
      </c>
      <c r="K28">
        <v>5</v>
      </c>
      <c r="L28">
        <v>9</v>
      </c>
      <c r="M28">
        <f>AVERAGE(J28:L28)</f>
        <v>6.666666666666667</v>
      </c>
      <c r="N28">
        <v>7</v>
      </c>
      <c r="O28">
        <v>11</v>
      </c>
      <c r="P28">
        <v>1</v>
      </c>
      <c r="Q28">
        <f>AVERAGE(N28:P28)</f>
        <v>6.333333333333333</v>
      </c>
      <c r="R28">
        <f t="shared" si="0"/>
        <v>5.6666666666666661</v>
      </c>
    </row>
    <row r="29" spans="1:18" x14ac:dyDescent="0.2">
      <c r="A29" t="s">
        <v>34</v>
      </c>
      <c r="B29">
        <v>7</v>
      </c>
      <c r="C29">
        <v>5</v>
      </c>
      <c r="D29">
        <v>5</v>
      </c>
      <c r="E29">
        <f>AVERAGE(B29:D29)</f>
        <v>5.666666666666667</v>
      </c>
      <c r="F29">
        <v>8</v>
      </c>
      <c r="G29">
        <v>1</v>
      </c>
      <c r="H29">
        <v>7</v>
      </c>
      <c r="I29">
        <f>AVERAGE(F29:H29)</f>
        <v>5.333333333333333</v>
      </c>
      <c r="J29">
        <v>6</v>
      </c>
      <c r="K29">
        <v>6</v>
      </c>
      <c r="L29">
        <v>4</v>
      </c>
      <c r="M29">
        <f>AVERAGE(J29:L29)</f>
        <v>5.333333333333333</v>
      </c>
      <c r="N29">
        <v>4</v>
      </c>
      <c r="O29">
        <v>10</v>
      </c>
      <c r="P29">
        <v>4</v>
      </c>
      <c r="Q29">
        <f>AVERAGE(N29:P29)</f>
        <v>6</v>
      </c>
      <c r="R29">
        <f t="shared" si="0"/>
        <v>5.583333333333333</v>
      </c>
    </row>
    <row r="30" spans="1:18" x14ac:dyDescent="0.2">
      <c r="A30" t="s">
        <v>35</v>
      </c>
      <c r="B30">
        <v>0</v>
      </c>
      <c r="C30">
        <v>5</v>
      </c>
      <c r="D30">
        <v>5</v>
      </c>
      <c r="E30">
        <f>AVERAGE(B30:D30)</f>
        <v>3.3333333333333335</v>
      </c>
      <c r="F30">
        <v>7</v>
      </c>
      <c r="G30">
        <v>6</v>
      </c>
      <c r="H30">
        <v>4</v>
      </c>
      <c r="I30">
        <f>AVERAGE(F30:H30)</f>
        <v>5.666666666666667</v>
      </c>
      <c r="J30">
        <v>3</v>
      </c>
      <c r="K30">
        <v>5</v>
      </c>
      <c r="L30">
        <v>0</v>
      </c>
      <c r="M30">
        <f>AVERAGE(J30:L30)</f>
        <v>2.6666666666666665</v>
      </c>
      <c r="N30">
        <v>3</v>
      </c>
      <c r="O30">
        <v>11</v>
      </c>
      <c r="P30">
        <v>4</v>
      </c>
      <c r="Q30">
        <f>AVERAGE(N30:P30)</f>
        <v>6</v>
      </c>
      <c r="R30">
        <f t="shared" si="0"/>
        <v>4.4166666666666661</v>
      </c>
    </row>
    <row r="31" spans="1:18" x14ac:dyDescent="0.2">
      <c r="A31" t="s">
        <v>36</v>
      </c>
      <c r="B31">
        <v>6</v>
      </c>
      <c r="C31">
        <v>4</v>
      </c>
      <c r="D31">
        <v>3</v>
      </c>
      <c r="E31">
        <f>AVERAGE(B31:D31)</f>
        <v>4.333333333333333</v>
      </c>
      <c r="F31">
        <v>7</v>
      </c>
      <c r="G31">
        <v>8</v>
      </c>
      <c r="H31">
        <v>6</v>
      </c>
      <c r="I31">
        <f>AVERAGE(F31:H31)</f>
        <v>7</v>
      </c>
      <c r="J31">
        <v>7</v>
      </c>
      <c r="K31">
        <v>5</v>
      </c>
      <c r="L31">
        <v>5</v>
      </c>
      <c r="M31">
        <f>AVERAGE(J31:L31)</f>
        <v>5.666666666666667</v>
      </c>
      <c r="N31">
        <v>2</v>
      </c>
      <c r="O31">
        <v>10</v>
      </c>
      <c r="P31">
        <v>2</v>
      </c>
      <c r="Q31">
        <f>AVERAGE(N31:P31)</f>
        <v>4.666666666666667</v>
      </c>
      <c r="R31">
        <f t="shared" si="0"/>
        <v>5.416666666666667</v>
      </c>
    </row>
    <row r="32" spans="1:18" x14ac:dyDescent="0.2">
      <c r="A32" t="s">
        <v>37</v>
      </c>
      <c r="B32">
        <v>13</v>
      </c>
      <c r="C32">
        <v>13</v>
      </c>
      <c r="D32">
        <v>11</v>
      </c>
      <c r="E32">
        <f>AVERAGE(B32:D32)</f>
        <v>12.333333333333334</v>
      </c>
      <c r="F32">
        <v>5</v>
      </c>
      <c r="G32">
        <v>9</v>
      </c>
      <c r="H32">
        <v>1</v>
      </c>
      <c r="I32">
        <f>AVERAGE(F32:H32)</f>
        <v>5</v>
      </c>
      <c r="J32">
        <v>18</v>
      </c>
      <c r="K32">
        <v>10</v>
      </c>
      <c r="L32">
        <v>5</v>
      </c>
      <c r="M32">
        <f>AVERAGE(J32:L32)</f>
        <v>11</v>
      </c>
      <c r="N32">
        <v>2</v>
      </c>
      <c r="O32">
        <v>9</v>
      </c>
      <c r="P32">
        <v>5</v>
      </c>
      <c r="Q32">
        <f>AVERAGE(N32:P32)</f>
        <v>5.333333333333333</v>
      </c>
      <c r="R32">
        <f t="shared" si="0"/>
        <v>8.4166666666666679</v>
      </c>
    </row>
    <row r="37" spans="1:18" x14ac:dyDescent="0.2">
      <c r="A37" t="s">
        <v>38</v>
      </c>
      <c r="E37">
        <f>AVERAGE(E9:E36)</f>
        <v>5.5555555555555545</v>
      </c>
      <c r="I37">
        <f>AVERAGE(I9:I36)</f>
        <v>6.7638888888888893</v>
      </c>
      <c r="M37">
        <f>AVERAGE(M9:M36)</f>
        <v>6</v>
      </c>
      <c r="Q37">
        <f>AVERAGE(Q9:Q36)</f>
        <v>5.8194444444444438</v>
      </c>
    </row>
    <row r="38" spans="1:18" x14ac:dyDescent="0.2">
      <c r="Q38" t="s">
        <v>39</v>
      </c>
      <c r="R38">
        <f>AVERAGE(I37,M37,Q37)</f>
        <v>6.1944444444444438</v>
      </c>
    </row>
  </sheetData>
  <mergeCells count="4">
    <mergeCell ref="N8:P8"/>
    <mergeCell ref="B8:D8"/>
    <mergeCell ref="F8:H8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Logan Cadman</cp:lastModifiedBy>
  <dcterms:created xsi:type="dcterms:W3CDTF">2023-04-28T19:16:15Z</dcterms:created>
  <dcterms:modified xsi:type="dcterms:W3CDTF">2023-04-29T00:27:11Z</dcterms:modified>
</cp:coreProperties>
</file>