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py\budaNuevo\"/>
    </mc:Choice>
  </mc:AlternateContent>
  <bookViews>
    <workbookView xWindow="0" yWindow="0" windowWidth="23040" windowHeight="9204" tabRatio="500" activeTab="1"/>
  </bookViews>
  <sheets>
    <sheet name="Hoja1" sheetId="1" r:id="rId1"/>
    <sheet name="Hoja2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37" i="2" l="1"/>
  <c r="L237" i="2"/>
  <c r="M237" i="2"/>
  <c r="N237" i="2"/>
  <c r="O237" i="2"/>
  <c r="O238" i="2" s="1"/>
  <c r="O239" i="2" s="1"/>
  <c r="K238" i="2"/>
  <c r="L238" i="2"/>
  <c r="M238" i="2"/>
  <c r="N238" i="2"/>
  <c r="N239" i="2" s="1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13" i="2"/>
  <c r="L213" i="2"/>
  <c r="M213" i="2"/>
  <c r="N213" i="2"/>
  <c r="N214" i="2" s="1"/>
  <c r="O213" i="2"/>
  <c r="K214" i="2"/>
  <c r="L214" i="2"/>
  <c r="M214" i="2"/>
  <c r="O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183" i="2"/>
  <c r="L183" i="2"/>
  <c r="M183" i="2"/>
  <c r="N183" i="2"/>
  <c r="O183" i="2"/>
  <c r="O184" i="2" s="1"/>
  <c r="K184" i="2"/>
  <c r="L184" i="2"/>
  <c r="M184" i="2"/>
  <c r="N184" i="2"/>
  <c r="N185" i="2" s="1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156" i="2"/>
  <c r="L156" i="2"/>
  <c r="M156" i="2"/>
  <c r="N156" i="2"/>
  <c r="O156" i="2"/>
  <c r="O157" i="2" s="1"/>
  <c r="K157" i="2"/>
  <c r="L157" i="2"/>
  <c r="M157" i="2"/>
  <c r="N157" i="2"/>
  <c r="N158" i="2" s="1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25" i="2"/>
  <c r="L125" i="2"/>
  <c r="M125" i="2"/>
  <c r="N125" i="2"/>
  <c r="O126" i="2" s="1"/>
  <c r="O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99" i="2"/>
  <c r="L99" i="2"/>
  <c r="M99" i="2"/>
  <c r="O99" i="2"/>
  <c r="N99" i="2" s="1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84" i="2"/>
  <c r="L84" i="2"/>
  <c r="M84" i="2"/>
  <c r="N84" i="2"/>
  <c r="O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4" i="2"/>
  <c r="L4" i="2"/>
  <c r="M4" i="2"/>
  <c r="N4" i="2"/>
  <c r="N5" i="2" s="1"/>
  <c r="O4" i="2"/>
  <c r="O5" i="2" s="1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L3" i="2"/>
  <c r="K3" i="2"/>
  <c r="N25" i="1"/>
  <c r="O25" i="1"/>
  <c r="O26" i="1" s="1"/>
  <c r="P25" i="1"/>
  <c r="N26" i="1"/>
  <c r="P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4" i="1"/>
  <c r="O4" i="1"/>
  <c r="P4" i="1"/>
  <c r="N5" i="1"/>
  <c r="O5" i="1"/>
  <c r="O6" i="1" s="1"/>
  <c r="P5" i="1"/>
  <c r="N6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P3" i="1"/>
  <c r="O3" i="1"/>
  <c r="N3" i="1"/>
  <c r="M2" i="2"/>
  <c r="M3" i="2"/>
  <c r="O3" i="2"/>
  <c r="N3" i="2"/>
  <c r="N240" i="2" l="1"/>
  <c r="O240" i="2"/>
  <c r="N215" i="2"/>
  <c r="O215" i="2"/>
  <c r="N186" i="2"/>
  <c r="O186" i="2"/>
  <c r="O185" i="2"/>
  <c r="N159" i="2"/>
  <c r="O159" i="2"/>
  <c r="O158" i="2"/>
  <c r="N126" i="2"/>
  <c r="O100" i="2"/>
  <c r="N100" i="2" s="1"/>
  <c r="O85" i="2"/>
  <c r="N85" i="2" s="1"/>
  <c r="N6" i="2"/>
  <c r="O6" i="2"/>
  <c r="P27" i="1"/>
  <c r="O27" i="1"/>
  <c r="O7" i="1"/>
  <c r="P7" i="1"/>
  <c r="O241" i="2" l="1"/>
  <c r="N241" i="2"/>
  <c r="N216" i="2"/>
  <c r="O216" i="2"/>
  <c r="O187" i="2"/>
  <c r="N187" i="2"/>
  <c r="O160" i="2"/>
  <c r="N160" i="2"/>
  <c r="O127" i="2"/>
  <c r="N127" i="2" s="1"/>
  <c r="O101" i="2"/>
  <c r="N101" i="2" s="1"/>
  <c r="O86" i="2"/>
  <c r="N86" i="2" s="1"/>
  <c r="N7" i="2"/>
  <c r="O7" i="2"/>
  <c r="O28" i="1"/>
  <c r="P28" i="1"/>
  <c r="O8" i="1"/>
  <c r="P8" i="1"/>
  <c r="N242" i="2" l="1"/>
  <c r="O242" i="2"/>
  <c r="O217" i="2"/>
  <c r="N217" i="2"/>
  <c r="N188" i="2"/>
  <c r="O188" i="2"/>
  <c r="O161" i="2"/>
  <c r="N161" i="2"/>
  <c r="O128" i="2"/>
  <c r="N128" i="2" s="1"/>
  <c r="O102" i="2"/>
  <c r="N102" i="2" s="1"/>
  <c r="O87" i="2"/>
  <c r="N87" i="2" s="1"/>
  <c r="O8" i="2"/>
  <c r="N8" i="2"/>
  <c r="O29" i="1"/>
  <c r="P29" i="1"/>
  <c r="O9" i="1"/>
  <c r="P9" i="1"/>
  <c r="N243" i="2" l="1"/>
  <c r="O243" i="2"/>
  <c r="O218" i="2"/>
  <c r="N218" i="2"/>
  <c r="N189" i="2"/>
  <c r="O189" i="2"/>
  <c r="N162" i="2"/>
  <c r="O162" i="2"/>
  <c r="O129" i="2"/>
  <c r="N129" i="2" s="1"/>
  <c r="O103" i="2"/>
  <c r="N103" i="2" s="1"/>
  <c r="O88" i="2"/>
  <c r="N88" i="2" s="1"/>
  <c r="N9" i="2"/>
  <c r="O9" i="2"/>
  <c r="O30" i="1"/>
  <c r="P30" i="1"/>
  <c r="P10" i="1"/>
  <c r="O10" i="1"/>
  <c r="O244" i="2" l="1"/>
  <c r="N244" i="2"/>
  <c r="N219" i="2"/>
  <c r="O219" i="2"/>
  <c r="N190" i="2"/>
  <c r="O190" i="2"/>
  <c r="N163" i="2"/>
  <c r="O163" i="2"/>
  <c r="O130" i="2"/>
  <c r="N130" i="2" s="1"/>
  <c r="O104" i="2"/>
  <c r="N104" i="2" s="1"/>
  <c r="O89" i="2"/>
  <c r="N89" i="2" s="1"/>
  <c r="N10" i="2"/>
  <c r="O10" i="2"/>
  <c r="O31" i="1"/>
  <c r="P31" i="1"/>
  <c r="O11" i="1"/>
  <c r="P11" i="1"/>
  <c r="N245" i="2" l="1"/>
  <c r="O245" i="2"/>
  <c r="N220" i="2"/>
  <c r="O220" i="2"/>
  <c r="N191" i="2"/>
  <c r="O191" i="2"/>
  <c r="N164" i="2"/>
  <c r="O164" i="2"/>
  <c r="O131" i="2"/>
  <c r="N131" i="2" s="1"/>
  <c r="O105" i="2"/>
  <c r="N105" i="2" s="1"/>
  <c r="O90" i="2"/>
  <c r="N90" i="2" s="1"/>
  <c r="N11" i="2"/>
  <c r="O11" i="2"/>
  <c r="O32" i="1"/>
  <c r="P32" i="1"/>
  <c r="O12" i="1"/>
  <c r="P12" i="1"/>
  <c r="N246" i="2" l="1"/>
  <c r="O246" i="2"/>
  <c r="N221" i="2"/>
  <c r="O221" i="2"/>
  <c r="N192" i="2"/>
  <c r="O192" i="2"/>
  <c r="N165" i="2"/>
  <c r="O165" i="2"/>
  <c r="O132" i="2"/>
  <c r="N132" i="2" s="1"/>
  <c r="O106" i="2"/>
  <c r="N106" i="2" s="1"/>
  <c r="O91" i="2"/>
  <c r="N91" i="2" s="1"/>
  <c r="N12" i="2"/>
  <c r="O12" i="2"/>
  <c r="O33" i="1"/>
  <c r="P33" i="1"/>
  <c r="P13" i="1"/>
  <c r="O13" i="1"/>
  <c r="N247" i="2" l="1"/>
  <c r="O247" i="2"/>
  <c r="N222" i="2"/>
  <c r="O222" i="2"/>
  <c r="N193" i="2"/>
  <c r="O193" i="2"/>
  <c r="N166" i="2"/>
  <c r="O166" i="2"/>
  <c r="O133" i="2"/>
  <c r="N133" i="2" s="1"/>
  <c r="O107" i="2"/>
  <c r="N107" i="2" s="1"/>
  <c r="N92" i="2"/>
  <c r="O92" i="2"/>
  <c r="N13" i="2"/>
  <c r="O13" i="2"/>
  <c r="P34" i="1"/>
  <c r="O34" i="1"/>
  <c r="P14" i="1"/>
  <c r="O14" i="1"/>
  <c r="N248" i="2" l="1"/>
  <c r="O248" i="2"/>
  <c r="N223" i="2"/>
  <c r="O223" i="2"/>
  <c r="N194" i="2"/>
  <c r="O194" i="2"/>
  <c r="N167" i="2"/>
  <c r="O167" i="2"/>
  <c r="O134" i="2"/>
  <c r="N134" i="2" s="1"/>
  <c r="O108" i="2"/>
  <c r="N108" i="2" s="1"/>
  <c r="O93" i="2"/>
  <c r="N93" i="2" s="1"/>
  <c r="N14" i="2"/>
  <c r="O14" i="2"/>
  <c r="P35" i="1"/>
  <c r="O35" i="1"/>
  <c r="O15" i="1"/>
  <c r="P15" i="1"/>
  <c r="O249" i="2" l="1"/>
  <c r="N249" i="2"/>
  <c r="N224" i="2"/>
  <c r="O224" i="2"/>
  <c r="O195" i="2"/>
  <c r="N195" i="2"/>
  <c r="N168" i="2"/>
  <c r="O168" i="2"/>
  <c r="N135" i="2"/>
  <c r="O135" i="2"/>
  <c r="O109" i="2"/>
  <c r="N109" i="2" s="1"/>
  <c r="O94" i="2"/>
  <c r="N94" i="2" s="1"/>
  <c r="N15" i="2"/>
  <c r="O15" i="2"/>
  <c r="O36" i="1"/>
  <c r="P36" i="1"/>
  <c r="O16" i="1"/>
  <c r="P16" i="1"/>
  <c r="N250" i="2" l="1"/>
  <c r="O250" i="2"/>
  <c r="O225" i="2"/>
  <c r="N225" i="2"/>
  <c r="N196" i="2"/>
  <c r="O196" i="2"/>
  <c r="O169" i="2"/>
  <c r="N169" i="2"/>
  <c r="O136" i="2"/>
  <c r="N136" i="2" s="1"/>
  <c r="O110" i="2"/>
  <c r="N110" i="2" s="1"/>
  <c r="N95" i="2"/>
  <c r="O95" i="2"/>
  <c r="O16" i="2"/>
  <c r="N16" i="2"/>
  <c r="P37" i="1"/>
  <c r="O37" i="1"/>
  <c r="P17" i="1"/>
  <c r="O17" i="1"/>
  <c r="O226" i="2" l="1"/>
  <c r="N226" i="2"/>
  <c r="N197" i="2"/>
  <c r="O197" i="2"/>
  <c r="N170" i="2"/>
  <c r="O170" i="2"/>
  <c r="O137" i="2"/>
  <c r="N137" i="2" s="1"/>
  <c r="O111" i="2"/>
  <c r="N111" i="2" s="1"/>
  <c r="O96" i="2"/>
  <c r="N96" i="2" s="1"/>
  <c r="N17" i="2"/>
  <c r="O17" i="2"/>
  <c r="O38" i="1"/>
  <c r="P38" i="1"/>
  <c r="P18" i="1"/>
  <c r="O18" i="1"/>
  <c r="O227" i="2" l="1"/>
  <c r="N227" i="2"/>
  <c r="N198" i="2"/>
  <c r="O198" i="2"/>
  <c r="N171" i="2"/>
  <c r="O171" i="2"/>
  <c r="O138" i="2"/>
  <c r="N138" i="2" s="1"/>
  <c r="O112" i="2"/>
  <c r="N112" i="2" s="1"/>
  <c r="O97" i="2"/>
  <c r="N97" i="2" s="1"/>
  <c r="N18" i="2"/>
  <c r="O18" i="2"/>
  <c r="O39" i="1"/>
  <c r="P39" i="1"/>
  <c r="O19" i="1"/>
  <c r="P19" i="1"/>
  <c r="N228" i="2" l="1"/>
  <c r="O228" i="2"/>
  <c r="N199" i="2"/>
  <c r="O199" i="2"/>
  <c r="N172" i="2"/>
  <c r="O172" i="2"/>
  <c r="O139" i="2"/>
  <c r="N139" i="2" s="1"/>
  <c r="O113" i="2"/>
  <c r="N113" i="2" s="1"/>
  <c r="O98" i="2"/>
  <c r="N98" i="2" s="1"/>
  <c r="N19" i="2"/>
  <c r="O19" i="2"/>
  <c r="O40" i="1"/>
  <c r="P40" i="1"/>
  <c r="O20" i="1"/>
  <c r="P20" i="1"/>
  <c r="N229" i="2" l="1"/>
  <c r="O229" i="2"/>
  <c r="N200" i="2"/>
  <c r="O200" i="2"/>
  <c r="O173" i="2"/>
  <c r="N173" i="2"/>
  <c r="O140" i="2"/>
  <c r="N140" i="2" s="1"/>
  <c r="O114" i="2"/>
  <c r="N114" i="2" s="1"/>
  <c r="N20" i="2"/>
  <c r="O20" i="2"/>
  <c r="O41" i="1"/>
  <c r="P41" i="1"/>
  <c r="O21" i="1"/>
  <c r="P21" i="1"/>
  <c r="N230" i="2" l="1"/>
  <c r="O230" i="2"/>
  <c r="N201" i="2"/>
  <c r="O201" i="2"/>
  <c r="N174" i="2"/>
  <c r="O174" i="2"/>
  <c r="O141" i="2"/>
  <c r="N141" i="2" s="1"/>
  <c r="O115" i="2"/>
  <c r="N115" i="2" s="1"/>
  <c r="N21" i="2"/>
  <c r="O21" i="2"/>
  <c r="O42" i="1"/>
  <c r="P42" i="1"/>
  <c r="P22" i="1"/>
  <c r="O22" i="1"/>
  <c r="N231" i="2" l="1"/>
  <c r="O231" i="2"/>
  <c r="N202" i="2"/>
  <c r="O202" i="2"/>
  <c r="N175" i="2"/>
  <c r="O175" i="2"/>
  <c r="O142" i="2"/>
  <c r="N142" i="2"/>
  <c r="O116" i="2"/>
  <c r="N116" i="2" s="1"/>
  <c r="N22" i="2"/>
  <c r="O22" i="2"/>
  <c r="P43" i="1"/>
  <c r="O43" i="1"/>
  <c r="O23" i="1"/>
  <c r="P23" i="1"/>
  <c r="N232" i="2" l="1"/>
  <c r="O232" i="2"/>
  <c r="O203" i="2"/>
  <c r="N203" i="2"/>
  <c r="N176" i="2"/>
  <c r="O176" i="2"/>
  <c r="O143" i="2"/>
  <c r="N143" i="2" s="1"/>
  <c r="O117" i="2"/>
  <c r="N117" i="2" s="1"/>
  <c r="N23" i="2"/>
  <c r="O23" i="2"/>
  <c r="O44" i="1"/>
  <c r="P44" i="1"/>
  <c r="O24" i="1"/>
  <c r="P24" i="1"/>
  <c r="O233" i="2" l="1"/>
  <c r="N233" i="2"/>
  <c r="N204" i="2"/>
  <c r="O204" i="2"/>
  <c r="O177" i="2"/>
  <c r="N177" i="2"/>
  <c r="O144" i="2"/>
  <c r="N144" i="2" s="1"/>
  <c r="O118" i="2"/>
  <c r="N118" i="2" s="1"/>
  <c r="O24" i="2"/>
  <c r="N24" i="2"/>
  <c r="O45" i="1"/>
  <c r="P45" i="1"/>
  <c r="N234" i="2" l="1"/>
  <c r="O234" i="2"/>
  <c r="N205" i="2"/>
  <c r="O205" i="2"/>
  <c r="N178" i="2"/>
  <c r="O178" i="2"/>
  <c r="O145" i="2"/>
  <c r="N145" i="2" s="1"/>
  <c r="O119" i="2"/>
  <c r="N119" i="2" s="1"/>
  <c r="N25" i="2"/>
  <c r="O25" i="2"/>
  <c r="O46" i="1"/>
  <c r="P46" i="1"/>
  <c r="N235" i="2" l="1"/>
  <c r="O235" i="2"/>
  <c r="N206" i="2"/>
  <c r="O206" i="2"/>
  <c r="N179" i="2"/>
  <c r="O179" i="2"/>
  <c r="O146" i="2"/>
  <c r="N146" i="2" s="1"/>
  <c r="N120" i="2"/>
  <c r="O120" i="2"/>
  <c r="N26" i="2"/>
  <c r="O26" i="2"/>
  <c r="O47" i="1"/>
  <c r="P47" i="1"/>
  <c r="N236" i="2" l="1"/>
  <c r="O236" i="2"/>
  <c r="N207" i="2"/>
  <c r="O207" i="2"/>
  <c r="N180" i="2"/>
  <c r="O180" i="2"/>
  <c r="O147" i="2"/>
  <c r="N147" i="2" s="1"/>
  <c r="N121" i="2"/>
  <c r="O121" i="2"/>
  <c r="N27" i="2"/>
  <c r="O27" i="2"/>
  <c r="O48" i="1"/>
  <c r="P48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N208" i="2" l="1"/>
  <c r="O208" i="2"/>
  <c r="O181" i="2"/>
  <c r="N181" i="2"/>
  <c r="N148" i="2"/>
  <c r="O148" i="2"/>
  <c r="O122" i="2"/>
  <c r="N122" i="2" s="1"/>
  <c r="N28" i="2"/>
  <c r="O28" i="2"/>
  <c r="O49" i="1"/>
  <c r="P49" i="1"/>
  <c r="N209" i="2" l="1"/>
  <c r="O209" i="2"/>
  <c r="N182" i="2"/>
  <c r="O182" i="2"/>
  <c r="O149" i="2"/>
  <c r="N149" i="2" s="1"/>
  <c r="O123" i="2"/>
  <c r="N123" i="2" s="1"/>
  <c r="N29" i="2"/>
  <c r="O29" i="2"/>
  <c r="P50" i="1"/>
  <c r="O50" i="1"/>
  <c r="N210" i="2" l="1"/>
  <c r="O210" i="2"/>
  <c r="O150" i="2"/>
  <c r="N150" i="2" s="1"/>
  <c r="O124" i="2"/>
  <c r="N124" i="2" s="1"/>
  <c r="N30" i="2"/>
  <c r="O30" i="2"/>
  <c r="P51" i="1"/>
  <c r="O51" i="1"/>
  <c r="O211" i="2" l="1"/>
  <c r="N211" i="2"/>
  <c r="O151" i="2"/>
  <c r="N151" i="2" s="1"/>
  <c r="N31" i="2"/>
  <c r="O31" i="2"/>
  <c r="O52" i="1"/>
  <c r="P52" i="1"/>
  <c r="N212" i="2" l="1"/>
  <c r="O212" i="2"/>
  <c r="O152" i="2"/>
  <c r="N152" i="2" s="1"/>
  <c r="O32" i="2"/>
  <c r="N32" i="2"/>
  <c r="O53" i="1"/>
  <c r="P53" i="1"/>
  <c r="O153" i="2" l="1"/>
  <c r="N153" i="2"/>
  <c r="N33" i="2"/>
  <c r="O33" i="2"/>
  <c r="O54" i="1"/>
  <c r="P54" i="1"/>
  <c r="N154" i="2" l="1"/>
  <c r="O154" i="2"/>
  <c r="O34" i="2"/>
  <c r="N34" i="2"/>
  <c r="O55" i="1"/>
  <c r="P55" i="1"/>
  <c r="N155" i="2" l="1"/>
  <c r="O155" i="2"/>
  <c r="N35" i="2"/>
  <c r="O35" i="2"/>
  <c r="O56" i="1"/>
  <c r="P56" i="1"/>
  <c r="N36" i="2" l="1"/>
  <c r="O36" i="2"/>
  <c r="O57" i="1"/>
  <c r="P57" i="1"/>
  <c r="N37" i="2" l="1"/>
  <c r="O37" i="2"/>
  <c r="P58" i="1"/>
  <c r="O58" i="1"/>
  <c r="N38" i="2" l="1"/>
  <c r="O38" i="2"/>
  <c r="P59" i="1"/>
  <c r="O59" i="1"/>
  <c r="N39" i="2" l="1"/>
  <c r="O39" i="2"/>
  <c r="O60" i="1"/>
  <c r="P60" i="1"/>
  <c r="O40" i="2" l="1"/>
  <c r="N40" i="2"/>
  <c r="O61" i="1"/>
  <c r="P61" i="1"/>
  <c r="O41" i="2" l="1"/>
  <c r="N41" i="2"/>
  <c r="O62" i="1"/>
  <c r="P62" i="1"/>
  <c r="N42" i="2" l="1"/>
  <c r="O42" i="2"/>
  <c r="O63" i="1"/>
  <c r="P63" i="1"/>
  <c r="N43" i="2" l="1"/>
  <c r="O43" i="2"/>
  <c r="O64" i="1"/>
  <c r="P64" i="1"/>
  <c r="N44" i="2" l="1"/>
  <c r="O44" i="2"/>
  <c r="O65" i="1"/>
  <c r="P65" i="1"/>
  <c r="N45" i="2" l="1"/>
  <c r="O45" i="2"/>
  <c r="O66" i="1"/>
  <c r="P66" i="1"/>
  <c r="O46" i="2" l="1"/>
  <c r="N46" i="2"/>
  <c r="P67" i="1"/>
  <c r="O67" i="1"/>
  <c r="N47" i="2" l="1"/>
  <c r="O47" i="2"/>
  <c r="O68" i="1"/>
  <c r="P68" i="1"/>
  <c r="O48" i="2" l="1"/>
  <c r="N48" i="2"/>
  <c r="O69" i="1"/>
  <c r="P69" i="1"/>
  <c r="N49" i="2" l="1"/>
  <c r="O49" i="2"/>
  <c r="O70" i="1"/>
  <c r="P70" i="1"/>
  <c r="O50" i="2" l="1"/>
  <c r="N50" i="2"/>
  <c r="O71" i="1"/>
  <c r="P71" i="1"/>
  <c r="N51" i="2" l="1"/>
  <c r="O51" i="2"/>
  <c r="O72" i="1"/>
  <c r="P72" i="1"/>
  <c r="N52" i="2" l="1"/>
  <c r="O52" i="2"/>
  <c r="O73" i="1"/>
  <c r="P73" i="1"/>
  <c r="N53" i="2" l="1"/>
  <c r="O53" i="2"/>
  <c r="P74" i="1"/>
  <c r="O74" i="1"/>
  <c r="N54" i="2" l="1"/>
  <c r="O54" i="2"/>
  <c r="P75" i="1"/>
  <c r="O75" i="1"/>
  <c r="N55" i="2" l="1"/>
  <c r="O55" i="2"/>
  <c r="O76" i="1"/>
  <c r="P76" i="1"/>
  <c r="O56" i="2" l="1"/>
  <c r="N56" i="2"/>
  <c r="P77" i="1"/>
  <c r="O77" i="1"/>
  <c r="N57" i="2" l="1"/>
  <c r="O57" i="2"/>
  <c r="O78" i="1"/>
  <c r="P78" i="1"/>
  <c r="N58" i="2" l="1"/>
  <c r="O58" i="2"/>
  <c r="O79" i="1"/>
  <c r="P79" i="1"/>
  <c r="O59" i="2" l="1"/>
  <c r="N59" i="2"/>
  <c r="O80" i="1"/>
  <c r="P80" i="1"/>
  <c r="N60" i="2" l="1"/>
  <c r="O60" i="2"/>
  <c r="O81" i="1"/>
  <c r="P81" i="1"/>
  <c r="N61" i="2" l="1"/>
  <c r="O61" i="2"/>
  <c r="O82" i="1"/>
  <c r="P82" i="1"/>
  <c r="O62" i="2" l="1"/>
  <c r="N62" i="2"/>
  <c r="P83" i="1"/>
  <c r="O83" i="1"/>
  <c r="N63" i="2" l="1"/>
  <c r="O63" i="2"/>
  <c r="O84" i="1"/>
  <c r="P84" i="1"/>
  <c r="O64" i="2" l="1"/>
  <c r="N64" i="2"/>
  <c r="O85" i="1"/>
  <c r="P85" i="1"/>
  <c r="N65" i="2" l="1"/>
  <c r="O65" i="2"/>
  <c r="O86" i="1"/>
  <c r="P86" i="1"/>
  <c r="O66" i="2" l="1"/>
  <c r="N66" i="2"/>
  <c r="O87" i="1"/>
  <c r="P87" i="1"/>
  <c r="N67" i="2" l="1"/>
  <c r="O67" i="2"/>
  <c r="O88" i="1"/>
  <c r="P88" i="1"/>
  <c r="N68" i="2" l="1"/>
  <c r="O68" i="2"/>
  <c r="O89" i="1"/>
  <c r="P89" i="1"/>
  <c r="N69" i="2" l="1"/>
  <c r="O69" i="2"/>
  <c r="O90" i="1"/>
  <c r="P90" i="1"/>
  <c r="O70" i="2" l="1"/>
  <c r="N70" i="2"/>
  <c r="P91" i="1"/>
  <c r="O91" i="1"/>
  <c r="N71" i="2" l="1"/>
  <c r="O71" i="2"/>
  <c r="O92" i="1"/>
  <c r="P92" i="1"/>
  <c r="O72" i="2" l="1"/>
  <c r="N72" i="2"/>
  <c r="O93" i="1"/>
  <c r="P93" i="1"/>
  <c r="N73" i="2" l="1"/>
  <c r="O73" i="2"/>
  <c r="O94" i="1"/>
  <c r="P94" i="1"/>
  <c r="N74" i="2" l="1"/>
  <c r="O74" i="2"/>
  <c r="O95" i="1"/>
  <c r="P95" i="1"/>
  <c r="N75" i="2" l="1"/>
  <c r="O75" i="2"/>
  <c r="O96" i="1"/>
  <c r="P96" i="1"/>
  <c r="N76" i="2" l="1"/>
  <c r="O76" i="2"/>
  <c r="O97" i="1"/>
  <c r="P97" i="1"/>
  <c r="N77" i="2" l="1"/>
  <c r="O77" i="2"/>
  <c r="P98" i="1"/>
  <c r="O98" i="1"/>
  <c r="N78" i="2" l="1"/>
  <c r="O78" i="2"/>
  <c r="P99" i="1"/>
  <c r="O99" i="1"/>
  <c r="N79" i="2" l="1"/>
  <c r="O79" i="2"/>
  <c r="O100" i="1"/>
  <c r="P100" i="1"/>
  <c r="O80" i="2" l="1"/>
  <c r="N80" i="2"/>
  <c r="P101" i="1"/>
  <c r="O101" i="1"/>
  <c r="N81" i="2" l="1"/>
  <c r="O81" i="2"/>
  <c r="O102" i="1"/>
  <c r="P102" i="1"/>
  <c r="N82" i="2" l="1"/>
  <c r="O82" i="2"/>
  <c r="O103" i="1"/>
  <c r="P103" i="1"/>
  <c r="N83" i="2" l="1"/>
  <c r="O83" i="2"/>
  <c r="O104" i="1"/>
  <c r="P104" i="1"/>
  <c r="O105" i="1" l="1"/>
  <c r="P105" i="1"/>
  <c r="P106" i="1" l="1"/>
  <c r="O106" i="1"/>
  <c r="P107" i="1" l="1"/>
  <c r="O107" i="1"/>
  <c r="O108" i="1" l="1"/>
  <c r="P108" i="1"/>
  <c r="P109" i="1" l="1"/>
  <c r="O109" i="1"/>
  <c r="O110" i="1" l="1"/>
  <c r="P110" i="1"/>
  <c r="O111" i="1" l="1"/>
  <c r="P111" i="1"/>
  <c r="O112" i="1" l="1"/>
  <c r="P112" i="1"/>
  <c r="O113" i="1" l="1"/>
  <c r="P113" i="1"/>
  <c r="P114" i="1" l="1"/>
  <c r="O114" i="1"/>
  <c r="P115" i="1" l="1"/>
  <c r="O115" i="1"/>
  <c r="O116" i="1" l="1"/>
  <c r="P116" i="1"/>
  <c r="O117" i="1" l="1"/>
  <c r="P117" i="1"/>
  <c r="O118" i="1" l="1"/>
  <c r="P118" i="1"/>
  <c r="O119" i="1" l="1"/>
  <c r="P119" i="1"/>
  <c r="O120" i="1" l="1"/>
  <c r="P120" i="1"/>
  <c r="O121" i="1" l="1"/>
  <c r="P121" i="1"/>
  <c r="P122" i="1" l="1"/>
  <c r="O122" i="1"/>
  <c r="P123" i="1" l="1"/>
  <c r="O123" i="1"/>
  <c r="O124" i="1" l="1"/>
  <c r="P124" i="1"/>
  <c r="O125" i="1" l="1"/>
  <c r="P125" i="1"/>
  <c r="O126" i="1" l="1"/>
  <c r="P126" i="1"/>
  <c r="O127" i="1" l="1"/>
  <c r="P127" i="1"/>
  <c r="O128" i="1" l="1"/>
  <c r="P128" i="1"/>
  <c r="O129" i="1" l="1"/>
  <c r="P129" i="1"/>
  <c r="P130" i="1" l="1"/>
  <c r="O130" i="1"/>
  <c r="P131" i="1" l="1"/>
  <c r="O131" i="1"/>
  <c r="O132" i="1" l="1"/>
  <c r="P132" i="1"/>
  <c r="O133" i="1" l="1"/>
  <c r="P133" i="1"/>
  <c r="O134" i="1" l="1"/>
  <c r="P134" i="1"/>
  <c r="O135" i="1" l="1"/>
  <c r="P135" i="1"/>
  <c r="O136" i="1" l="1"/>
  <c r="P136" i="1"/>
  <c r="O137" i="1" l="1"/>
  <c r="P137" i="1"/>
  <c r="P138" i="1" l="1"/>
  <c r="O138" i="1"/>
  <c r="P139" i="1" l="1"/>
  <c r="O139" i="1"/>
  <c r="O140" i="1" l="1"/>
  <c r="P140" i="1"/>
  <c r="O141" i="1" l="1"/>
  <c r="P141" i="1"/>
  <c r="O142" i="1" l="1"/>
  <c r="P142" i="1"/>
  <c r="O143" i="1" l="1"/>
  <c r="P143" i="1"/>
  <c r="O144" i="1" l="1"/>
  <c r="P144" i="1"/>
  <c r="O145" i="1" l="1"/>
  <c r="P145" i="1"/>
  <c r="P146" i="1" l="1"/>
  <c r="O146" i="1"/>
  <c r="P147" i="1" l="1"/>
  <c r="O147" i="1"/>
  <c r="O148" i="1" l="1"/>
  <c r="P148" i="1"/>
  <c r="P149" i="1" l="1"/>
  <c r="O149" i="1"/>
  <c r="O150" i="1" l="1"/>
  <c r="P150" i="1"/>
  <c r="O151" i="1" l="1"/>
  <c r="P151" i="1"/>
  <c r="O152" i="1" l="1"/>
  <c r="P152" i="1"/>
  <c r="O153" i="1" l="1"/>
  <c r="P153" i="1"/>
  <c r="P154" i="1" l="1"/>
  <c r="O154" i="1"/>
  <c r="P155" i="1" l="1"/>
  <c r="O155" i="1"/>
  <c r="O156" i="1" l="1"/>
  <c r="P156" i="1"/>
  <c r="O157" i="1" l="1"/>
  <c r="P157" i="1"/>
  <c r="O158" i="1" l="1"/>
  <c r="P158" i="1"/>
  <c r="O159" i="1" l="1"/>
  <c r="P159" i="1"/>
  <c r="O160" i="1" l="1"/>
  <c r="P160" i="1"/>
  <c r="O161" i="1" l="1"/>
  <c r="P161" i="1"/>
  <c r="P162" i="1" l="1"/>
  <c r="O162" i="1"/>
  <c r="P163" i="1" l="1"/>
  <c r="O163" i="1"/>
  <c r="O164" i="1" l="1"/>
  <c r="P164" i="1"/>
  <c r="O165" i="1" l="1"/>
  <c r="P165" i="1"/>
  <c r="O166" i="1" l="1"/>
  <c r="P166" i="1"/>
  <c r="O167" i="1" l="1"/>
  <c r="P167" i="1"/>
  <c r="O168" i="1" l="1"/>
  <c r="P168" i="1"/>
  <c r="O169" i="1" l="1"/>
  <c r="P169" i="1"/>
  <c r="P170" i="1" l="1"/>
  <c r="O170" i="1"/>
  <c r="P171" i="1" l="1"/>
  <c r="O171" i="1"/>
  <c r="O172" i="1" l="1"/>
  <c r="P172" i="1"/>
  <c r="O173" i="1" l="1"/>
  <c r="P173" i="1"/>
  <c r="O174" i="1" l="1"/>
  <c r="P174" i="1"/>
  <c r="O175" i="1" l="1"/>
  <c r="P175" i="1"/>
  <c r="O176" i="1" l="1"/>
  <c r="P176" i="1"/>
  <c r="O177" i="1" l="1"/>
  <c r="P177" i="1"/>
  <c r="P178" i="1" l="1"/>
  <c r="O178" i="1"/>
  <c r="P179" i="1" l="1"/>
  <c r="O179" i="1"/>
  <c r="O180" i="1" l="1"/>
  <c r="P180" i="1"/>
  <c r="P181" i="1" l="1"/>
  <c r="O181" i="1"/>
  <c r="O182" i="1" l="1"/>
  <c r="P182" i="1"/>
  <c r="O183" i="1" l="1"/>
  <c r="P183" i="1"/>
  <c r="O184" i="1" l="1"/>
  <c r="P184" i="1"/>
  <c r="O185" i="1" l="1"/>
  <c r="P185" i="1"/>
  <c r="P186" i="1" l="1"/>
  <c r="O186" i="1"/>
  <c r="P187" i="1" l="1"/>
  <c r="O187" i="1"/>
  <c r="O188" i="1" l="1"/>
  <c r="P188" i="1"/>
  <c r="O189" i="1" l="1"/>
  <c r="P189" i="1"/>
  <c r="O190" i="1" l="1"/>
  <c r="P190" i="1"/>
  <c r="O191" i="1" l="1"/>
  <c r="P191" i="1"/>
  <c r="O192" i="1" l="1"/>
  <c r="P192" i="1"/>
  <c r="O193" i="1" l="1"/>
  <c r="P193" i="1"/>
  <c r="P194" i="1" l="1"/>
  <c r="O194" i="1"/>
  <c r="P195" i="1" l="1"/>
  <c r="O195" i="1"/>
  <c r="O196" i="1" l="1"/>
  <c r="P196" i="1"/>
  <c r="O197" i="1" l="1"/>
  <c r="P197" i="1"/>
  <c r="O198" i="1" l="1"/>
  <c r="P198" i="1"/>
  <c r="O199" i="1" l="1"/>
  <c r="P199" i="1"/>
  <c r="P200" i="1" l="1"/>
  <c r="O200" i="1"/>
  <c r="O201" i="1" l="1"/>
  <c r="P201" i="1"/>
  <c r="P202" i="1" l="1"/>
  <c r="O202" i="1"/>
  <c r="P203" i="1" l="1"/>
  <c r="O203" i="1"/>
  <c r="O204" i="1" l="1"/>
  <c r="P204" i="1"/>
  <c r="O205" i="1" l="1"/>
  <c r="P205" i="1"/>
  <c r="O206" i="1" l="1"/>
  <c r="P206" i="1"/>
  <c r="O207" i="1" l="1"/>
  <c r="P207" i="1"/>
  <c r="O208" i="1" l="1"/>
  <c r="P208" i="1"/>
  <c r="O209" i="1" l="1"/>
  <c r="P209" i="1"/>
  <c r="O210" i="1" l="1"/>
  <c r="P210" i="1"/>
  <c r="P211" i="1" l="1"/>
  <c r="O211" i="1"/>
  <c r="O212" i="1" l="1"/>
  <c r="P212" i="1"/>
  <c r="O213" i="1" l="1"/>
  <c r="P213" i="1"/>
  <c r="O214" i="1" l="1"/>
  <c r="P214" i="1"/>
  <c r="O215" i="1" l="1"/>
  <c r="P215" i="1"/>
  <c r="O216" i="1" l="1"/>
  <c r="P216" i="1"/>
  <c r="O217" i="1" l="1"/>
  <c r="P217" i="1"/>
  <c r="P218" i="1" l="1"/>
  <c r="O218" i="1"/>
  <c r="P219" i="1" l="1"/>
  <c r="O219" i="1"/>
</calcChain>
</file>

<file path=xl/sharedStrings.xml><?xml version="1.0" encoding="utf-8"?>
<sst xmlns="http://schemas.openxmlformats.org/spreadsheetml/2006/main" count="960" uniqueCount="481">
  <si>
    <t>DATE</t>
  </si>
  <si>
    <t>DESC</t>
  </si>
  <si>
    <t xml:space="preserve"> OPEN </t>
  </si>
  <si>
    <t xml:space="preserve"> HIGH </t>
  </si>
  <si>
    <t xml:space="preserve"> LOW </t>
  </si>
  <si>
    <t xml:space="preserve"> CLOSE </t>
  </si>
  <si>
    <t xml:space="preserve"> LAST PRICE </t>
  </si>
  <si>
    <t xml:space="preserve"> VAL BUY </t>
  </si>
  <si>
    <t xml:space="preserve"> VAL SELL </t>
  </si>
  <si>
    <t xml:space="preserve">2018-06-03 16:08:59 [INFO] </t>
  </si>
  <si>
    <t xml:space="preserve"> RESUMEN </t>
  </si>
  <si>
    <t>-</t>
  </si>
  <si>
    <t xml:space="preserve">2018-06-03 16:13:11 [INFO] </t>
  </si>
  <si>
    <t xml:space="preserve">2018-06-03 16:15:13 [INFO] </t>
  </si>
  <si>
    <t xml:space="preserve">2018-06-03 16:16:16 [INFO] </t>
  </si>
  <si>
    <t xml:space="preserve">2018-06-03 16:17:20 [INFO] </t>
  </si>
  <si>
    <t xml:space="preserve">2018-06-03 16:20:23 [INFO] </t>
  </si>
  <si>
    <t xml:space="preserve">2018-06-03 16:21:24 [INFO] </t>
  </si>
  <si>
    <t xml:space="preserve">2018-06-03 16:22:26 [INFO] </t>
  </si>
  <si>
    <t xml:space="preserve">2018-06-03 16:25:34 [INFO] </t>
  </si>
  <si>
    <t xml:space="preserve">2018-06-03 16:26:36 [INFO] </t>
  </si>
  <si>
    <t xml:space="preserve">2018-06-03 16:27:39 [INFO] </t>
  </si>
  <si>
    <t xml:space="preserve">2018-06-03 16:28:41 [INFO] </t>
  </si>
  <si>
    <t xml:space="preserve">2018-06-03 16:29:19 [INFO] </t>
  </si>
  <si>
    <t xml:space="preserve">2018-06-03 16:29:43 [INFO] </t>
  </si>
  <si>
    <t xml:space="preserve">2018-06-03 16:30:42 [INFO] </t>
  </si>
  <si>
    <t xml:space="preserve">2018-06-03 16:31:45 [INFO] </t>
  </si>
  <si>
    <t xml:space="preserve">2018-06-03 16:33:49 [INFO] </t>
  </si>
  <si>
    <t xml:space="preserve">2018-06-03 16:34:52 [INFO] </t>
  </si>
  <si>
    <t xml:space="preserve">2018-06-03 16:35:53 [INFO] </t>
  </si>
  <si>
    <t xml:space="preserve">2018-06-03 16:36:56 [INFO] </t>
  </si>
  <si>
    <t xml:space="preserve">2018-06-03 16:37:27 [INFO] </t>
  </si>
  <si>
    <t xml:space="preserve">2018-06-03 16:37:40 [INFO] </t>
  </si>
  <si>
    <t xml:space="preserve">2018-06-03 16:37:57 [INFO] </t>
  </si>
  <si>
    <t xml:space="preserve">2018-06-03 16:38:59 [INFO] </t>
  </si>
  <si>
    <t xml:space="preserve">2018-06-03 16:40:01 [INFO] </t>
  </si>
  <si>
    <t xml:space="preserve">2018-06-03 16:41:03 [INFO] </t>
  </si>
  <si>
    <t xml:space="preserve">2018-06-03 16:42:02 [INFO] </t>
  </si>
  <si>
    <t xml:space="preserve">2018-06-03 16:43:03 [INFO] </t>
  </si>
  <si>
    <t xml:space="preserve">2018-06-03 16:44:04 [INFO] </t>
  </si>
  <si>
    <t xml:space="preserve">2018-06-03 16:45:06 [INFO] </t>
  </si>
  <si>
    <t xml:space="preserve">2018-06-03 16:46:08 [INFO] </t>
  </si>
  <si>
    <t xml:space="preserve">2018-06-03 16:47:09 [INFO] </t>
  </si>
  <si>
    <t xml:space="preserve">2018-06-03 16:48:12 [INFO] </t>
  </si>
  <si>
    <t xml:space="preserve">2018-06-03 16:49:14 [INFO] </t>
  </si>
  <si>
    <t xml:space="preserve">2018-06-03 16:50:14 [INFO] </t>
  </si>
  <si>
    <t xml:space="preserve">2018-06-03 16:50:53 [INFO] </t>
  </si>
  <si>
    <t xml:space="preserve">2018-06-03 16:51:17 [INFO] </t>
  </si>
  <si>
    <t xml:space="preserve">2018-06-03 16:55:43 [INFO] </t>
  </si>
  <si>
    <t xml:space="preserve">2018-06-03 16:56:44 [INFO] </t>
  </si>
  <si>
    <t xml:space="preserve">2018-06-03 16:59:44 [INFO] </t>
  </si>
  <si>
    <t xml:space="preserve">2018-06-03 17:18:21 [INFO] </t>
  </si>
  <si>
    <t xml:space="preserve">2018-06-03 17:21:32 [INFO] </t>
  </si>
  <si>
    <t xml:space="preserve">2018-06-03 17:57:36 [INFO] </t>
  </si>
  <si>
    <t xml:space="preserve">2018-06-03 18:01:43 [INFO] </t>
  </si>
  <si>
    <t xml:space="preserve">2018-06-03 18:04:22 [INFO] </t>
  </si>
  <si>
    <t xml:space="preserve">2018-06-03 18:04:46 [INFO] </t>
  </si>
  <si>
    <t xml:space="preserve">2018-06-03 18:05:45 [INFO] </t>
  </si>
  <si>
    <t xml:space="preserve">2018-06-03 18:06:48 [INFO] </t>
  </si>
  <si>
    <t xml:space="preserve">2018-06-03 18:07:51 [INFO] </t>
  </si>
  <si>
    <t xml:space="preserve">2018-06-03 18:08:55 [INFO] </t>
  </si>
  <si>
    <t xml:space="preserve">2018-06-03 18:10:58 [INFO] </t>
  </si>
  <si>
    <t xml:space="preserve">2018-06-03 18:12:00 [INFO] </t>
  </si>
  <si>
    <t xml:space="preserve">2018-06-03 18:13:03 [INFO] </t>
  </si>
  <si>
    <t xml:space="preserve">2018-06-03 18:14:03 [INFO] </t>
  </si>
  <si>
    <t xml:space="preserve">2018-06-03 18:15:05 [INFO] </t>
  </si>
  <si>
    <t xml:space="preserve">2018-06-03 18:16:07 [INFO] </t>
  </si>
  <si>
    <t xml:space="preserve">2018-06-03 18:17:07 [INFO] </t>
  </si>
  <si>
    <t xml:space="preserve">2018-06-03 18:18:09 [INFO] </t>
  </si>
  <si>
    <t xml:space="preserve">2018-06-03 18:19:12 [INFO] </t>
  </si>
  <si>
    <t xml:space="preserve">2018-06-03 18:20:11 [INFO] </t>
  </si>
  <si>
    <t xml:space="preserve">2018-06-03 18:21:14 [INFO] </t>
  </si>
  <si>
    <t xml:space="preserve">2018-06-03 18:22:17 [INFO] </t>
  </si>
  <si>
    <t xml:space="preserve">2018-06-03 18:23:16 [INFO] </t>
  </si>
  <si>
    <t xml:space="preserve">2018-06-03 18:24:17 [INFO] </t>
  </si>
  <si>
    <t xml:space="preserve">2018-06-03 18:25:20 [INFO] </t>
  </si>
  <si>
    <t xml:space="preserve">2018-06-03 18:26:22 [INFO] </t>
  </si>
  <si>
    <t xml:space="preserve">2018-06-03 18:27:25 [INFO] </t>
  </si>
  <si>
    <t xml:space="preserve">2018-06-03 18:28:28 [INFO] </t>
  </si>
  <si>
    <t xml:space="preserve">2018-06-03 18:29:30 [INFO] </t>
  </si>
  <si>
    <t xml:space="preserve">2018-06-03 18:30:33 [INFO] </t>
  </si>
  <si>
    <t xml:space="preserve">2018-06-03 18:31:36 [INFO] </t>
  </si>
  <si>
    <t xml:space="preserve">2018-06-03 18:32:35 [INFO] </t>
  </si>
  <si>
    <t xml:space="preserve">2018-06-03 18:33:35 [INFO] </t>
  </si>
  <si>
    <t xml:space="preserve">2018-06-03 18:34:39 [INFO] </t>
  </si>
  <si>
    <t xml:space="preserve">2018-06-03 18:35:41 [INFO] </t>
  </si>
  <si>
    <t xml:space="preserve">2018-06-03 18:36:43 [INFO] </t>
  </si>
  <si>
    <t xml:space="preserve">2018-06-03 18:37:43 [INFO] </t>
  </si>
  <si>
    <t xml:space="preserve">2018-06-03 18:38:44 [INFO] </t>
  </si>
  <si>
    <t xml:space="preserve">2018-06-03 18:39:48 [INFO] </t>
  </si>
  <si>
    <t xml:space="preserve">2018-06-03 18:40:51 [INFO] </t>
  </si>
  <si>
    <t xml:space="preserve">2018-06-03 18:41:52 [INFO] </t>
  </si>
  <si>
    <t xml:space="preserve">2018-06-03 18:42:53 [INFO] </t>
  </si>
  <si>
    <t xml:space="preserve">2018-06-03 18:43:54 [INFO] </t>
  </si>
  <si>
    <t xml:space="preserve">2018-06-03 18:44:57 [INFO] </t>
  </si>
  <si>
    <t xml:space="preserve">2018-06-03 18:45:35 [INFO] </t>
  </si>
  <si>
    <t xml:space="preserve">2018-06-03 18:45:56 [INFO] </t>
  </si>
  <si>
    <t xml:space="preserve">2018-06-03 18:46:56 [INFO] </t>
  </si>
  <si>
    <t xml:space="preserve">2018-06-03 18:47:59 [INFO] </t>
  </si>
  <si>
    <t xml:space="preserve">2018-06-03 18:48:58 [INFO] </t>
  </si>
  <si>
    <t xml:space="preserve">2018-06-03 18:49:59 [INFO] </t>
  </si>
  <si>
    <t xml:space="preserve">2018-06-03 18:51:01 [INFO] </t>
  </si>
  <si>
    <t xml:space="preserve">2018-06-03 18:52:01 [INFO] </t>
  </si>
  <si>
    <t xml:space="preserve">2018-06-03 18:54:04 [INFO] </t>
  </si>
  <si>
    <t xml:space="preserve">2018-06-03 18:55:03 [INFO] </t>
  </si>
  <si>
    <t xml:space="preserve">2018-06-03 18:56:05 [INFO] </t>
  </si>
  <si>
    <t xml:space="preserve">2018-06-03 18:57:07 [INFO] </t>
  </si>
  <si>
    <t xml:space="preserve">2018-06-03 18:58:10 [INFO] </t>
  </si>
  <si>
    <t xml:space="preserve">2018-06-03 18:59:08 [INFO] </t>
  </si>
  <si>
    <t xml:space="preserve">2018-06-03 19:00:11 [INFO] </t>
  </si>
  <si>
    <t xml:space="preserve">2018-06-03 19:01:12 [INFO] </t>
  </si>
  <si>
    <t xml:space="preserve">2018-06-03 19:02:14 [INFO] </t>
  </si>
  <si>
    <t xml:space="preserve">2018-06-03 19:03:17 [INFO] </t>
  </si>
  <si>
    <t xml:space="preserve">2018-06-03 19:04:20 [INFO] </t>
  </si>
  <si>
    <t xml:space="preserve">2018-06-03 19:05:21 [INFO] </t>
  </si>
  <si>
    <t xml:space="preserve">2018-06-03 19:06:22 [INFO] </t>
  </si>
  <si>
    <t xml:space="preserve">2018-06-03 19:07:22 [INFO] </t>
  </si>
  <si>
    <t xml:space="preserve">2018-06-03 19:08:25 [INFO] </t>
  </si>
  <si>
    <t xml:space="preserve">2018-06-03 19:09:28 [INFO] </t>
  </si>
  <si>
    <t xml:space="preserve">2018-06-03 19:10:26 [INFO] </t>
  </si>
  <si>
    <t xml:space="preserve">2018-06-03 19:11:28 [INFO] </t>
  </si>
  <si>
    <t xml:space="preserve">2018-06-03 19:13:30 [INFO] </t>
  </si>
  <si>
    <t xml:space="preserve">2018-06-03 19:14:33 [INFO] </t>
  </si>
  <si>
    <t xml:space="preserve">2018-06-03 19:15:33 [INFO] </t>
  </si>
  <si>
    <t xml:space="preserve">2018-06-03 19:16:33 [INFO] </t>
  </si>
  <si>
    <t xml:space="preserve">2018-06-03 19:17:35 [INFO] </t>
  </si>
  <si>
    <t xml:space="preserve">2018-06-03 19:18:34 [INFO] </t>
  </si>
  <si>
    <t xml:space="preserve">2018-06-03 19:19:35 [INFO] </t>
  </si>
  <si>
    <t xml:space="preserve">2018-06-03 19:20:35 [INFO] </t>
  </si>
  <si>
    <t xml:space="preserve">2018-06-03 19:21:38 [INFO] </t>
  </si>
  <si>
    <t xml:space="preserve">2018-06-03 19:22:37 [INFO] </t>
  </si>
  <si>
    <t xml:space="preserve">2018-06-03 19:23:39 [INFO] </t>
  </si>
  <si>
    <t xml:space="preserve">2018-06-03 19:25:43 [INFO] </t>
  </si>
  <si>
    <t xml:space="preserve">2018-06-03 19:26:47 [INFO] </t>
  </si>
  <si>
    <t xml:space="preserve">2018-06-03 19:27:45 [INFO] </t>
  </si>
  <si>
    <t xml:space="preserve">2018-06-03 19:28:47 [INFO] </t>
  </si>
  <si>
    <t xml:space="preserve">2018-06-03 19:33:54 [INFO] </t>
  </si>
  <si>
    <t xml:space="preserve">2018-06-03 19:35:56 [INFO] </t>
  </si>
  <si>
    <t xml:space="preserve">2018-06-03 19:38:01 [INFO] </t>
  </si>
  <si>
    <t xml:space="preserve">2018-06-03 19:39:02 [INFO] </t>
  </si>
  <si>
    <t xml:space="preserve">2018-06-03 19:40:02 [INFO] </t>
  </si>
  <si>
    <t xml:space="preserve">2018-06-03 19:41:06 [INFO] </t>
  </si>
  <si>
    <t xml:space="preserve">2018-06-03 19:42:06 [INFO] </t>
  </si>
  <si>
    <t xml:space="preserve">2018-06-03 19:43:10 [INFO] </t>
  </si>
  <si>
    <t xml:space="preserve">2018-06-03 19:44:11 [INFO] </t>
  </si>
  <si>
    <t xml:space="preserve">2018-06-03 19:45:14 [INFO] </t>
  </si>
  <si>
    <t xml:space="preserve">2018-06-03 19:46:14 [INFO] </t>
  </si>
  <si>
    <t xml:space="preserve">2018-06-03 19:47:17 [INFO] </t>
  </si>
  <si>
    <t xml:space="preserve">2018-06-03 19:48:17 [INFO] </t>
  </si>
  <si>
    <t xml:space="preserve">2018-06-03 19:49:18 [INFO] </t>
  </si>
  <si>
    <t xml:space="preserve">2018-06-03 19:49:37 [INFO] </t>
  </si>
  <si>
    <t xml:space="preserve">2018-06-03 19:50:18 [INFO] </t>
  </si>
  <si>
    <t xml:space="preserve">2018-06-03 19:51:21 [INFO] </t>
  </si>
  <si>
    <t xml:space="preserve">2018-06-03 19:52:24 [INFO] </t>
  </si>
  <si>
    <t xml:space="preserve">2018-06-03 19:53:27 [INFO] </t>
  </si>
  <si>
    <t xml:space="preserve">2018-06-03 19:54:26 [INFO] </t>
  </si>
  <si>
    <t xml:space="preserve">2018-06-03 19:55:26 [INFO] </t>
  </si>
  <si>
    <t xml:space="preserve">2018-06-03 19:56:26 [INFO] </t>
  </si>
  <si>
    <t xml:space="preserve">2018-06-03 19:57:26 [INFO] </t>
  </si>
  <si>
    <t xml:space="preserve">2018-06-03 19:58:28 [INFO] </t>
  </si>
  <si>
    <t xml:space="preserve">2018-06-03 19:59:30 [INFO] </t>
  </si>
  <si>
    <t xml:space="preserve">2018-06-03 20:00:33 [INFO] </t>
  </si>
  <si>
    <t xml:space="preserve">2018-06-03 20:01:35 [INFO] </t>
  </si>
  <si>
    <t xml:space="preserve">2018-06-03 20:02:35 [INFO] </t>
  </si>
  <si>
    <t xml:space="preserve">2018-06-03 20:03:38 [INFO] </t>
  </si>
  <si>
    <t xml:space="preserve">2018-06-03 20:06:43 [INFO] </t>
  </si>
  <si>
    <t xml:space="preserve">2018-06-03 20:07:41 [INFO] </t>
  </si>
  <si>
    <t xml:space="preserve">2018-06-03 20:10:44 [INFO] </t>
  </si>
  <si>
    <t xml:space="preserve">2018-06-03 20:11:43 [INFO] </t>
  </si>
  <si>
    <t xml:space="preserve">2018-06-03 20:12:45 [INFO] </t>
  </si>
  <si>
    <t xml:space="preserve">2018-06-03 20:13:34 [INFO] </t>
  </si>
  <si>
    <t xml:space="preserve">2018-06-03 20:13:48 [INFO] </t>
  </si>
  <si>
    <t xml:space="preserve">2018-06-03 20:14:50 [INFO] </t>
  </si>
  <si>
    <t xml:space="preserve">2018-06-03 20:18:53 [INFO] </t>
  </si>
  <si>
    <t xml:space="preserve">2018-06-03 20:19:56 [INFO] </t>
  </si>
  <si>
    <t xml:space="preserve">2018-06-03 20:22:01 [INFO] </t>
  </si>
  <si>
    <t xml:space="preserve">2018-06-03 20:23:02 [INFO] </t>
  </si>
  <si>
    <t xml:space="preserve">2018-06-03 20:27:08 [INFO] </t>
  </si>
  <si>
    <t xml:space="preserve">2018-06-03 20:31:12 [INFO] </t>
  </si>
  <si>
    <t xml:space="preserve">2018-06-03 20:32:14 [INFO] </t>
  </si>
  <si>
    <t xml:space="preserve">2018-06-03 20:35:22 [INFO] </t>
  </si>
  <si>
    <t xml:space="preserve">2018-06-03 20:36:24 [INFO] </t>
  </si>
  <si>
    <t xml:space="preserve">2018-06-03 20:39:30 [INFO] </t>
  </si>
  <si>
    <t xml:space="preserve">2018-06-03 20:40:32 [INFO] </t>
  </si>
  <si>
    <t xml:space="preserve">2018-06-03 20:43:38 [INFO] </t>
  </si>
  <si>
    <t xml:space="preserve">2018-06-03 20:44:40 [INFO] </t>
  </si>
  <si>
    <t xml:space="preserve">2018-06-03 20:47:42 [INFO] </t>
  </si>
  <si>
    <t xml:space="preserve">2018-06-03 20:48:42 [INFO] </t>
  </si>
  <si>
    <t xml:space="preserve">2018-06-03 20:51:51 [INFO] </t>
  </si>
  <si>
    <t xml:space="preserve">2018-06-03 20:52:54 [INFO] </t>
  </si>
  <si>
    <t xml:space="preserve">2018-06-03 20:56:01 [INFO] </t>
  </si>
  <si>
    <t xml:space="preserve">2018-06-03 20:57:00 [INFO] </t>
  </si>
  <si>
    <t xml:space="preserve">2018-06-03 21:00:08 [INFO] </t>
  </si>
  <si>
    <t xml:space="preserve">2018-06-03 21:01:10 [INFO] </t>
  </si>
  <si>
    <t xml:space="preserve">2018-06-03 21:04:16 [INFO] </t>
  </si>
  <si>
    <t xml:space="preserve">2018-06-03 21:05:19 [INFO] </t>
  </si>
  <si>
    <t xml:space="preserve">2018-06-03 21:09:23 [INFO] </t>
  </si>
  <si>
    <t xml:space="preserve">2018-06-03 21:11:24 [INFO] </t>
  </si>
  <si>
    <t xml:space="preserve">2018-06-03 21:14:29 [INFO] </t>
  </si>
  <si>
    <t xml:space="preserve">2018-06-03 21:15:31 [INFO] </t>
  </si>
  <si>
    <t xml:space="preserve">2018-06-03 21:18:40 [INFO] </t>
  </si>
  <si>
    <t xml:space="preserve">2018-06-03 21:19:41 [INFO] </t>
  </si>
  <si>
    <t xml:space="preserve">2018-06-03 21:22:01 [INFO] </t>
  </si>
  <si>
    <t xml:space="preserve">2018-06-03 21:22:48 [INFO] </t>
  </si>
  <si>
    <t xml:space="preserve">2018-06-03 21:23:51 [INFO] </t>
  </si>
  <si>
    <t xml:space="preserve">2018-06-03 21:24:53 [INFO] </t>
  </si>
  <si>
    <t xml:space="preserve">2018-06-03 21:25:55 [INFO] </t>
  </si>
  <si>
    <t xml:space="preserve">2018-06-03 21:26:55 [INFO] </t>
  </si>
  <si>
    <t xml:space="preserve">2018-06-03 21:27:57 [INFO] </t>
  </si>
  <si>
    <t xml:space="preserve">2018-06-03 21:29:00 [INFO] </t>
  </si>
  <si>
    <t xml:space="preserve">2018-06-03 21:30:02 [INFO] </t>
  </si>
  <si>
    <t xml:space="preserve">2018-06-03 21:31:04 [INFO] </t>
  </si>
  <si>
    <t xml:space="preserve">2018-06-03 21:32:07 [INFO] </t>
  </si>
  <si>
    <t xml:space="preserve">2018-06-03 21:33:07 [INFO] </t>
  </si>
  <si>
    <t xml:space="preserve">2018-06-03 21:34:10 [INFO] </t>
  </si>
  <si>
    <t xml:space="preserve">2018-06-03 21:35:09 [INFO] </t>
  </si>
  <si>
    <t xml:space="preserve">2018-06-03 21:36:12 [INFO] </t>
  </si>
  <si>
    <t xml:space="preserve">2018-06-03 21:37:15 [INFO] </t>
  </si>
  <si>
    <t xml:space="preserve">2018-06-03 21:38:17 [INFO] </t>
  </si>
  <si>
    <t xml:space="preserve">2018-06-03 21:39:20 [INFO] </t>
  </si>
  <si>
    <t xml:space="preserve">2018-06-03 21:40:22 [INFO] </t>
  </si>
  <si>
    <t xml:space="preserve">2018-06-03 21:41:24 [INFO] </t>
  </si>
  <si>
    <t xml:space="preserve">2018-06-03 21:42:27 [INFO] </t>
  </si>
  <si>
    <t xml:space="preserve">2018-06-03 21:43:26 [INFO] </t>
  </si>
  <si>
    <t xml:space="preserve">2018-06-03 21:44:30 [INFO] </t>
  </si>
  <si>
    <t xml:space="preserve">2018-06-03 21:45:32 [INFO] </t>
  </si>
  <si>
    <t xml:space="preserve">2018-06-03 21:47:32 [INFO] </t>
  </si>
  <si>
    <t xml:space="preserve">2018-06-03 21:48:34 [INFO] </t>
  </si>
  <si>
    <t xml:space="preserve">2018-06-03 21:49:34 [INFO] </t>
  </si>
  <si>
    <t xml:space="preserve">2018-06-04 11:00:12 [INFO] </t>
  </si>
  <si>
    <t xml:space="preserve">2018-06-04 11:27:57 [INFO] </t>
  </si>
  <si>
    <t xml:space="preserve">2018-06-04 11:28:57 [INFO] </t>
  </si>
  <si>
    <t xml:space="preserve">2018-06-04 11:32:07 [INFO] </t>
  </si>
  <si>
    <t xml:space="preserve">2018-06-04 11:33:07 [INFO] </t>
  </si>
  <si>
    <t xml:space="preserve">2018-06-04 11:36:17 [INFO] </t>
  </si>
  <si>
    <t xml:space="preserve">2018-06-04 11:37:15 [INFO] </t>
  </si>
  <si>
    <t xml:space="preserve">2018-06-04 11:40:23 [INFO] </t>
  </si>
  <si>
    <t xml:space="preserve">2018-06-04 11:41:24 [INFO] </t>
  </si>
  <si>
    <t xml:space="preserve">2018-06-04 11:42:30 [INFO] </t>
  </si>
  <si>
    <t xml:space="preserve">2018-06-04 11:44:41 [INFO] </t>
  </si>
  <si>
    <t xml:space="preserve">2018-06-04 11:45:38 [INFO] </t>
  </si>
  <si>
    <t xml:space="preserve">2018-06-04 11:48:44 [INFO] </t>
  </si>
  <si>
    <t xml:space="preserve">2018-06-04 11:49:47 [INFO] </t>
  </si>
  <si>
    <t xml:space="preserve">2018-06-04 11:50:49 [INFO] </t>
  </si>
  <si>
    <t xml:space="preserve">2018-06-04 11:51:54 [INFO] </t>
  </si>
  <si>
    <t xml:space="preserve">2018-06-04 11:52:54 [INFO] </t>
  </si>
  <si>
    <t xml:space="preserve">2018-06-04 11:54:03 [INFO] </t>
  </si>
  <si>
    <t xml:space="preserve">2018-06-04 11:55:02 [INFO] </t>
  </si>
  <si>
    <t xml:space="preserve">2018-06-04 11:56:01 [INFO] </t>
  </si>
  <si>
    <t xml:space="preserve">2018-06-04 11:57:01 [INFO] </t>
  </si>
  <si>
    <t xml:space="preserve">2018-06-04 11:58:01 [INFO] </t>
  </si>
  <si>
    <t xml:space="preserve">2018-06-04 11:59:02 [INFO] </t>
  </si>
  <si>
    <t xml:space="preserve">2018-06-04 12:01:05 [INFO] </t>
  </si>
  <si>
    <t xml:space="preserve">2018-06-04 12:02:11 [INFO] </t>
  </si>
  <si>
    <t xml:space="preserve">2018-06-04 12:03:10 [INFO] </t>
  </si>
  <si>
    <t xml:space="preserve">2018-06-04 12:04:10 [INFO] </t>
  </si>
  <si>
    <t xml:space="preserve">2018-06-04 12:05:10 [INFO] </t>
  </si>
  <si>
    <t xml:space="preserve">2018-06-04 12:06:15 [INFO] </t>
  </si>
  <si>
    <t xml:space="preserve">2018-06-04 12:07:14 [INFO] </t>
  </si>
  <si>
    <t xml:space="preserve">2018-06-04 12:08:21 [INFO] </t>
  </si>
  <si>
    <t xml:space="preserve">2018-06-04 12:09:19 [INFO] </t>
  </si>
  <si>
    <t xml:space="preserve">2018-06-04 12:10:18 [INFO] </t>
  </si>
  <si>
    <t xml:space="preserve">2018-06-04 12:11:24 [INFO] </t>
  </si>
  <si>
    <t xml:space="preserve">2018-06-04 12:12:23 [INFO] </t>
  </si>
  <si>
    <t xml:space="preserve">2018-06-04 12:13:23 [INFO] </t>
  </si>
  <si>
    <t xml:space="preserve">2018-06-04 12:15:18 [INFO] </t>
  </si>
  <si>
    <t xml:space="preserve">2018-06-04 12:15:24 [INFO] </t>
  </si>
  <si>
    <t xml:space="preserve">2018-06-04 12:16:25 [INFO] </t>
  </si>
  <si>
    <t xml:space="preserve">2018-06-04 12:17:30 [INFO] </t>
  </si>
  <si>
    <t xml:space="preserve">2018-06-04 12:18:30 [INFO] </t>
  </si>
  <si>
    <t xml:space="preserve">2018-06-04 12:19:30 [INFO] </t>
  </si>
  <si>
    <t xml:space="preserve">2018-06-04 12:20:30 [INFO] </t>
  </si>
  <si>
    <t xml:space="preserve">2018-06-04 12:21:35 [INFO] </t>
  </si>
  <si>
    <t xml:space="preserve">2018-06-04 12:22:34 [INFO] </t>
  </si>
  <si>
    <t xml:space="preserve">2018-06-04 12:23:35 [INFO] </t>
  </si>
  <si>
    <t xml:space="preserve">2018-06-04 12:24:37 [INFO] </t>
  </si>
  <si>
    <t xml:space="preserve">2018-06-04 12:25:36 [INFO] </t>
  </si>
  <si>
    <t xml:space="preserve">2018-06-04 12:26:42 [INFO] </t>
  </si>
  <si>
    <t xml:space="preserve">2018-06-04 12:27:42 [INFO] </t>
  </si>
  <si>
    <t xml:space="preserve">2018-06-04 12:28:42 [INFO] </t>
  </si>
  <si>
    <t xml:space="preserve">2018-06-04 12:29:41 [INFO] </t>
  </si>
  <si>
    <t xml:space="preserve">2018-06-04 12:31:46 [INFO] </t>
  </si>
  <si>
    <t xml:space="preserve">2018-06-04 12:32:47 [INFO] </t>
  </si>
  <si>
    <t xml:space="preserve">2018-06-04 12:33:47 [INFO] </t>
  </si>
  <si>
    <t xml:space="preserve">2018-06-04 12:34:54 [INFO] </t>
  </si>
  <si>
    <t xml:space="preserve">2018-06-04 12:35:54 [INFO] </t>
  </si>
  <si>
    <t xml:space="preserve">2018-06-04 12:36:53 [INFO] </t>
  </si>
  <si>
    <t xml:space="preserve">2018-06-04 12:37:59 [INFO] </t>
  </si>
  <si>
    <t xml:space="preserve">2018-06-04 12:38:58 [INFO] </t>
  </si>
  <si>
    <t xml:space="preserve">2018-06-04 12:39:58 [INFO] </t>
  </si>
  <si>
    <t xml:space="preserve">2018-06-04 12:40:58 [INFO] </t>
  </si>
  <si>
    <t xml:space="preserve">2018-06-04 12:41:57 [INFO] </t>
  </si>
  <si>
    <t xml:space="preserve">2018-06-04 12:46:01 [INFO] </t>
  </si>
  <si>
    <t xml:space="preserve">2018-06-04 12:47:07 [INFO] </t>
  </si>
  <si>
    <t xml:space="preserve">2018-06-04 12:50:09 [INFO] </t>
  </si>
  <si>
    <t xml:space="preserve">2018-06-04 12:54:14 [INFO] </t>
  </si>
  <si>
    <t xml:space="preserve">2018-06-04 12:58:17 [INFO] </t>
  </si>
  <si>
    <t xml:space="preserve">2018-06-04 13:01:21 [INFO] </t>
  </si>
  <si>
    <t xml:space="preserve">2018-06-04 13:02:27 [INFO] </t>
  </si>
  <si>
    <t xml:space="preserve">2018-06-04 13:04:30 [INFO] </t>
  </si>
  <si>
    <t xml:space="preserve">2018-06-04 13:05:29 [INFO] </t>
  </si>
  <si>
    <t xml:space="preserve">2018-06-04 13:06:35 [INFO] </t>
  </si>
  <si>
    <t xml:space="preserve">2018-06-04 13:10:37 [INFO] </t>
  </si>
  <si>
    <t xml:space="preserve">2018-06-04 13:14:42 [INFO] </t>
  </si>
  <si>
    <t xml:space="preserve">2018-06-04 13:15:41 [INFO] </t>
  </si>
  <si>
    <t xml:space="preserve">2018-06-04 13:18:44 [INFO] </t>
  </si>
  <si>
    <t xml:space="preserve">2018-06-04 13:26:56 [INFO] </t>
  </si>
  <si>
    <t xml:space="preserve">2018-06-04 13:29:00 [INFO] </t>
  </si>
  <si>
    <t xml:space="preserve">2018-06-04 13:34:22 [INFO] </t>
  </si>
  <si>
    <t xml:space="preserve">2018-06-04 13:35:14 [INFO] </t>
  </si>
  <si>
    <t xml:space="preserve">2018-06-04 13:35:40 [INFO] </t>
  </si>
  <si>
    <t xml:space="preserve">2018-06-04 13:36:12 [INFO] </t>
  </si>
  <si>
    <t xml:space="preserve">2018-06-04 13:38:16 [INFO] </t>
  </si>
  <si>
    <t xml:space="preserve">2018-06-04 13:39:28 [INFO] </t>
  </si>
  <si>
    <t xml:space="preserve">2018-06-04 13:40:21 [INFO] </t>
  </si>
  <si>
    <t xml:space="preserve">2018-06-04 13:41:20 [INFO] </t>
  </si>
  <si>
    <t xml:space="preserve">2018-06-04 13:42:27 [INFO] </t>
  </si>
  <si>
    <t xml:space="preserve">2018-06-04 13:43:26 [INFO] </t>
  </si>
  <si>
    <t xml:space="preserve">2018-06-04 13:44:27 [INFO] </t>
  </si>
  <si>
    <t xml:space="preserve">2018-06-04 13:45:28 [INFO] </t>
  </si>
  <si>
    <t xml:space="preserve">2018-06-04 13:46:26 [INFO] </t>
  </si>
  <si>
    <t xml:space="preserve">2018-06-04 13:47:33 [INFO] </t>
  </si>
  <si>
    <t xml:space="preserve">2018-06-04 13:48:32 [INFO] </t>
  </si>
  <si>
    <t xml:space="preserve">2018-06-04 13:49:31 [INFO] </t>
  </si>
  <si>
    <t xml:space="preserve">2018-06-04 13:50:34 [INFO] </t>
  </si>
  <si>
    <t xml:space="preserve">2018-06-04 13:51:33 [INFO] </t>
  </si>
  <si>
    <t xml:space="preserve">2018-06-04 13:52:39 [INFO] </t>
  </si>
  <si>
    <t xml:space="preserve">2018-06-04 13:53:45 [INFO] </t>
  </si>
  <si>
    <t xml:space="preserve">2018-06-04 13:54:37 [INFO] </t>
  </si>
  <si>
    <t xml:space="preserve">2018-06-04 13:55:43 [INFO] </t>
  </si>
  <si>
    <t xml:space="preserve">2018-06-04 13:56:43 [INFO] </t>
  </si>
  <si>
    <t xml:space="preserve">2018-06-04 13:57:43 [INFO] </t>
  </si>
  <si>
    <t xml:space="preserve">2018-06-04 13:59:44 [INFO] </t>
  </si>
  <si>
    <t xml:space="preserve">2018-06-04 14:00:44 [INFO] </t>
  </si>
  <si>
    <t xml:space="preserve">2018-06-04 14:01:58 [INFO] </t>
  </si>
  <si>
    <t xml:space="preserve">2018-06-04 14:02:50 [INFO] </t>
  </si>
  <si>
    <t xml:space="preserve">2018-06-04 14:03:57 [INFO] </t>
  </si>
  <si>
    <t xml:space="preserve">2018-06-04 14:04:55 [INFO] </t>
  </si>
  <si>
    <t xml:space="preserve">2018-06-04 14:05:55 [INFO] </t>
  </si>
  <si>
    <t xml:space="preserve">2018-06-04 14:06:54 [INFO] </t>
  </si>
  <si>
    <t xml:space="preserve">2018-06-04 14:09:11 [INFO] </t>
  </si>
  <si>
    <t xml:space="preserve">2018-06-04 14:09:59 [INFO] </t>
  </si>
  <si>
    <t xml:space="preserve">2018-06-04 14:11:03 [INFO] </t>
  </si>
  <si>
    <t xml:space="preserve">2018-06-04 14:12:02 [INFO] </t>
  </si>
  <si>
    <t xml:space="preserve">2018-06-04 14:13:06 [INFO] </t>
  </si>
  <si>
    <t xml:space="preserve">2018-06-04 14:14:06 [INFO] </t>
  </si>
  <si>
    <t xml:space="preserve">2018-06-04 14:16:04 [INFO] </t>
  </si>
  <si>
    <t xml:space="preserve">2018-06-04 14:17:11 [INFO] </t>
  </si>
  <si>
    <t xml:space="preserve">2018-06-04 14:18:10 [INFO] </t>
  </si>
  <si>
    <t xml:space="preserve">2018-06-04 14:19:09 [INFO] </t>
  </si>
  <si>
    <t xml:space="preserve">2018-06-04 14:20:14 [INFO] </t>
  </si>
  <si>
    <t xml:space="preserve">2018-06-04 14:21:14 [INFO] </t>
  </si>
  <si>
    <t xml:space="preserve">2018-06-04 14:22:12 [INFO] </t>
  </si>
  <si>
    <t xml:space="preserve">2018-06-04 14:23:12 [INFO] </t>
  </si>
  <si>
    <t xml:space="preserve">2018-06-04 14:24:14 [INFO] </t>
  </si>
  <si>
    <t xml:space="preserve">2018-06-04 14:25:16 [INFO] </t>
  </si>
  <si>
    <t xml:space="preserve">2018-06-04 14:26:18 [INFO] </t>
  </si>
  <si>
    <t xml:space="preserve">2018-06-04 14:27:21 [INFO] </t>
  </si>
  <si>
    <t xml:space="preserve">2018-06-04 14:28:27 [INFO] </t>
  </si>
  <si>
    <t xml:space="preserve">2018-06-04 14:29:27 [INFO] </t>
  </si>
  <si>
    <t xml:space="preserve">2018-06-04 14:30:26 [INFO] </t>
  </si>
  <si>
    <t xml:space="preserve">2018-06-04 14:35:27 [INFO] </t>
  </si>
  <si>
    <t xml:space="preserve">2018-06-04 14:36:27 [INFO] </t>
  </si>
  <si>
    <t xml:space="preserve">2018-06-04 14:37:33 [INFO] </t>
  </si>
  <si>
    <t xml:space="preserve">2018-06-04 14:38:32 [INFO] </t>
  </si>
  <si>
    <t xml:space="preserve">2018-06-04 14:39:44 [INFO] </t>
  </si>
  <si>
    <t xml:space="preserve">2018-06-04 14:40:35 [INFO] </t>
  </si>
  <si>
    <t xml:space="preserve">2018-06-04 14:44:39 [INFO] </t>
  </si>
  <si>
    <t xml:space="preserve">2018-06-04 14:48:41 [INFO] </t>
  </si>
  <si>
    <t xml:space="preserve">2018-06-04 14:52:47 [INFO] </t>
  </si>
  <si>
    <t xml:space="preserve">2018-06-04 14:53:47 [INFO] </t>
  </si>
  <si>
    <t xml:space="preserve">2018-06-04 14:56:50 [INFO] </t>
  </si>
  <si>
    <t xml:space="preserve">2018-06-04 14:57:52 [INFO] </t>
  </si>
  <si>
    <t xml:space="preserve">2018-06-04 15:01:02 [INFO] </t>
  </si>
  <si>
    <t xml:space="preserve">2018-06-04 15:02:02 [INFO] </t>
  </si>
  <si>
    <t xml:space="preserve">2018-06-04 15:05:07 [INFO] </t>
  </si>
  <si>
    <t xml:space="preserve">2018-06-04 15:06:06 [INFO] </t>
  </si>
  <si>
    <t xml:space="preserve">2018-06-04 15:07:11 [INFO] </t>
  </si>
  <si>
    <t xml:space="preserve">2018-06-04 15:08:43 [INFO] </t>
  </si>
  <si>
    <t xml:space="preserve">2018-06-04 15:09:10 [INFO] </t>
  </si>
  <si>
    <t xml:space="preserve">2018-06-04 15:10:10 [INFO] </t>
  </si>
  <si>
    <t xml:space="preserve">2018-06-04 15:11:09 [INFO] </t>
  </si>
  <si>
    <t xml:space="preserve">2018-06-04 15:13:14 [INFO] </t>
  </si>
  <si>
    <t xml:space="preserve">2018-06-04 15:14:13 [INFO] </t>
  </si>
  <si>
    <t xml:space="preserve">2018-06-04 15:15:18 [INFO] </t>
  </si>
  <si>
    <t xml:space="preserve">2018-06-04 15:17:23 [INFO] </t>
  </si>
  <si>
    <t xml:space="preserve">2018-06-04 15:19:27 [INFO] </t>
  </si>
  <si>
    <t xml:space="preserve">2018-06-04 15:21:26 [INFO] </t>
  </si>
  <si>
    <t xml:space="preserve">2018-06-04 15:22:27 [INFO] </t>
  </si>
  <si>
    <t xml:space="preserve">2018-06-04 15:23:29 [INFO] </t>
  </si>
  <si>
    <t xml:space="preserve">2018-06-04 15:24:30 [INFO] </t>
  </si>
  <si>
    <t>NEW LOW</t>
  </si>
  <si>
    <t>SAFE BUY</t>
  </si>
  <si>
    <t xml:space="preserve">2018-06-04 15:25:33 [INFO] </t>
  </si>
  <si>
    <t xml:space="preserve">2018-06-04 15:26:42 [INFO] </t>
  </si>
  <si>
    <t xml:space="preserve">2018-06-04 15:27:35 [INFO] </t>
  </si>
  <si>
    <t xml:space="preserve">2018-06-04 15:28:36 [INFO] </t>
  </si>
  <si>
    <t xml:space="preserve">2018-06-04 15:29:41 [INFO] </t>
  </si>
  <si>
    <t xml:space="preserve">2018-06-04 15:31:42 [INFO] </t>
  </si>
  <si>
    <t xml:space="preserve">2018-06-04 15:32:43 [INFO] </t>
  </si>
  <si>
    <t xml:space="preserve">2018-06-04 15:34:50 [INFO] </t>
  </si>
  <si>
    <t xml:space="preserve">2018-06-04 15:36:52 [INFO] </t>
  </si>
  <si>
    <t xml:space="preserve">2018-06-04 15:37:51 [INFO] </t>
  </si>
  <si>
    <t xml:space="preserve">2018-06-04 15:38:39 [INFO] </t>
  </si>
  <si>
    <t xml:space="preserve">2018-06-04 15:39:08 [INFO] </t>
  </si>
  <si>
    <t xml:space="preserve">2018-06-04 15:39:59 [INFO] </t>
  </si>
  <si>
    <t xml:space="preserve">2018-06-04 15:41:14 [INFO] </t>
  </si>
  <si>
    <t xml:space="preserve">2018-06-04 15:42:07 [INFO] </t>
  </si>
  <si>
    <t xml:space="preserve">2018-06-04 15:44:01 [INFO] </t>
  </si>
  <si>
    <t xml:space="preserve">2018-06-04 15:45:08 [INFO] </t>
  </si>
  <si>
    <t xml:space="preserve">2018-06-04 15:46:04 [INFO] </t>
  </si>
  <si>
    <t xml:space="preserve">2018-06-04 15:47:07 [INFO] </t>
  </si>
  <si>
    <t xml:space="preserve">2018-06-04 15:48:17 [INFO] </t>
  </si>
  <si>
    <t xml:space="preserve">2018-06-04 15:54:33 [INFO] </t>
  </si>
  <si>
    <t xml:space="preserve">2018-06-04 16:00:49 [INFO] </t>
  </si>
  <si>
    <t xml:space="preserve">2018-06-04 16:01:33 [INFO] </t>
  </si>
  <si>
    <t xml:space="preserve">2018-06-04 16:02:36 [INFO] </t>
  </si>
  <si>
    <t xml:space="preserve">2018-06-04 16:03:37 [INFO] </t>
  </si>
  <si>
    <t xml:space="preserve">2018-06-04 16:04:32 [INFO] </t>
  </si>
  <si>
    <t xml:space="preserve">2018-06-04 16:05:35 [INFO] </t>
  </si>
  <si>
    <t xml:space="preserve">2018-06-04 16:07:08 [INFO] </t>
  </si>
  <si>
    <t xml:space="preserve">2018-06-04 16:08:13 [INFO] </t>
  </si>
  <si>
    <t xml:space="preserve">2018-06-04 16:13:46 [INFO] </t>
  </si>
  <si>
    <t xml:space="preserve">2018-06-04 16:14:57 [INFO] </t>
  </si>
  <si>
    <t xml:space="preserve">2018-06-04 16:15:47 [INFO] </t>
  </si>
  <si>
    <t xml:space="preserve">2018-06-04 16:16:45 [INFO] </t>
  </si>
  <si>
    <t xml:space="preserve">2018-06-04 16:18:58 [INFO] </t>
  </si>
  <si>
    <t xml:space="preserve">2018-06-04 16:19:49 [INFO] </t>
  </si>
  <si>
    <t xml:space="preserve">2018-06-04 16:21:55 [INFO] </t>
  </si>
  <si>
    <t xml:space="preserve">2018-06-04 16:22:58 [INFO] </t>
  </si>
  <si>
    <t xml:space="preserve">2018-06-04 16:23:54 [INFO] </t>
  </si>
  <si>
    <t xml:space="preserve">2018-06-04 16:25:03 [INFO] </t>
  </si>
  <si>
    <t xml:space="preserve">2018-06-04 16:27:03 [INFO] </t>
  </si>
  <si>
    <t xml:space="preserve">2018-06-04 16:28:02 [INFO] </t>
  </si>
  <si>
    <t xml:space="preserve">2018-06-04 16:29:05 [INFO] </t>
  </si>
  <si>
    <t xml:space="preserve">2018-06-04 16:30:01 [INFO] </t>
  </si>
  <si>
    <t xml:space="preserve">2018-06-04 16:35:49 [INFO] </t>
  </si>
  <si>
    <t xml:space="preserve">2018-06-04 16:36:18 [INFO] </t>
  </si>
  <si>
    <t xml:space="preserve">2018-06-04 16:37:15 [INFO] </t>
  </si>
  <si>
    <t xml:space="preserve">2018-06-04 16:38:17 [INFO] </t>
  </si>
  <si>
    <t xml:space="preserve">2018-06-04 16:39:18 [INFO] </t>
  </si>
  <si>
    <t xml:space="preserve">2018-06-04 16:40:16 [INFO] </t>
  </si>
  <si>
    <t xml:space="preserve">2018-06-04 16:41:29 [INFO] </t>
  </si>
  <si>
    <t xml:space="preserve">2018-06-04 16:42:22 [INFO] </t>
  </si>
  <si>
    <t xml:space="preserve">2018-06-04 16:43:27 [INFO] </t>
  </si>
  <si>
    <t xml:space="preserve">2018-06-04 16:44:34 [INFO] </t>
  </si>
  <si>
    <t xml:space="preserve">2018-06-04 16:45:31 [INFO] </t>
  </si>
  <si>
    <t xml:space="preserve">2018-06-04 16:46:36 [INFO] </t>
  </si>
  <si>
    <t xml:space="preserve">2018-06-04 16:47:33 [INFO] </t>
  </si>
  <si>
    <t xml:space="preserve">2018-06-04 16:48:35 [INFO] </t>
  </si>
  <si>
    <t xml:space="preserve">2018-06-04 16:49:34 [INFO] </t>
  </si>
  <si>
    <t xml:space="preserve">2018-06-04 16:50:39 [INFO] </t>
  </si>
  <si>
    <t xml:space="preserve">2018-06-04 16:51:41 [INFO] </t>
  </si>
  <si>
    <t xml:space="preserve">2018-06-04 16:54:43 [INFO] </t>
  </si>
  <si>
    <t xml:space="preserve">2018-06-04 16:55:45 [INFO] </t>
  </si>
  <si>
    <t xml:space="preserve">2018-06-04 16:59:43 [INFO] </t>
  </si>
  <si>
    <t xml:space="preserve">2018-06-04 17:01:43 [INFO] </t>
  </si>
  <si>
    <t xml:space="preserve">2018-06-04 17:04:55 [INFO] </t>
  </si>
  <si>
    <t xml:space="preserve">2018-06-04 17:05:51 [INFO] </t>
  </si>
  <si>
    <t xml:space="preserve">2018-06-04 17:09:02 [INFO] </t>
  </si>
  <si>
    <t xml:space="preserve">2018-06-04 17:10:20 [INFO] </t>
  </si>
  <si>
    <t xml:space="preserve">2018-06-04 17:13:05 [INFO] </t>
  </si>
  <si>
    <t xml:space="preserve">2018-06-04 17:14:11 [INFO] </t>
  </si>
  <si>
    <t xml:space="preserve">2018-06-04 17:15:07 [INFO] </t>
  </si>
  <si>
    <t xml:space="preserve">2018-06-04 17:16:08 [INFO] </t>
  </si>
  <si>
    <t xml:space="preserve">2018-06-04 17:19:19 [INFO] </t>
  </si>
  <si>
    <t xml:space="preserve">2018-06-04 17:20:08 [INFO] </t>
  </si>
  <si>
    <t xml:space="preserve">2018-06-04 17:24:18 [INFO] </t>
  </si>
  <si>
    <t xml:space="preserve">2018-06-04 17:28:21 [INFO] </t>
  </si>
  <si>
    <t xml:space="preserve">2018-06-04 17:30:26 [INFO] </t>
  </si>
  <si>
    <t xml:space="preserve">2018-06-04 17:32:23 [INFO] </t>
  </si>
  <si>
    <t xml:space="preserve">2018-06-04 17:34:30 [INFO] </t>
  </si>
  <si>
    <t xml:space="preserve">2018-06-04 17:37:36 [INFO] </t>
  </si>
  <si>
    <t xml:space="preserve">2018-06-04 17:38:37 [INFO] </t>
  </si>
  <si>
    <t xml:space="preserve">2018-06-04 17:41:41 [INFO] </t>
  </si>
  <si>
    <t xml:space="preserve">2018-06-04 17:45:42 [INFO] </t>
  </si>
  <si>
    <t xml:space="preserve">2018-06-04 17:46:42 [INFO] </t>
  </si>
  <si>
    <t xml:space="preserve">2018-06-04 17:51:51 [INFO] </t>
  </si>
  <si>
    <t xml:space="preserve">2018-06-04 17:51:57 [INFO] </t>
  </si>
  <si>
    <t xml:space="preserve">2018-06-04 17:52:55 [INFO] </t>
  </si>
  <si>
    <t>SELL-CLOSE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</si>
</sst>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7" formatCode="0.0"/>
  </numFmts>
  <fonts count="5" x14ac:knownFonts="1">
    <font>
      <sz val="10"/>
      <name val="Arial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7" fontId="3" fillId="0" borderId="0" xfId="0" applyNumberFormat="1" applyFont="1" applyBorder="1"/>
    <xf numFmtId="167" fontId="3" fillId="0" borderId="7" xfId="0" applyNumberFormat="1" applyFont="1" applyBorder="1"/>
    <xf numFmtId="167" fontId="0" fillId="0" borderId="0" xfId="0" applyNumberForma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167" fontId="0" fillId="0" borderId="2" xfId="0" applyNumberFormat="1" applyFont="1" applyBorder="1"/>
    <xf numFmtId="0" fontId="0" fillId="0" borderId="3" xfId="0" applyNumberFormat="1" applyFont="1" applyBorder="1"/>
    <xf numFmtId="164" fontId="0" fillId="0" borderId="0" xfId="0" applyNumberFormat="1" applyFont="1"/>
    <xf numFmtId="0" fontId="4" fillId="0" borderId="0" xfId="0" applyFont="1"/>
    <xf numFmtId="0" fontId="0" fillId="0" borderId="4" xfId="0" applyFont="1" applyBorder="1"/>
    <xf numFmtId="0" fontId="0" fillId="0" borderId="0" xfId="0" applyFont="1" applyBorder="1"/>
    <xf numFmtId="167" fontId="0" fillId="0" borderId="0" xfId="0" applyNumberFormat="1" applyFont="1" applyBorder="1"/>
    <xf numFmtId="0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167" fontId="0" fillId="0" borderId="7" xfId="0" applyNumberFormat="1" applyFont="1" applyBorder="1"/>
    <xf numFmtId="0" fontId="0" fillId="0" borderId="8" xfId="0" applyNumberFormat="1" applyFont="1" applyBorder="1"/>
    <xf numFmtId="0" fontId="0" fillId="0" borderId="9" xfId="0" applyFont="1" applyBorder="1"/>
    <xf numFmtId="0" fontId="0" fillId="0" borderId="10" xfId="0" applyFont="1" applyBorder="1"/>
    <xf numFmtId="167" fontId="0" fillId="0" borderId="10" xfId="0" applyNumberFormat="1" applyFont="1" applyBorder="1"/>
    <xf numFmtId="0" fontId="0" fillId="0" borderId="11" xfId="0" applyNumberFormat="1" applyFont="1" applyBorder="1"/>
    <xf numFmtId="167" fontId="0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zoomScale="90" zoomScaleNormal="90" workbookViewId="0">
      <pane ySplit="1" topLeftCell="A2" activePane="bottomLeft" state="frozen"/>
      <selection pane="bottomLeft" activeCell="K3" sqref="K3:L3"/>
    </sheetView>
  </sheetViews>
  <sheetFormatPr defaultRowHeight="13.2" x14ac:dyDescent="0.25"/>
  <cols>
    <col min="1" max="1" width="11.5546875"/>
    <col min="2" max="2" width="14.5546875" customWidth="1"/>
    <col min="3" max="1025" width="11.554687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t="13.8" x14ac:dyDescent="0.3">
      <c r="A2" t="s">
        <v>9</v>
      </c>
      <c r="B2" t="s">
        <v>10</v>
      </c>
      <c r="C2" s="1">
        <v>373069</v>
      </c>
      <c r="D2" s="1">
        <v>398737</v>
      </c>
      <c r="E2" s="1">
        <v>373057</v>
      </c>
      <c r="F2" s="1">
        <v>391576.9</v>
      </c>
      <c r="G2" s="1">
        <v>391576.9</v>
      </c>
      <c r="H2" s="1">
        <v>384203</v>
      </c>
      <c r="I2" s="1">
        <v>391573.9</v>
      </c>
      <c r="J2" s="1"/>
      <c r="K2" s="2" t="s">
        <v>11</v>
      </c>
      <c r="L2" t="str">
        <f t="shared" ref="L2:L65" si="0">IF(AND(I2&lt;F2,G2&lt;F2),"COMPRAR","")</f>
        <v/>
      </c>
    </row>
    <row r="3" spans="1:16" ht="13.8" x14ac:dyDescent="0.3">
      <c r="A3" t="s">
        <v>12</v>
      </c>
      <c r="B3" t="s">
        <v>10</v>
      </c>
      <c r="C3" s="1">
        <v>373069</v>
      </c>
      <c r="D3" s="1">
        <v>398737</v>
      </c>
      <c r="E3" s="1">
        <v>373057</v>
      </c>
      <c r="F3" s="1">
        <v>391576.9</v>
      </c>
      <c r="G3" s="1">
        <v>391576.9</v>
      </c>
      <c r="H3" s="1">
        <v>384203</v>
      </c>
      <c r="I3" s="1">
        <v>391572.9</v>
      </c>
      <c r="J3" s="1"/>
      <c r="K3" s="2" t="str">
        <f t="shared" ref="K3:K66" si="1">IF(D3&gt;D2+$K$1,"HIGH","")</f>
        <v/>
      </c>
      <c r="L3" t="str">
        <f t="shared" si="0"/>
        <v/>
      </c>
      <c r="N3" s="12">
        <f t="shared" ref="N3" si="2">ABS(I3-F3)</f>
        <v>4</v>
      </c>
      <c r="O3" s="13" t="str">
        <f>IF(O2="",IF(E3&lt;E2,TRUE,""),IF(OR(O2=TRUE,O2="..."),IF(P3="SELL","","..."),""))</f>
        <v/>
      </c>
      <c r="P3" s="7" t="str">
        <f>IF(AND(O2=TRUE,H3=E2),"BUY",IF(OR(P2="BUY",P2="…"),IF(N3=0,"SELL","…"),""))</f>
        <v/>
      </c>
    </row>
    <row r="4" spans="1:16" ht="13.8" x14ac:dyDescent="0.3">
      <c r="A4" t="s">
        <v>13</v>
      </c>
      <c r="B4" t="s">
        <v>10</v>
      </c>
      <c r="C4" s="1">
        <v>373069</v>
      </c>
      <c r="D4" s="1">
        <v>398737</v>
      </c>
      <c r="E4" s="1">
        <v>373057</v>
      </c>
      <c r="F4" s="1">
        <v>391576.9</v>
      </c>
      <c r="G4" s="1">
        <v>391576.9</v>
      </c>
      <c r="H4" s="1">
        <v>384203</v>
      </c>
      <c r="I4" s="1">
        <v>391571</v>
      </c>
      <c r="J4" s="1"/>
      <c r="K4" s="2" t="str">
        <f t="shared" si="1"/>
        <v/>
      </c>
      <c r="L4" t="str">
        <f t="shared" si="0"/>
        <v/>
      </c>
      <c r="N4" s="12">
        <f t="shared" ref="N4:N24" si="3">ABS(I4-F4)</f>
        <v>5.9000000000232831</v>
      </c>
      <c r="O4" s="13" t="str">
        <f t="shared" ref="O4:O24" si="4">IF(O3="",IF(E4&lt;E3,TRUE,""),IF(OR(O3=TRUE,O3="..."),IF(P4="SELL","","..."),""))</f>
        <v/>
      </c>
      <c r="P4" s="7" t="str">
        <f t="shared" ref="P4:P24" si="5">IF(AND(O3=TRUE,H4=E3),"BUY",IF(OR(P3="BUY",P3="…"),IF(N4=0,"SELL","…"),""))</f>
        <v/>
      </c>
    </row>
    <row r="5" spans="1:16" ht="13.8" x14ac:dyDescent="0.3">
      <c r="A5" t="s">
        <v>14</v>
      </c>
      <c r="B5" t="s">
        <v>10</v>
      </c>
      <c r="C5" s="1">
        <v>373069</v>
      </c>
      <c r="D5" s="1">
        <v>398737</v>
      </c>
      <c r="E5" s="1">
        <v>373057</v>
      </c>
      <c r="F5" s="1">
        <v>391576.9</v>
      </c>
      <c r="G5" s="1">
        <v>391576.9</v>
      </c>
      <c r="H5" s="1">
        <v>384203</v>
      </c>
      <c r="I5" s="1">
        <v>391569.9</v>
      </c>
      <c r="J5" s="1"/>
      <c r="K5" s="2" t="str">
        <f t="shared" si="1"/>
        <v/>
      </c>
      <c r="L5" t="str">
        <f t="shared" si="0"/>
        <v/>
      </c>
      <c r="N5" s="12">
        <f t="shared" si="3"/>
        <v>7</v>
      </c>
      <c r="O5" s="13" t="str">
        <f t="shared" si="4"/>
        <v/>
      </c>
      <c r="P5" s="7" t="str">
        <f t="shared" si="5"/>
        <v/>
      </c>
    </row>
    <row r="6" spans="1:16" ht="13.8" x14ac:dyDescent="0.3">
      <c r="A6" t="s">
        <v>15</v>
      </c>
      <c r="B6" t="s">
        <v>10</v>
      </c>
      <c r="C6" s="1">
        <v>373069</v>
      </c>
      <c r="D6" s="1">
        <v>398737</v>
      </c>
      <c r="E6" s="1">
        <v>373057</v>
      </c>
      <c r="F6" s="1">
        <v>391576.9</v>
      </c>
      <c r="G6" s="1">
        <v>391576.9</v>
      </c>
      <c r="H6" s="1">
        <v>384203</v>
      </c>
      <c r="I6" s="1">
        <v>391568.9</v>
      </c>
      <c r="J6" s="1"/>
      <c r="K6" s="2" t="str">
        <f t="shared" si="1"/>
        <v/>
      </c>
      <c r="L6" t="str">
        <f t="shared" si="0"/>
        <v/>
      </c>
      <c r="N6" s="12">
        <f t="shared" si="3"/>
        <v>8</v>
      </c>
      <c r="O6" s="13" t="str">
        <f t="shared" si="4"/>
        <v/>
      </c>
      <c r="P6" s="7" t="str">
        <f t="shared" si="5"/>
        <v/>
      </c>
    </row>
    <row r="7" spans="1:16" ht="13.8" x14ac:dyDescent="0.3">
      <c r="A7" t="s">
        <v>16</v>
      </c>
      <c r="B7" t="s">
        <v>10</v>
      </c>
      <c r="C7" s="1">
        <v>373069</v>
      </c>
      <c r="D7" s="1">
        <v>398737</v>
      </c>
      <c r="E7" s="1">
        <v>373057</v>
      </c>
      <c r="F7" s="1">
        <v>391576.9</v>
      </c>
      <c r="G7" s="1">
        <v>391576.9</v>
      </c>
      <c r="H7" s="1">
        <v>384203</v>
      </c>
      <c r="I7" s="1">
        <v>391564.79999999999</v>
      </c>
      <c r="J7" s="1"/>
      <c r="K7" s="2" t="str">
        <f t="shared" si="1"/>
        <v/>
      </c>
      <c r="L7" t="str">
        <f t="shared" si="0"/>
        <v/>
      </c>
      <c r="N7" s="12">
        <f t="shared" si="3"/>
        <v>12.100000000034925</v>
      </c>
      <c r="O7" s="13" t="str">
        <f t="shared" si="4"/>
        <v/>
      </c>
      <c r="P7" s="7" t="str">
        <f t="shared" si="5"/>
        <v/>
      </c>
    </row>
    <row r="8" spans="1:16" ht="13.8" x14ac:dyDescent="0.3">
      <c r="A8" t="s">
        <v>17</v>
      </c>
      <c r="B8" t="s">
        <v>10</v>
      </c>
      <c r="C8" s="1">
        <v>373069</v>
      </c>
      <c r="D8" s="1">
        <v>398737</v>
      </c>
      <c r="E8" s="1">
        <v>373057</v>
      </c>
      <c r="F8" s="1">
        <v>391576.9</v>
      </c>
      <c r="G8" s="1">
        <v>391576.9</v>
      </c>
      <c r="H8" s="1">
        <v>384203</v>
      </c>
      <c r="I8" s="1">
        <v>391570</v>
      </c>
      <c r="J8" s="1"/>
      <c r="K8" s="2" t="str">
        <f t="shared" si="1"/>
        <v/>
      </c>
      <c r="L8" t="str">
        <f t="shared" si="0"/>
        <v/>
      </c>
      <c r="N8" s="12">
        <f t="shared" si="3"/>
        <v>6.9000000000232831</v>
      </c>
      <c r="O8" s="13" t="str">
        <f t="shared" si="4"/>
        <v/>
      </c>
      <c r="P8" s="7" t="str">
        <f t="shared" si="5"/>
        <v/>
      </c>
    </row>
    <row r="9" spans="1:16" ht="13.8" x14ac:dyDescent="0.3">
      <c r="A9" t="s">
        <v>18</v>
      </c>
      <c r="B9" t="s">
        <v>10</v>
      </c>
      <c r="C9" s="1">
        <v>373069</v>
      </c>
      <c r="D9" s="1">
        <v>398737</v>
      </c>
      <c r="E9" s="1">
        <v>373057</v>
      </c>
      <c r="F9" s="1">
        <v>391576.9</v>
      </c>
      <c r="G9" s="1">
        <v>391576.9</v>
      </c>
      <c r="H9" s="1">
        <v>384203</v>
      </c>
      <c r="I9" s="1">
        <v>391568.9</v>
      </c>
      <c r="J9" s="1"/>
      <c r="K9" s="2" t="str">
        <f t="shared" si="1"/>
        <v/>
      </c>
      <c r="L9" t="str">
        <f t="shared" si="0"/>
        <v/>
      </c>
      <c r="N9" s="12">
        <f t="shared" si="3"/>
        <v>8</v>
      </c>
      <c r="O9" s="13" t="str">
        <f t="shared" si="4"/>
        <v/>
      </c>
      <c r="P9" s="7" t="str">
        <f t="shared" si="5"/>
        <v/>
      </c>
    </row>
    <row r="10" spans="1:16" ht="13.8" x14ac:dyDescent="0.3">
      <c r="A10" t="s">
        <v>19</v>
      </c>
      <c r="B10" t="s">
        <v>10</v>
      </c>
      <c r="C10" s="1">
        <v>373069</v>
      </c>
      <c r="D10" s="1">
        <v>398737</v>
      </c>
      <c r="E10" s="1">
        <v>373057</v>
      </c>
      <c r="F10" s="1">
        <v>391576.9</v>
      </c>
      <c r="G10" s="1">
        <v>391576.9</v>
      </c>
      <c r="H10" s="1">
        <v>384203</v>
      </c>
      <c r="I10" s="1">
        <v>391567.8</v>
      </c>
      <c r="J10" s="1"/>
      <c r="K10" s="2" t="str">
        <f t="shared" si="1"/>
        <v/>
      </c>
      <c r="L10" t="str">
        <f t="shared" si="0"/>
        <v/>
      </c>
      <c r="N10" s="12">
        <f t="shared" si="3"/>
        <v>9.1000000000349246</v>
      </c>
      <c r="O10" s="13" t="str">
        <f t="shared" si="4"/>
        <v/>
      </c>
      <c r="P10" s="7" t="str">
        <f t="shared" si="5"/>
        <v/>
      </c>
    </row>
    <row r="11" spans="1:16" ht="13.8" x14ac:dyDescent="0.3">
      <c r="A11" t="s">
        <v>20</v>
      </c>
      <c r="B11" t="s">
        <v>10</v>
      </c>
      <c r="C11" s="1">
        <v>373069</v>
      </c>
      <c r="D11" s="1">
        <v>398737</v>
      </c>
      <c r="E11" s="1">
        <v>373057</v>
      </c>
      <c r="F11" s="1">
        <v>391576.9</v>
      </c>
      <c r="G11" s="1">
        <v>391576.9</v>
      </c>
      <c r="H11" s="1">
        <v>384203</v>
      </c>
      <c r="I11" s="1">
        <v>391568.9</v>
      </c>
      <c r="J11" s="1"/>
      <c r="K11" s="2" t="str">
        <f t="shared" si="1"/>
        <v/>
      </c>
      <c r="L11" t="str">
        <f t="shared" si="0"/>
        <v/>
      </c>
      <c r="N11" s="12">
        <f t="shared" si="3"/>
        <v>8</v>
      </c>
      <c r="O11" s="13" t="str">
        <f t="shared" si="4"/>
        <v/>
      </c>
      <c r="P11" s="7" t="str">
        <f t="shared" si="5"/>
        <v/>
      </c>
    </row>
    <row r="12" spans="1:16" ht="13.8" x14ac:dyDescent="0.3">
      <c r="A12" t="s">
        <v>21</v>
      </c>
      <c r="B12" t="s">
        <v>10</v>
      </c>
      <c r="C12" s="1">
        <v>373069</v>
      </c>
      <c r="D12" s="1">
        <v>398737</v>
      </c>
      <c r="E12" s="1">
        <v>373057</v>
      </c>
      <c r="F12" s="1">
        <v>391576.9</v>
      </c>
      <c r="G12" s="1">
        <v>391576.9</v>
      </c>
      <c r="H12" s="1">
        <v>384203</v>
      </c>
      <c r="I12" s="1">
        <v>391567.8</v>
      </c>
      <c r="J12" s="1"/>
      <c r="K12" s="2" t="str">
        <f t="shared" si="1"/>
        <v/>
      </c>
      <c r="L12" t="str">
        <f t="shared" si="0"/>
        <v/>
      </c>
      <c r="N12" s="12">
        <f t="shared" si="3"/>
        <v>9.1000000000349246</v>
      </c>
      <c r="O12" s="13" t="str">
        <f t="shared" si="4"/>
        <v/>
      </c>
      <c r="P12" s="7" t="str">
        <f t="shared" si="5"/>
        <v/>
      </c>
    </row>
    <row r="13" spans="1:16" ht="13.8" x14ac:dyDescent="0.3">
      <c r="A13" t="s">
        <v>22</v>
      </c>
      <c r="B13" t="s">
        <v>10</v>
      </c>
      <c r="C13" s="1">
        <v>373069</v>
      </c>
      <c r="D13" s="1">
        <v>398737</v>
      </c>
      <c r="E13" s="1">
        <v>373057</v>
      </c>
      <c r="F13" s="1">
        <v>391576.9</v>
      </c>
      <c r="G13" s="1">
        <v>391576.9</v>
      </c>
      <c r="H13" s="1">
        <v>384203</v>
      </c>
      <c r="I13" s="1">
        <v>391569.9</v>
      </c>
      <c r="J13" s="1"/>
      <c r="K13" s="2" t="str">
        <f t="shared" si="1"/>
        <v/>
      </c>
      <c r="L13" t="str">
        <f t="shared" si="0"/>
        <v/>
      </c>
      <c r="N13" s="12">
        <f t="shared" si="3"/>
        <v>7</v>
      </c>
      <c r="O13" s="13" t="str">
        <f t="shared" si="4"/>
        <v/>
      </c>
      <c r="P13" s="7" t="str">
        <f t="shared" si="5"/>
        <v/>
      </c>
    </row>
    <row r="14" spans="1:16" ht="13.8" x14ac:dyDescent="0.3">
      <c r="A14" t="s">
        <v>23</v>
      </c>
      <c r="B14" t="s">
        <v>10</v>
      </c>
      <c r="C14" s="1">
        <v>373069</v>
      </c>
      <c r="D14" s="1">
        <v>398737</v>
      </c>
      <c r="E14" s="1">
        <v>373057</v>
      </c>
      <c r="F14" s="1">
        <v>393068</v>
      </c>
      <c r="G14" s="1">
        <v>391576.9</v>
      </c>
      <c r="H14" s="1">
        <v>384203</v>
      </c>
      <c r="I14" s="1">
        <v>391569.9</v>
      </c>
      <c r="J14" s="1"/>
      <c r="K14" s="2" t="str">
        <f t="shared" si="1"/>
        <v/>
      </c>
      <c r="L14" t="str">
        <f t="shared" si="0"/>
        <v>COMPRAR</v>
      </c>
      <c r="N14" s="12">
        <f t="shared" si="3"/>
        <v>1498.0999999999767</v>
      </c>
      <c r="O14" s="13" t="str">
        <f t="shared" si="4"/>
        <v/>
      </c>
      <c r="P14" s="7" t="str">
        <f t="shared" si="5"/>
        <v/>
      </c>
    </row>
    <row r="15" spans="1:16" ht="13.8" x14ac:dyDescent="0.3">
      <c r="A15" t="s">
        <v>24</v>
      </c>
      <c r="B15" t="s">
        <v>10</v>
      </c>
      <c r="C15" s="1">
        <v>373069</v>
      </c>
      <c r="D15" s="1">
        <v>398737</v>
      </c>
      <c r="E15" s="1">
        <v>373057</v>
      </c>
      <c r="F15" s="1">
        <v>393068</v>
      </c>
      <c r="G15" s="1">
        <v>393068</v>
      </c>
      <c r="H15" s="1">
        <v>384205.1</v>
      </c>
      <c r="I15" s="1">
        <v>393966</v>
      </c>
      <c r="J15" s="1"/>
      <c r="K15" s="2" t="str">
        <f t="shared" si="1"/>
        <v/>
      </c>
      <c r="L15" t="str">
        <f t="shared" si="0"/>
        <v/>
      </c>
      <c r="N15" s="12">
        <f t="shared" si="3"/>
        <v>898</v>
      </c>
      <c r="O15" s="13" t="str">
        <f t="shared" si="4"/>
        <v/>
      </c>
      <c r="P15" s="7" t="str">
        <f t="shared" si="5"/>
        <v/>
      </c>
    </row>
    <row r="16" spans="1:16" ht="13.8" x14ac:dyDescent="0.3">
      <c r="A16" t="s">
        <v>25</v>
      </c>
      <c r="B16" t="s">
        <v>10</v>
      </c>
      <c r="C16" s="1">
        <v>373069</v>
      </c>
      <c r="D16" s="1">
        <v>398737</v>
      </c>
      <c r="E16" s="1">
        <v>373057</v>
      </c>
      <c r="F16" s="1">
        <v>393068</v>
      </c>
      <c r="G16" s="1">
        <v>393068</v>
      </c>
      <c r="H16" s="1">
        <v>384204.1</v>
      </c>
      <c r="I16" s="1">
        <v>393966</v>
      </c>
      <c r="J16" s="1"/>
      <c r="K16" s="2" t="str">
        <f t="shared" si="1"/>
        <v/>
      </c>
      <c r="L16" t="str">
        <f t="shared" si="0"/>
        <v/>
      </c>
      <c r="N16" s="12">
        <f t="shared" si="3"/>
        <v>898</v>
      </c>
      <c r="O16" s="13" t="str">
        <f t="shared" si="4"/>
        <v/>
      </c>
      <c r="P16" s="7" t="str">
        <f t="shared" si="5"/>
        <v/>
      </c>
    </row>
    <row r="17" spans="1:16" ht="13.8" x14ac:dyDescent="0.3">
      <c r="A17" t="s">
        <v>26</v>
      </c>
      <c r="B17" t="s">
        <v>10</v>
      </c>
      <c r="C17" s="1">
        <v>373069</v>
      </c>
      <c r="D17" s="1">
        <v>398737</v>
      </c>
      <c r="E17" s="1">
        <v>373057</v>
      </c>
      <c r="F17" s="1">
        <v>393068</v>
      </c>
      <c r="G17" s="1">
        <v>393068</v>
      </c>
      <c r="H17" s="1">
        <v>384205.1</v>
      </c>
      <c r="I17" s="1">
        <v>393966</v>
      </c>
      <c r="J17" s="1"/>
      <c r="K17" s="2" t="str">
        <f t="shared" si="1"/>
        <v/>
      </c>
      <c r="L17" t="str">
        <f t="shared" si="0"/>
        <v/>
      </c>
      <c r="N17" s="12">
        <f t="shared" si="3"/>
        <v>898</v>
      </c>
      <c r="O17" s="13" t="str">
        <f t="shared" si="4"/>
        <v/>
      </c>
      <c r="P17" s="7" t="str">
        <f t="shared" si="5"/>
        <v/>
      </c>
    </row>
    <row r="18" spans="1:16" ht="13.8" x14ac:dyDescent="0.3">
      <c r="A18" t="s">
        <v>27</v>
      </c>
      <c r="B18" t="s">
        <v>10</v>
      </c>
      <c r="C18" s="1">
        <v>373069</v>
      </c>
      <c r="D18" s="1">
        <v>398737</v>
      </c>
      <c r="E18" s="1">
        <v>373057</v>
      </c>
      <c r="F18" s="1">
        <v>393068</v>
      </c>
      <c r="G18" s="1">
        <v>393068</v>
      </c>
      <c r="H18" s="1">
        <v>384204.1</v>
      </c>
      <c r="I18" s="1">
        <v>393966</v>
      </c>
      <c r="J18" s="1"/>
      <c r="K18" s="2" t="str">
        <f t="shared" si="1"/>
        <v/>
      </c>
      <c r="L18" t="str">
        <f t="shared" si="0"/>
        <v/>
      </c>
      <c r="N18" s="12">
        <f t="shared" si="3"/>
        <v>898</v>
      </c>
      <c r="O18" s="13" t="str">
        <f t="shared" si="4"/>
        <v/>
      </c>
      <c r="P18" s="7" t="str">
        <f t="shared" si="5"/>
        <v/>
      </c>
    </row>
    <row r="19" spans="1:16" ht="13.8" x14ac:dyDescent="0.3">
      <c r="A19" t="s">
        <v>28</v>
      </c>
      <c r="B19" t="s">
        <v>10</v>
      </c>
      <c r="C19" s="1">
        <v>373069</v>
      </c>
      <c r="D19" s="1">
        <v>398737</v>
      </c>
      <c r="E19" s="1">
        <v>373057</v>
      </c>
      <c r="F19" s="1">
        <v>393068</v>
      </c>
      <c r="G19" s="1">
        <v>393068</v>
      </c>
      <c r="H19" s="1">
        <v>384206.19</v>
      </c>
      <c r="I19" s="1">
        <v>393966</v>
      </c>
      <c r="J19" s="1"/>
      <c r="K19" s="2" t="str">
        <f t="shared" si="1"/>
        <v/>
      </c>
      <c r="L19" t="str">
        <f t="shared" si="0"/>
        <v/>
      </c>
      <c r="N19" s="12">
        <f t="shared" si="3"/>
        <v>898</v>
      </c>
      <c r="O19" s="13" t="str">
        <f t="shared" si="4"/>
        <v/>
      </c>
      <c r="P19" s="7" t="str">
        <f t="shared" si="5"/>
        <v/>
      </c>
    </row>
    <row r="20" spans="1:16" ht="13.8" x14ac:dyDescent="0.3">
      <c r="A20" t="s">
        <v>29</v>
      </c>
      <c r="B20" t="s">
        <v>10</v>
      </c>
      <c r="C20" s="1">
        <v>373069</v>
      </c>
      <c r="D20" s="1">
        <v>398737</v>
      </c>
      <c r="E20" s="1">
        <v>373057</v>
      </c>
      <c r="F20" s="1">
        <v>393068</v>
      </c>
      <c r="G20" s="1">
        <v>393068</v>
      </c>
      <c r="H20" s="1">
        <v>384204</v>
      </c>
      <c r="I20" s="1">
        <v>393966</v>
      </c>
      <c r="J20" s="1"/>
      <c r="K20" s="2" t="str">
        <f t="shared" si="1"/>
        <v/>
      </c>
      <c r="L20" t="str">
        <f t="shared" si="0"/>
        <v/>
      </c>
      <c r="N20" s="12">
        <f t="shared" si="3"/>
        <v>898</v>
      </c>
      <c r="O20" s="13" t="str">
        <f t="shared" si="4"/>
        <v/>
      </c>
      <c r="P20" s="7" t="str">
        <f t="shared" si="5"/>
        <v/>
      </c>
    </row>
    <row r="21" spans="1:16" ht="13.8" x14ac:dyDescent="0.3">
      <c r="A21" t="s">
        <v>30</v>
      </c>
      <c r="B21" t="s">
        <v>10</v>
      </c>
      <c r="C21" s="1">
        <v>373069</v>
      </c>
      <c r="D21" s="1">
        <v>398737</v>
      </c>
      <c r="E21" s="1">
        <v>373057</v>
      </c>
      <c r="F21" s="1">
        <v>393068</v>
      </c>
      <c r="G21" s="1">
        <v>393068</v>
      </c>
      <c r="H21" s="1">
        <v>384093.56</v>
      </c>
      <c r="I21" s="1">
        <v>393966</v>
      </c>
      <c r="J21" s="1"/>
      <c r="K21" s="2" t="str">
        <f t="shared" si="1"/>
        <v/>
      </c>
      <c r="L21" t="str">
        <f t="shared" si="0"/>
        <v/>
      </c>
      <c r="N21" s="12">
        <f t="shared" si="3"/>
        <v>898</v>
      </c>
      <c r="O21" s="13" t="str">
        <f t="shared" si="4"/>
        <v/>
      </c>
      <c r="P21" s="7" t="str">
        <f t="shared" si="5"/>
        <v/>
      </c>
    </row>
    <row r="22" spans="1:16" ht="13.8" x14ac:dyDescent="0.3">
      <c r="A22" t="s">
        <v>31</v>
      </c>
      <c r="B22" t="s">
        <v>10</v>
      </c>
      <c r="C22" s="1">
        <v>373069</v>
      </c>
      <c r="D22" s="1">
        <v>398737</v>
      </c>
      <c r="E22" s="1">
        <v>373057</v>
      </c>
      <c r="F22" s="1">
        <v>393966</v>
      </c>
      <c r="G22" s="1">
        <v>393068</v>
      </c>
      <c r="H22" s="1">
        <v>384093.56</v>
      </c>
      <c r="I22" s="1">
        <v>393966</v>
      </c>
      <c r="J22" s="1"/>
      <c r="K22" s="2" t="str">
        <f t="shared" si="1"/>
        <v/>
      </c>
      <c r="L22" t="str">
        <f t="shared" si="0"/>
        <v/>
      </c>
      <c r="N22" s="12">
        <f t="shared" si="3"/>
        <v>0</v>
      </c>
      <c r="O22" s="13" t="str">
        <f t="shared" si="4"/>
        <v/>
      </c>
      <c r="P22" s="7" t="str">
        <f t="shared" si="5"/>
        <v/>
      </c>
    </row>
    <row r="23" spans="1:16" ht="13.8" x14ac:dyDescent="0.3">
      <c r="A23" t="s">
        <v>32</v>
      </c>
      <c r="B23" t="s">
        <v>10</v>
      </c>
      <c r="C23" s="1">
        <v>373069</v>
      </c>
      <c r="D23" s="1">
        <v>398737</v>
      </c>
      <c r="E23" s="1">
        <v>373057</v>
      </c>
      <c r="F23" s="1">
        <v>394278</v>
      </c>
      <c r="G23" s="1">
        <v>393068</v>
      </c>
      <c r="H23" s="1">
        <v>384093.56</v>
      </c>
      <c r="I23" s="1">
        <v>393966</v>
      </c>
      <c r="J23" s="1"/>
      <c r="K23" s="2" t="str">
        <f t="shared" si="1"/>
        <v/>
      </c>
      <c r="L23" t="str">
        <f t="shared" si="0"/>
        <v>COMPRAR</v>
      </c>
      <c r="N23" s="12">
        <f t="shared" si="3"/>
        <v>312</v>
      </c>
      <c r="O23" s="13" t="str">
        <f t="shared" si="4"/>
        <v/>
      </c>
      <c r="P23" s="7" t="str">
        <f t="shared" si="5"/>
        <v/>
      </c>
    </row>
    <row r="24" spans="1:16" ht="13.8" x14ac:dyDescent="0.3">
      <c r="A24" t="s">
        <v>33</v>
      </c>
      <c r="B24" t="s">
        <v>10</v>
      </c>
      <c r="C24" s="1">
        <v>373069</v>
      </c>
      <c r="D24" s="1">
        <v>398737</v>
      </c>
      <c r="E24" s="1">
        <v>373057</v>
      </c>
      <c r="F24" s="1">
        <v>394278</v>
      </c>
      <c r="G24" s="1">
        <v>394278</v>
      </c>
      <c r="H24" s="1">
        <v>384095.66</v>
      </c>
      <c r="I24" s="1">
        <v>394278.94</v>
      </c>
      <c r="J24" s="1"/>
      <c r="K24" s="2" t="str">
        <f t="shared" si="1"/>
        <v/>
      </c>
      <c r="L24" t="str">
        <f t="shared" si="0"/>
        <v/>
      </c>
      <c r="N24" s="12">
        <f t="shared" si="3"/>
        <v>0.94000000000232831</v>
      </c>
      <c r="O24" s="13" t="str">
        <f t="shared" si="4"/>
        <v/>
      </c>
      <c r="P24" s="7" t="str">
        <f t="shared" si="5"/>
        <v/>
      </c>
    </row>
    <row r="25" spans="1:16" ht="13.8" x14ac:dyDescent="0.3">
      <c r="A25" t="s">
        <v>34</v>
      </c>
      <c r="B25" t="s">
        <v>10</v>
      </c>
      <c r="C25" s="1">
        <v>373069</v>
      </c>
      <c r="D25" s="1">
        <v>398737</v>
      </c>
      <c r="E25" s="1">
        <v>373057</v>
      </c>
      <c r="F25" s="1">
        <v>394278</v>
      </c>
      <c r="G25" s="1">
        <v>394278</v>
      </c>
      <c r="H25" s="1">
        <v>384097.75</v>
      </c>
      <c r="I25" s="1">
        <v>394278.94</v>
      </c>
      <c r="J25" s="1"/>
      <c r="K25" s="2" t="str">
        <f t="shared" si="1"/>
        <v/>
      </c>
      <c r="L25" t="str">
        <f t="shared" si="0"/>
        <v/>
      </c>
      <c r="N25" s="12">
        <f t="shared" ref="N25:N88" si="6">ABS(I25-F25)</f>
        <v>0.94000000000232831</v>
      </c>
      <c r="O25" s="13" t="str">
        <f t="shared" ref="O25:O88" si="7">IF(O24="",IF(E25&lt;E24,TRUE,""),IF(OR(O24=TRUE,O24="..."),IF(P25="SELL","","..."),""))</f>
        <v/>
      </c>
      <c r="P25" s="7" t="str">
        <f t="shared" ref="P25:P88" si="8">IF(AND(O24=TRUE,H25=E24),"BUY",IF(OR(P24="BUY",P24="…"),IF(N25=0,"SELL","…"),""))</f>
        <v/>
      </c>
    </row>
    <row r="26" spans="1:16" ht="13.8" x14ac:dyDescent="0.3">
      <c r="A26" t="s">
        <v>35</v>
      </c>
      <c r="B26" t="s">
        <v>10</v>
      </c>
      <c r="C26" s="1">
        <v>373069</v>
      </c>
      <c r="D26" s="1">
        <v>398737</v>
      </c>
      <c r="E26" s="1">
        <v>373057</v>
      </c>
      <c r="F26" s="1">
        <v>394278</v>
      </c>
      <c r="G26" s="1">
        <v>394278</v>
      </c>
      <c r="H26" s="1">
        <v>384094.56</v>
      </c>
      <c r="I26" s="1">
        <v>394278.94</v>
      </c>
      <c r="J26" s="1"/>
      <c r="K26" s="2" t="str">
        <f t="shared" si="1"/>
        <v/>
      </c>
      <c r="L26" t="str">
        <f t="shared" si="0"/>
        <v/>
      </c>
      <c r="N26" s="12">
        <f t="shared" si="6"/>
        <v>0.94000000000232831</v>
      </c>
      <c r="O26" s="13" t="str">
        <f t="shared" si="7"/>
        <v/>
      </c>
      <c r="P26" s="7" t="str">
        <f t="shared" si="8"/>
        <v/>
      </c>
    </row>
    <row r="27" spans="1:16" ht="13.8" x14ac:dyDescent="0.3">
      <c r="A27" t="s">
        <v>36</v>
      </c>
      <c r="B27" t="s">
        <v>10</v>
      </c>
      <c r="C27" s="1">
        <v>373069</v>
      </c>
      <c r="D27" s="1">
        <v>398737</v>
      </c>
      <c r="E27" s="1">
        <v>373057</v>
      </c>
      <c r="F27" s="1">
        <v>394278</v>
      </c>
      <c r="G27" s="1">
        <v>394278</v>
      </c>
      <c r="H27" s="1">
        <v>384504.13</v>
      </c>
      <c r="I27" s="1">
        <v>394278.94</v>
      </c>
      <c r="J27" s="1"/>
      <c r="K27" s="2" t="str">
        <f t="shared" si="1"/>
        <v/>
      </c>
      <c r="L27" t="str">
        <f t="shared" si="0"/>
        <v/>
      </c>
      <c r="N27" s="12">
        <f t="shared" si="6"/>
        <v>0.94000000000232831</v>
      </c>
      <c r="O27" s="13" t="str">
        <f t="shared" si="7"/>
        <v/>
      </c>
      <c r="P27" s="7" t="str">
        <f t="shared" si="8"/>
        <v/>
      </c>
    </row>
    <row r="28" spans="1:16" ht="13.8" x14ac:dyDescent="0.3">
      <c r="A28" t="s">
        <v>37</v>
      </c>
      <c r="B28" t="s">
        <v>10</v>
      </c>
      <c r="C28" s="1">
        <v>373069</v>
      </c>
      <c r="D28" s="1">
        <v>398737</v>
      </c>
      <c r="E28" s="1">
        <v>373057</v>
      </c>
      <c r="F28" s="1">
        <v>394278</v>
      </c>
      <c r="G28" s="1">
        <v>394278</v>
      </c>
      <c r="H28" s="1">
        <v>384507.23</v>
      </c>
      <c r="I28" s="1">
        <v>394278.94</v>
      </c>
      <c r="J28" s="1"/>
      <c r="K28" s="2" t="str">
        <f t="shared" si="1"/>
        <v/>
      </c>
      <c r="L28" t="str">
        <f t="shared" si="0"/>
        <v/>
      </c>
      <c r="N28" s="12">
        <f t="shared" si="6"/>
        <v>0.94000000000232831</v>
      </c>
      <c r="O28" s="13" t="str">
        <f t="shared" si="7"/>
        <v/>
      </c>
      <c r="P28" s="7" t="str">
        <f t="shared" si="8"/>
        <v/>
      </c>
    </row>
    <row r="29" spans="1:16" ht="13.8" x14ac:dyDescent="0.3">
      <c r="A29" t="s">
        <v>38</v>
      </c>
      <c r="B29" t="s">
        <v>10</v>
      </c>
      <c r="C29" s="1">
        <v>373069</v>
      </c>
      <c r="D29" s="1">
        <v>398737</v>
      </c>
      <c r="E29" s="1">
        <v>373057</v>
      </c>
      <c r="F29" s="1">
        <v>394278</v>
      </c>
      <c r="G29" s="1">
        <v>394278</v>
      </c>
      <c r="H29" s="1">
        <v>384509.32</v>
      </c>
      <c r="I29" s="1">
        <v>394278.94</v>
      </c>
      <c r="J29" s="1"/>
      <c r="K29" s="2" t="str">
        <f t="shared" si="1"/>
        <v/>
      </c>
      <c r="L29" t="str">
        <f t="shared" si="0"/>
        <v/>
      </c>
      <c r="N29" s="12">
        <f t="shared" si="6"/>
        <v>0.94000000000232831</v>
      </c>
      <c r="O29" s="13" t="str">
        <f t="shared" si="7"/>
        <v/>
      </c>
      <c r="P29" s="7" t="str">
        <f t="shared" si="8"/>
        <v/>
      </c>
    </row>
    <row r="30" spans="1:16" ht="13.8" x14ac:dyDescent="0.3">
      <c r="A30" t="s">
        <v>39</v>
      </c>
      <c r="B30" t="s">
        <v>10</v>
      </c>
      <c r="C30" s="1">
        <v>373069</v>
      </c>
      <c r="D30" s="1">
        <v>398737</v>
      </c>
      <c r="E30" s="1">
        <v>373057</v>
      </c>
      <c r="F30" s="1">
        <v>394278</v>
      </c>
      <c r="G30" s="1">
        <v>394278</v>
      </c>
      <c r="H30" s="1">
        <v>384512.51</v>
      </c>
      <c r="I30" s="1">
        <v>394278.94</v>
      </c>
      <c r="J30" s="1"/>
      <c r="K30" s="2" t="str">
        <f t="shared" si="1"/>
        <v/>
      </c>
      <c r="L30" t="str">
        <f t="shared" si="0"/>
        <v/>
      </c>
      <c r="N30" s="12">
        <f t="shared" si="6"/>
        <v>0.94000000000232831</v>
      </c>
      <c r="O30" s="13" t="str">
        <f t="shared" si="7"/>
        <v/>
      </c>
      <c r="P30" s="7" t="str">
        <f t="shared" si="8"/>
        <v/>
      </c>
    </row>
    <row r="31" spans="1:16" ht="13.8" x14ac:dyDescent="0.3">
      <c r="A31" t="s">
        <v>40</v>
      </c>
      <c r="B31" t="s">
        <v>10</v>
      </c>
      <c r="C31" s="1">
        <v>373069</v>
      </c>
      <c r="D31" s="1">
        <v>398737</v>
      </c>
      <c r="E31" s="1">
        <v>373057</v>
      </c>
      <c r="F31" s="1">
        <v>394278</v>
      </c>
      <c r="G31" s="1">
        <v>394278</v>
      </c>
      <c r="H31" s="1">
        <v>384513.51</v>
      </c>
      <c r="I31" s="1">
        <v>394278.94</v>
      </c>
      <c r="J31" s="1"/>
      <c r="K31" s="2" t="str">
        <f t="shared" si="1"/>
        <v/>
      </c>
      <c r="L31" t="str">
        <f t="shared" si="0"/>
        <v/>
      </c>
      <c r="N31" s="12">
        <f t="shared" si="6"/>
        <v>0.94000000000232831</v>
      </c>
      <c r="O31" s="13" t="str">
        <f t="shared" si="7"/>
        <v/>
      </c>
      <c r="P31" s="7" t="str">
        <f t="shared" si="8"/>
        <v/>
      </c>
    </row>
    <row r="32" spans="1:16" ht="13.8" x14ac:dyDescent="0.3">
      <c r="A32" t="s">
        <v>41</v>
      </c>
      <c r="B32" t="s">
        <v>10</v>
      </c>
      <c r="C32" s="1">
        <v>373069</v>
      </c>
      <c r="D32" s="1">
        <v>398737</v>
      </c>
      <c r="E32" s="1">
        <v>373057</v>
      </c>
      <c r="F32" s="1">
        <v>394278</v>
      </c>
      <c r="G32" s="1">
        <v>394278</v>
      </c>
      <c r="H32" s="1">
        <v>384505.13</v>
      </c>
      <c r="I32" s="1">
        <v>394278.94</v>
      </c>
      <c r="J32" s="1"/>
      <c r="K32" s="2" t="str">
        <f t="shared" si="1"/>
        <v/>
      </c>
      <c r="L32" t="str">
        <f t="shared" si="0"/>
        <v/>
      </c>
      <c r="N32" s="12">
        <f t="shared" si="6"/>
        <v>0.94000000000232831</v>
      </c>
      <c r="O32" s="13" t="str">
        <f t="shared" si="7"/>
        <v/>
      </c>
      <c r="P32" s="7" t="str">
        <f t="shared" si="8"/>
        <v/>
      </c>
    </row>
    <row r="33" spans="1:16" ht="13.8" x14ac:dyDescent="0.3">
      <c r="A33" t="s">
        <v>42</v>
      </c>
      <c r="B33" t="s">
        <v>10</v>
      </c>
      <c r="C33" s="1">
        <v>373069</v>
      </c>
      <c r="D33" s="1">
        <v>398737</v>
      </c>
      <c r="E33" s="1">
        <v>373057</v>
      </c>
      <c r="F33" s="1">
        <v>394278</v>
      </c>
      <c r="G33" s="1">
        <v>394278</v>
      </c>
      <c r="H33" s="1">
        <v>384506.23</v>
      </c>
      <c r="I33" s="1">
        <v>394278.94</v>
      </c>
      <c r="J33" s="1"/>
      <c r="K33" s="2" t="str">
        <f t="shared" si="1"/>
        <v/>
      </c>
      <c r="L33" t="str">
        <f t="shared" si="0"/>
        <v/>
      </c>
      <c r="N33" s="12">
        <f t="shared" si="6"/>
        <v>0.94000000000232831</v>
      </c>
      <c r="O33" s="13" t="str">
        <f t="shared" si="7"/>
        <v/>
      </c>
      <c r="P33" s="7" t="str">
        <f t="shared" si="8"/>
        <v/>
      </c>
    </row>
    <row r="34" spans="1:16" ht="13.8" x14ac:dyDescent="0.3">
      <c r="A34" t="s">
        <v>43</v>
      </c>
      <c r="B34" t="s">
        <v>10</v>
      </c>
      <c r="C34" s="1">
        <v>373069</v>
      </c>
      <c r="D34" s="1">
        <v>398737</v>
      </c>
      <c r="E34" s="1">
        <v>373057</v>
      </c>
      <c r="F34" s="1">
        <v>394278</v>
      </c>
      <c r="G34" s="1">
        <v>394278</v>
      </c>
      <c r="H34" s="1">
        <v>384508.32</v>
      </c>
      <c r="I34" s="1">
        <v>394279.94</v>
      </c>
      <c r="J34" s="1"/>
      <c r="K34" s="2" t="str">
        <f t="shared" si="1"/>
        <v/>
      </c>
      <c r="L34" t="str">
        <f t="shared" si="0"/>
        <v/>
      </c>
      <c r="N34" s="12">
        <f t="shared" si="6"/>
        <v>1.9400000000023283</v>
      </c>
      <c r="O34" s="13" t="str">
        <f t="shared" si="7"/>
        <v/>
      </c>
      <c r="P34" s="7" t="str">
        <f t="shared" si="8"/>
        <v/>
      </c>
    </row>
    <row r="35" spans="1:16" ht="13.8" x14ac:dyDescent="0.3">
      <c r="A35" t="s">
        <v>44</v>
      </c>
      <c r="B35" t="s">
        <v>10</v>
      </c>
      <c r="C35" s="1">
        <v>373069</v>
      </c>
      <c r="D35" s="1">
        <v>398737</v>
      </c>
      <c r="E35" s="1">
        <v>373057</v>
      </c>
      <c r="F35" s="1">
        <v>394278</v>
      </c>
      <c r="G35" s="1">
        <v>394278</v>
      </c>
      <c r="H35" s="1">
        <v>384510.42</v>
      </c>
      <c r="I35" s="1">
        <v>394279.94</v>
      </c>
      <c r="J35" s="1"/>
      <c r="K35" s="2" t="str">
        <f t="shared" si="1"/>
        <v/>
      </c>
      <c r="L35" t="str">
        <f t="shared" si="0"/>
        <v/>
      </c>
      <c r="N35" s="12">
        <f t="shared" si="6"/>
        <v>1.9400000000023283</v>
      </c>
      <c r="O35" s="13" t="str">
        <f t="shared" si="7"/>
        <v/>
      </c>
      <c r="P35" s="7" t="str">
        <f t="shared" si="8"/>
        <v/>
      </c>
    </row>
    <row r="36" spans="1:16" ht="13.8" x14ac:dyDescent="0.3">
      <c r="A36" t="s">
        <v>45</v>
      </c>
      <c r="B36" t="s">
        <v>10</v>
      </c>
      <c r="C36" s="1">
        <v>373069</v>
      </c>
      <c r="D36" s="1">
        <v>398737</v>
      </c>
      <c r="E36" s="1">
        <v>373057</v>
      </c>
      <c r="F36" s="1">
        <v>394278</v>
      </c>
      <c r="G36" s="1">
        <v>394278</v>
      </c>
      <c r="H36" s="1">
        <v>385713.49</v>
      </c>
      <c r="I36" s="1">
        <v>394279.94</v>
      </c>
      <c r="J36" s="1"/>
      <c r="K36" s="2" t="str">
        <f t="shared" si="1"/>
        <v/>
      </c>
      <c r="L36" t="str">
        <f t="shared" si="0"/>
        <v/>
      </c>
      <c r="N36" s="12">
        <f t="shared" si="6"/>
        <v>1.9400000000023283</v>
      </c>
      <c r="O36" s="13" t="str">
        <f t="shared" si="7"/>
        <v/>
      </c>
      <c r="P36" s="7" t="str">
        <f t="shared" si="8"/>
        <v/>
      </c>
    </row>
    <row r="37" spans="1:16" ht="13.8" x14ac:dyDescent="0.3">
      <c r="A37" t="s">
        <v>46</v>
      </c>
      <c r="B37" t="s">
        <v>10</v>
      </c>
      <c r="C37" s="1">
        <v>373069</v>
      </c>
      <c r="D37" s="1">
        <v>398737</v>
      </c>
      <c r="E37" s="1">
        <v>373057</v>
      </c>
      <c r="F37" s="1">
        <v>385713.49</v>
      </c>
      <c r="G37" s="1">
        <v>394278</v>
      </c>
      <c r="H37" s="1">
        <v>385713.49</v>
      </c>
      <c r="I37" s="1">
        <v>394279.94</v>
      </c>
      <c r="J37" s="1"/>
      <c r="K37" s="2" t="str">
        <f t="shared" si="1"/>
        <v/>
      </c>
      <c r="L37" t="str">
        <f t="shared" si="0"/>
        <v/>
      </c>
      <c r="N37" s="12">
        <f t="shared" si="6"/>
        <v>8566.4500000000116</v>
      </c>
      <c r="O37" s="13" t="str">
        <f t="shared" si="7"/>
        <v/>
      </c>
      <c r="P37" s="7" t="str">
        <f t="shared" si="8"/>
        <v/>
      </c>
    </row>
    <row r="38" spans="1:16" ht="13.8" x14ac:dyDescent="0.3">
      <c r="A38" t="s">
        <v>47</v>
      </c>
      <c r="B38" t="s">
        <v>10</v>
      </c>
      <c r="C38" s="1">
        <v>373069</v>
      </c>
      <c r="D38" s="1">
        <v>398737</v>
      </c>
      <c r="E38" s="1">
        <v>373057</v>
      </c>
      <c r="F38" s="1">
        <v>385713.49</v>
      </c>
      <c r="G38" s="1">
        <v>385713.49</v>
      </c>
      <c r="H38" s="1">
        <v>385714.58</v>
      </c>
      <c r="I38" s="1">
        <v>394277.94</v>
      </c>
      <c r="J38" s="1"/>
      <c r="K38" s="2" t="str">
        <f t="shared" si="1"/>
        <v/>
      </c>
      <c r="L38" t="str">
        <f t="shared" si="0"/>
        <v/>
      </c>
      <c r="N38" s="12">
        <f t="shared" si="6"/>
        <v>8564.4500000000116</v>
      </c>
      <c r="O38" s="13" t="str">
        <f t="shared" si="7"/>
        <v/>
      </c>
      <c r="P38" s="7" t="str">
        <f t="shared" si="8"/>
        <v/>
      </c>
    </row>
    <row r="39" spans="1:16" ht="13.8" x14ac:dyDescent="0.3">
      <c r="A39" t="s">
        <v>48</v>
      </c>
      <c r="B39" t="s">
        <v>10</v>
      </c>
      <c r="C39" s="1">
        <v>373069</v>
      </c>
      <c r="D39" s="1">
        <v>398737</v>
      </c>
      <c r="E39" s="1">
        <v>373057</v>
      </c>
      <c r="F39" s="1">
        <v>385713.49</v>
      </c>
      <c r="G39" s="1">
        <v>385713.49</v>
      </c>
      <c r="H39" s="1">
        <v>385627.87</v>
      </c>
      <c r="I39" s="1">
        <v>394277.94</v>
      </c>
      <c r="J39" s="1"/>
      <c r="K39" s="2" t="str">
        <f t="shared" si="1"/>
        <v/>
      </c>
      <c r="L39" t="str">
        <f t="shared" si="0"/>
        <v/>
      </c>
      <c r="N39" s="12">
        <f t="shared" si="6"/>
        <v>8564.4500000000116</v>
      </c>
      <c r="O39" s="13" t="str">
        <f t="shared" si="7"/>
        <v/>
      </c>
      <c r="P39" s="7" t="str">
        <f t="shared" si="8"/>
        <v/>
      </c>
    </row>
    <row r="40" spans="1:16" ht="13.8" x14ac:dyDescent="0.3">
      <c r="A40" t="s">
        <v>49</v>
      </c>
      <c r="B40" t="s">
        <v>10</v>
      </c>
      <c r="C40" s="1">
        <v>373069</v>
      </c>
      <c r="D40" s="1">
        <v>398737</v>
      </c>
      <c r="E40" s="1">
        <v>373057</v>
      </c>
      <c r="F40" s="1">
        <v>385713.49</v>
      </c>
      <c r="G40" s="1">
        <v>385713.49</v>
      </c>
      <c r="H40" s="1">
        <v>385628.97</v>
      </c>
      <c r="I40" s="1">
        <v>394277.94</v>
      </c>
      <c r="J40" s="1"/>
      <c r="K40" s="2" t="str">
        <f t="shared" si="1"/>
        <v/>
      </c>
      <c r="L40" t="str">
        <f t="shared" si="0"/>
        <v/>
      </c>
      <c r="N40" s="12">
        <f t="shared" si="6"/>
        <v>8564.4500000000116</v>
      </c>
      <c r="O40" s="13" t="str">
        <f t="shared" si="7"/>
        <v/>
      </c>
      <c r="P40" s="7" t="str">
        <f t="shared" si="8"/>
        <v/>
      </c>
    </row>
    <row r="41" spans="1:16" ht="13.8" x14ac:dyDescent="0.3">
      <c r="A41" t="s">
        <v>50</v>
      </c>
      <c r="B41" t="s">
        <v>10</v>
      </c>
      <c r="C41" s="1">
        <v>373069</v>
      </c>
      <c r="D41" s="1">
        <v>398737</v>
      </c>
      <c r="E41" s="1">
        <v>373057</v>
      </c>
      <c r="F41" s="1">
        <v>385713.49</v>
      </c>
      <c r="G41" s="1">
        <v>385713.49</v>
      </c>
      <c r="H41" s="1">
        <v>386345.14</v>
      </c>
      <c r="I41" s="1">
        <v>394277.94</v>
      </c>
      <c r="J41" s="1"/>
      <c r="K41" s="2" t="str">
        <f t="shared" si="1"/>
        <v/>
      </c>
      <c r="L41" t="str">
        <f t="shared" si="0"/>
        <v/>
      </c>
      <c r="N41" s="12">
        <f t="shared" si="6"/>
        <v>8564.4500000000116</v>
      </c>
      <c r="O41" s="13" t="str">
        <f t="shared" si="7"/>
        <v/>
      </c>
      <c r="P41" s="7" t="str">
        <f t="shared" si="8"/>
        <v/>
      </c>
    </row>
    <row r="42" spans="1:16" ht="13.8" x14ac:dyDescent="0.3">
      <c r="A42" t="s">
        <v>51</v>
      </c>
      <c r="B42" t="s">
        <v>10</v>
      </c>
      <c r="C42" s="1">
        <v>373069</v>
      </c>
      <c r="D42" s="1">
        <v>398737</v>
      </c>
      <c r="E42" s="1">
        <v>373057</v>
      </c>
      <c r="F42" s="1">
        <v>385713.49</v>
      </c>
      <c r="G42" s="1">
        <v>385713.49</v>
      </c>
      <c r="H42" s="1">
        <v>386039.25</v>
      </c>
      <c r="I42" s="1">
        <v>394277.94</v>
      </c>
      <c r="J42" s="1"/>
      <c r="K42" s="2" t="str">
        <f t="shared" si="1"/>
        <v/>
      </c>
      <c r="L42" t="str">
        <f t="shared" si="0"/>
        <v/>
      </c>
      <c r="N42" s="12">
        <f t="shared" si="6"/>
        <v>8564.4500000000116</v>
      </c>
      <c r="O42" s="13" t="str">
        <f t="shared" si="7"/>
        <v/>
      </c>
      <c r="P42" s="7" t="str">
        <f t="shared" si="8"/>
        <v/>
      </c>
    </row>
    <row r="43" spans="1:16" ht="13.8" x14ac:dyDescent="0.3">
      <c r="A43" t="s">
        <v>52</v>
      </c>
      <c r="B43" t="s">
        <v>10</v>
      </c>
      <c r="C43" s="1">
        <v>373069</v>
      </c>
      <c r="D43" s="1">
        <v>398737</v>
      </c>
      <c r="E43" s="1">
        <v>373057</v>
      </c>
      <c r="F43" s="1">
        <v>385713.49</v>
      </c>
      <c r="G43" s="1">
        <v>385713.49</v>
      </c>
      <c r="H43" s="1">
        <v>386039.25</v>
      </c>
      <c r="I43" s="1">
        <v>394275.94</v>
      </c>
      <c r="J43" s="1"/>
      <c r="K43" s="2" t="str">
        <f t="shared" si="1"/>
        <v/>
      </c>
      <c r="L43" t="str">
        <f t="shared" si="0"/>
        <v/>
      </c>
      <c r="N43" s="12">
        <f t="shared" si="6"/>
        <v>8562.4500000000116</v>
      </c>
      <c r="O43" s="13" t="str">
        <f t="shared" si="7"/>
        <v/>
      </c>
      <c r="P43" s="7" t="str">
        <f t="shared" si="8"/>
        <v/>
      </c>
    </row>
    <row r="44" spans="1:16" ht="13.8" x14ac:dyDescent="0.3">
      <c r="A44" t="s">
        <v>53</v>
      </c>
      <c r="B44" t="s">
        <v>10</v>
      </c>
      <c r="C44" s="1">
        <v>373069</v>
      </c>
      <c r="D44" s="1">
        <v>398737</v>
      </c>
      <c r="E44" s="1">
        <v>373057</v>
      </c>
      <c r="F44" s="1">
        <v>385713.49</v>
      </c>
      <c r="G44" s="1">
        <v>385713.49</v>
      </c>
      <c r="H44" s="1">
        <v>385154.41</v>
      </c>
      <c r="I44" s="1">
        <v>394275.94</v>
      </c>
      <c r="J44" s="1"/>
      <c r="K44" s="2" t="str">
        <f t="shared" si="1"/>
        <v/>
      </c>
      <c r="L44" t="str">
        <f t="shared" si="0"/>
        <v/>
      </c>
      <c r="N44" s="12">
        <f t="shared" si="6"/>
        <v>8562.4500000000116</v>
      </c>
      <c r="O44" s="13" t="str">
        <f t="shared" si="7"/>
        <v/>
      </c>
      <c r="P44" s="7" t="str">
        <f t="shared" si="8"/>
        <v/>
      </c>
    </row>
    <row r="45" spans="1:16" ht="13.8" x14ac:dyDescent="0.3">
      <c r="A45" t="s">
        <v>54</v>
      </c>
      <c r="B45" t="s">
        <v>10</v>
      </c>
      <c r="C45" s="1">
        <v>373069</v>
      </c>
      <c r="D45" s="1">
        <v>398737</v>
      </c>
      <c r="E45" s="1">
        <v>373057</v>
      </c>
      <c r="F45" s="1">
        <v>385713.49</v>
      </c>
      <c r="G45" s="1">
        <v>385713.49</v>
      </c>
      <c r="H45" s="1">
        <v>385102.31</v>
      </c>
      <c r="I45" s="1">
        <v>394275.94</v>
      </c>
      <c r="J45" s="1"/>
      <c r="K45" s="2" t="str">
        <f t="shared" si="1"/>
        <v/>
      </c>
      <c r="L45" t="str">
        <f t="shared" si="0"/>
        <v/>
      </c>
      <c r="N45" s="12">
        <f t="shared" si="6"/>
        <v>8562.4500000000116</v>
      </c>
      <c r="O45" s="13" t="str">
        <f t="shared" si="7"/>
        <v/>
      </c>
      <c r="P45" s="7" t="str">
        <f t="shared" si="8"/>
        <v/>
      </c>
    </row>
    <row r="46" spans="1:16" ht="13.8" x14ac:dyDescent="0.3">
      <c r="A46" t="s">
        <v>55</v>
      </c>
      <c r="B46" t="s">
        <v>10</v>
      </c>
      <c r="C46" s="1">
        <v>373069</v>
      </c>
      <c r="D46" s="1">
        <v>398737</v>
      </c>
      <c r="E46" s="1">
        <v>373057</v>
      </c>
      <c r="F46" s="1">
        <v>385101.22</v>
      </c>
      <c r="G46" s="1">
        <v>385713.49</v>
      </c>
      <c r="H46" s="1">
        <v>385102.31</v>
      </c>
      <c r="I46" s="1">
        <v>394275.94</v>
      </c>
      <c r="J46" s="1"/>
      <c r="K46" s="2" t="str">
        <f t="shared" si="1"/>
        <v/>
      </c>
      <c r="L46" t="str">
        <f t="shared" si="0"/>
        <v/>
      </c>
      <c r="N46" s="12">
        <f t="shared" si="6"/>
        <v>9174.7200000000303</v>
      </c>
      <c r="O46" s="13" t="str">
        <f t="shared" si="7"/>
        <v/>
      </c>
      <c r="P46" s="7" t="str">
        <f t="shared" si="8"/>
        <v/>
      </c>
    </row>
    <row r="47" spans="1:16" ht="13.8" x14ac:dyDescent="0.3">
      <c r="A47" t="s">
        <v>56</v>
      </c>
      <c r="B47" t="s">
        <v>10</v>
      </c>
      <c r="C47" s="1">
        <v>373069</v>
      </c>
      <c r="D47" s="1">
        <v>398737</v>
      </c>
      <c r="E47" s="1">
        <v>373057</v>
      </c>
      <c r="F47" s="1">
        <v>385101.22</v>
      </c>
      <c r="G47" s="1">
        <v>385101.22</v>
      </c>
      <c r="H47" s="1">
        <v>385101.22</v>
      </c>
      <c r="I47" s="1">
        <v>394273.84</v>
      </c>
      <c r="J47" s="1"/>
      <c r="K47" s="2" t="str">
        <f t="shared" si="1"/>
        <v/>
      </c>
      <c r="L47" t="str">
        <f t="shared" si="0"/>
        <v/>
      </c>
      <c r="N47" s="12">
        <f t="shared" si="6"/>
        <v>9172.6200000000536</v>
      </c>
      <c r="O47" s="13" t="str">
        <f t="shared" si="7"/>
        <v/>
      </c>
      <c r="P47" s="7" t="str">
        <f t="shared" si="8"/>
        <v/>
      </c>
    </row>
    <row r="48" spans="1:16" ht="13.8" x14ac:dyDescent="0.3">
      <c r="A48" t="s">
        <v>57</v>
      </c>
      <c r="B48" t="s">
        <v>10</v>
      </c>
      <c r="C48" s="1">
        <v>373069</v>
      </c>
      <c r="D48" s="1">
        <v>398737</v>
      </c>
      <c r="E48" s="1">
        <v>373057</v>
      </c>
      <c r="F48" s="1">
        <v>385101.22</v>
      </c>
      <c r="G48" s="1">
        <v>385101.22</v>
      </c>
      <c r="H48" s="1">
        <v>385101.22</v>
      </c>
      <c r="I48" s="1">
        <v>394274.9</v>
      </c>
      <c r="J48" s="1"/>
      <c r="K48" s="2" t="str">
        <f t="shared" si="1"/>
        <v/>
      </c>
      <c r="L48" t="str">
        <f t="shared" si="0"/>
        <v/>
      </c>
      <c r="N48" s="12">
        <f t="shared" si="6"/>
        <v>9173.6800000000512</v>
      </c>
      <c r="O48" s="13" t="str">
        <f t="shared" si="7"/>
        <v/>
      </c>
      <c r="P48" s="7" t="str">
        <f t="shared" si="8"/>
        <v/>
      </c>
    </row>
    <row r="49" spans="1:16" ht="13.8" x14ac:dyDescent="0.3">
      <c r="A49" t="s">
        <v>58</v>
      </c>
      <c r="B49" t="s">
        <v>10</v>
      </c>
      <c r="C49" s="1">
        <v>373069</v>
      </c>
      <c r="D49" s="1">
        <v>398737</v>
      </c>
      <c r="E49" s="1">
        <v>373057</v>
      </c>
      <c r="F49" s="1">
        <v>385101.22</v>
      </c>
      <c r="G49" s="1">
        <v>385101.22</v>
      </c>
      <c r="H49" s="1">
        <v>385101.22</v>
      </c>
      <c r="I49" s="1">
        <v>394273.8</v>
      </c>
      <c r="J49" s="1"/>
      <c r="K49" s="2" t="str">
        <f t="shared" si="1"/>
        <v/>
      </c>
      <c r="L49" t="str">
        <f t="shared" si="0"/>
        <v/>
      </c>
      <c r="N49" s="12">
        <f t="shared" si="6"/>
        <v>9172.5800000000163</v>
      </c>
      <c r="O49" s="13" t="str">
        <f t="shared" si="7"/>
        <v/>
      </c>
      <c r="P49" s="7" t="str">
        <f t="shared" si="8"/>
        <v/>
      </c>
    </row>
    <row r="50" spans="1:16" ht="13.8" x14ac:dyDescent="0.3">
      <c r="A50" t="s">
        <v>59</v>
      </c>
      <c r="B50" t="s">
        <v>10</v>
      </c>
      <c r="C50" s="1">
        <v>373069</v>
      </c>
      <c r="D50" s="1">
        <v>398737</v>
      </c>
      <c r="E50" s="1">
        <v>373057</v>
      </c>
      <c r="F50" s="1">
        <v>385101.22</v>
      </c>
      <c r="G50" s="1">
        <v>385101.22</v>
      </c>
      <c r="H50" s="1">
        <v>385101.22</v>
      </c>
      <c r="I50" s="1">
        <v>394273.9</v>
      </c>
      <c r="J50" s="1"/>
      <c r="K50" s="2" t="str">
        <f t="shared" si="1"/>
        <v/>
      </c>
      <c r="L50" t="str">
        <f t="shared" si="0"/>
        <v/>
      </c>
      <c r="N50" s="12">
        <f t="shared" si="6"/>
        <v>9172.6800000000512</v>
      </c>
      <c r="O50" s="13" t="str">
        <f t="shared" si="7"/>
        <v/>
      </c>
      <c r="P50" s="7" t="str">
        <f t="shared" si="8"/>
        <v/>
      </c>
    </row>
    <row r="51" spans="1:16" ht="13.8" x14ac:dyDescent="0.3">
      <c r="A51" t="s">
        <v>60</v>
      </c>
      <c r="B51" t="s">
        <v>10</v>
      </c>
      <c r="C51" s="1">
        <v>373069</v>
      </c>
      <c r="D51" s="1">
        <v>398737</v>
      </c>
      <c r="E51" s="1">
        <v>373057</v>
      </c>
      <c r="F51" s="1">
        <v>385101.22</v>
      </c>
      <c r="G51" s="1">
        <v>385101.22</v>
      </c>
      <c r="H51" s="1">
        <v>385101.22</v>
      </c>
      <c r="I51" s="1">
        <v>394270.7</v>
      </c>
      <c r="J51" s="1"/>
      <c r="K51" s="2" t="str">
        <f t="shared" si="1"/>
        <v/>
      </c>
      <c r="L51" t="str">
        <f t="shared" si="0"/>
        <v/>
      </c>
      <c r="N51" s="12">
        <f t="shared" si="6"/>
        <v>9169.4800000000396</v>
      </c>
      <c r="O51" s="13" t="str">
        <f t="shared" si="7"/>
        <v/>
      </c>
      <c r="P51" s="7" t="str">
        <f t="shared" si="8"/>
        <v/>
      </c>
    </row>
    <row r="52" spans="1:16" ht="13.8" x14ac:dyDescent="0.3">
      <c r="A52" t="s">
        <v>61</v>
      </c>
      <c r="B52" t="s">
        <v>10</v>
      </c>
      <c r="C52" s="1">
        <v>373069</v>
      </c>
      <c r="D52" s="1">
        <v>398737</v>
      </c>
      <c r="E52" s="1">
        <v>373057</v>
      </c>
      <c r="F52" s="1">
        <v>385101.22</v>
      </c>
      <c r="G52" s="1">
        <v>385101.22</v>
      </c>
      <c r="H52" s="1">
        <v>385101.22</v>
      </c>
      <c r="I52" s="1">
        <v>394267.6</v>
      </c>
      <c r="J52" s="1"/>
      <c r="K52" s="2" t="str">
        <f t="shared" si="1"/>
        <v/>
      </c>
      <c r="L52" t="str">
        <f t="shared" si="0"/>
        <v/>
      </c>
      <c r="N52" s="12">
        <f t="shared" si="6"/>
        <v>9166.3800000000047</v>
      </c>
      <c r="O52" s="13" t="str">
        <f t="shared" si="7"/>
        <v/>
      </c>
      <c r="P52" s="7" t="str">
        <f t="shared" si="8"/>
        <v/>
      </c>
    </row>
    <row r="53" spans="1:16" ht="13.8" x14ac:dyDescent="0.3">
      <c r="A53" t="s">
        <v>62</v>
      </c>
      <c r="B53" t="s">
        <v>10</v>
      </c>
      <c r="C53" s="1">
        <v>373069</v>
      </c>
      <c r="D53" s="1">
        <v>398737</v>
      </c>
      <c r="E53" s="1">
        <v>373057</v>
      </c>
      <c r="F53" s="1">
        <v>385101.22</v>
      </c>
      <c r="G53" s="1">
        <v>385101.22</v>
      </c>
      <c r="H53" s="1">
        <v>385101.22</v>
      </c>
      <c r="I53" s="1">
        <v>394274.9</v>
      </c>
      <c r="J53" s="1"/>
      <c r="K53" s="2" t="str">
        <f t="shared" si="1"/>
        <v/>
      </c>
      <c r="L53" t="str">
        <f t="shared" si="0"/>
        <v/>
      </c>
      <c r="N53" s="12">
        <f t="shared" si="6"/>
        <v>9173.6800000000512</v>
      </c>
      <c r="O53" s="13" t="str">
        <f t="shared" si="7"/>
        <v/>
      </c>
      <c r="P53" s="7" t="str">
        <f t="shared" si="8"/>
        <v/>
      </c>
    </row>
    <row r="54" spans="1:16" ht="13.8" x14ac:dyDescent="0.3">
      <c r="A54" t="s">
        <v>63</v>
      </c>
      <c r="B54" t="s">
        <v>10</v>
      </c>
      <c r="C54" s="1">
        <v>373069</v>
      </c>
      <c r="D54" s="1">
        <v>398737</v>
      </c>
      <c r="E54" s="1">
        <v>373057</v>
      </c>
      <c r="F54" s="1">
        <v>385101.22</v>
      </c>
      <c r="G54" s="1">
        <v>385101.22</v>
      </c>
      <c r="H54" s="1">
        <v>385101.22</v>
      </c>
      <c r="I54" s="1">
        <v>394276</v>
      </c>
      <c r="J54" s="1"/>
      <c r="K54" s="2" t="str">
        <f t="shared" si="1"/>
        <v/>
      </c>
      <c r="L54" t="str">
        <f t="shared" si="0"/>
        <v/>
      </c>
      <c r="N54" s="12">
        <f t="shared" si="6"/>
        <v>9174.7800000000279</v>
      </c>
      <c r="O54" s="13" t="str">
        <f t="shared" si="7"/>
        <v/>
      </c>
      <c r="P54" s="7" t="str">
        <f t="shared" si="8"/>
        <v/>
      </c>
    </row>
    <row r="55" spans="1:16" ht="13.8" x14ac:dyDescent="0.3">
      <c r="A55" t="s">
        <v>64</v>
      </c>
      <c r="B55" t="s">
        <v>10</v>
      </c>
      <c r="C55" s="1">
        <v>373069</v>
      </c>
      <c r="D55" s="1">
        <v>398737</v>
      </c>
      <c r="E55" s="1">
        <v>373057</v>
      </c>
      <c r="F55" s="1">
        <v>385101.22</v>
      </c>
      <c r="G55" s="1">
        <v>385101.22</v>
      </c>
      <c r="H55" s="1">
        <v>385101.22</v>
      </c>
      <c r="I55" s="1">
        <v>394269.7</v>
      </c>
      <c r="J55" s="1"/>
      <c r="K55" s="2" t="str">
        <f t="shared" si="1"/>
        <v/>
      </c>
      <c r="L55" t="str">
        <f t="shared" si="0"/>
        <v/>
      </c>
      <c r="N55" s="12">
        <f t="shared" si="6"/>
        <v>9168.4800000000396</v>
      </c>
      <c r="O55" s="13" t="str">
        <f t="shared" si="7"/>
        <v/>
      </c>
      <c r="P55" s="7" t="str">
        <f t="shared" si="8"/>
        <v/>
      </c>
    </row>
    <row r="56" spans="1:16" ht="13.8" x14ac:dyDescent="0.3">
      <c r="A56" t="s">
        <v>65</v>
      </c>
      <c r="B56" t="s">
        <v>10</v>
      </c>
      <c r="C56" s="1">
        <v>373069</v>
      </c>
      <c r="D56" s="1">
        <v>398737</v>
      </c>
      <c r="E56" s="1">
        <v>373057</v>
      </c>
      <c r="F56" s="1">
        <v>385101.22</v>
      </c>
      <c r="G56" s="1">
        <v>385101.22</v>
      </c>
      <c r="H56" s="1">
        <v>385101.22</v>
      </c>
      <c r="I56" s="1">
        <v>394266.5</v>
      </c>
      <c r="J56" s="1"/>
      <c r="K56" s="2" t="str">
        <f t="shared" si="1"/>
        <v/>
      </c>
      <c r="L56" t="str">
        <f t="shared" si="0"/>
        <v/>
      </c>
      <c r="N56" s="12">
        <f t="shared" si="6"/>
        <v>9165.2800000000279</v>
      </c>
      <c r="O56" s="13" t="str">
        <f t="shared" si="7"/>
        <v/>
      </c>
      <c r="P56" s="7" t="str">
        <f t="shared" si="8"/>
        <v/>
      </c>
    </row>
    <row r="57" spans="1:16" ht="13.8" x14ac:dyDescent="0.3">
      <c r="A57" t="s">
        <v>66</v>
      </c>
      <c r="B57" t="s">
        <v>10</v>
      </c>
      <c r="C57" s="1">
        <v>373069</v>
      </c>
      <c r="D57" s="1">
        <v>398737</v>
      </c>
      <c r="E57" s="1">
        <v>373057</v>
      </c>
      <c r="F57" s="1">
        <v>385101.22</v>
      </c>
      <c r="G57" s="1">
        <v>385101.22</v>
      </c>
      <c r="H57" s="1">
        <v>385101.22</v>
      </c>
      <c r="I57" s="1">
        <v>394263.4</v>
      </c>
      <c r="J57" s="1"/>
      <c r="K57" s="2" t="str">
        <f t="shared" si="1"/>
        <v/>
      </c>
      <c r="L57" t="str">
        <f t="shared" si="0"/>
        <v/>
      </c>
      <c r="N57" s="12">
        <f t="shared" si="6"/>
        <v>9162.1800000000512</v>
      </c>
      <c r="O57" s="13" t="str">
        <f t="shared" si="7"/>
        <v/>
      </c>
      <c r="P57" s="7" t="str">
        <f t="shared" si="8"/>
        <v/>
      </c>
    </row>
    <row r="58" spans="1:16" ht="13.8" x14ac:dyDescent="0.3">
      <c r="A58" t="s">
        <v>67</v>
      </c>
      <c r="B58" t="s">
        <v>10</v>
      </c>
      <c r="C58" s="1">
        <v>373069</v>
      </c>
      <c r="D58" s="1">
        <v>398737</v>
      </c>
      <c r="E58" s="1">
        <v>373057</v>
      </c>
      <c r="F58" s="1">
        <v>385101.22</v>
      </c>
      <c r="G58" s="1">
        <v>385101.22</v>
      </c>
      <c r="H58" s="1">
        <v>385101.22</v>
      </c>
      <c r="I58" s="1">
        <v>394260.3</v>
      </c>
      <c r="J58" s="1"/>
      <c r="K58" s="2" t="str">
        <f t="shared" si="1"/>
        <v/>
      </c>
      <c r="L58" t="str">
        <f t="shared" si="0"/>
        <v/>
      </c>
      <c r="N58" s="12">
        <f t="shared" si="6"/>
        <v>9159.0800000000163</v>
      </c>
      <c r="O58" s="13" t="str">
        <f t="shared" si="7"/>
        <v/>
      </c>
      <c r="P58" s="7" t="str">
        <f t="shared" si="8"/>
        <v/>
      </c>
    </row>
    <row r="59" spans="1:16" ht="13.8" x14ac:dyDescent="0.3">
      <c r="A59" t="s">
        <v>68</v>
      </c>
      <c r="B59" t="s">
        <v>10</v>
      </c>
      <c r="C59" s="1">
        <v>373069</v>
      </c>
      <c r="D59" s="1">
        <v>398737</v>
      </c>
      <c r="E59" s="1">
        <v>373057</v>
      </c>
      <c r="F59" s="1">
        <v>385101.22</v>
      </c>
      <c r="G59" s="1">
        <v>385101.22</v>
      </c>
      <c r="H59" s="1">
        <v>385101.22</v>
      </c>
      <c r="I59" s="1">
        <v>394259.3</v>
      </c>
      <c r="J59" s="1"/>
      <c r="K59" s="2" t="str">
        <f t="shared" si="1"/>
        <v/>
      </c>
      <c r="L59" t="str">
        <f t="shared" si="0"/>
        <v/>
      </c>
      <c r="N59" s="12">
        <f t="shared" si="6"/>
        <v>9158.0800000000163</v>
      </c>
      <c r="O59" s="13" t="str">
        <f t="shared" si="7"/>
        <v/>
      </c>
      <c r="P59" s="7" t="str">
        <f t="shared" si="8"/>
        <v/>
      </c>
    </row>
    <row r="60" spans="1:16" ht="13.8" x14ac:dyDescent="0.3">
      <c r="A60" t="s">
        <v>69</v>
      </c>
      <c r="B60" t="s">
        <v>10</v>
      </c>
      <c r="C60" s="1">
        <v>373069</v>
      </c>
      <c r="D60" s="1">
        <v>398737</v>
      </c>
      <c r="E60" s="1">
        <v>373057</v>
      </c>
      <c r="F60" s="1">
        <v>385101.22</v>
      </c>
      <c r="G60" s="1">
        <v>385101.22</v>
      </c>
      <c r="H60" s="1">
        <v>385101.22</v>
      </c>
      <c r="I60" s="1">
        <v>394273.9</v>
      </c>
      <c r="J60" s="1"/>
      <c r="K60" s="2" t="str">
        <f t="shared" si="1"/>
        <v/>
      </c>
      <c r="L60" t="str">
        <f t="shared" si="0"/>
        <v/>
      </c>
      <c r="N60" s="12">
        <f t="shared" si="6"/>
        <v>9172.6800000000512</v>
      </c>
      <c r="O60" s="13" t="str">
        <f t="shared" si="7"/>
        <v/>
      </c>
      <c r="P60" s="7" t="str">
        <f t="shared" si="8"/>
        <v/>
      </c>
    </row>
    <row r="61" spans="1:16" ht="13.8" x14ac:dyDescent="0.3">
      <c r="A61" t="s">
        <v>70</v>
      </c>
      <c r="B61" t="s">
        <v>10</v>
      </c>
      <c r="C61" s="1">
        <v>373069</v>
      </c>
      <c r="D61" s="1">
        <v>398737</v>
      </c>
      <c r="E61" s="1">
        <v>373057</v>
      </c>
      <c r="F61" s="1">
        <v>385101.22</v>
      </c>
      <c r="G61" s="1">
        <v>385101.22</v>
      </c>
      <c r="H61" s="1">
        <v>385101.22</v>
      </c>
      <c r="I61" s="1">
        <v>394269.7</v>
      </c>
      <c r="J61" s="1"/>
      <c r="K61" s="2" t="str">
        <f t="shared" si="1"/>
        <v/>
      </c>
      <c r="L61" t="str">
        <f t="shared" si="0"/>
        <v/>
      </c>
      <c r="N61" s="12">
        <f t="shared" si="6"/>
        <v>9168.4800000000396</v>
      </c>
      <c r="O61" s="13" t="str">
        <f t="shared" si="7"/>
        <v/>
      </c>
      <c r="P61" s="7" t="str">
        <f t="shared" si="8"/>
        <v/>
      </c>
    </row>
    <row r="62" spans="1:16" ht="13.8" x14ac:dyDescent="0.3">
      <c r="A62" t="s">
        <v>71</v>
      </c>
      <c r="B62" t="s">
        <v>10</v>
      </c>
      <c r="C62" s="1">
        <v>373069</v>
      </c>
      <c r="D62" s="1">
        <v>398737</v>
      </c>
      <c r="E62" s="1">
        <v>373057</v>
      </c>
      <c r="F62" s="1">
        <v>385101.22</v>
      </c>
      <c r="G62" s="1">
        <v>385101.22</v>
      </c>
      <c r="H62" s="1">
        <v>385101.22</v>
      </c>
      <c r="I62" s="1">
        <v>394268.7</v>
      </c>
      <c r="J62" s="1"/>
      <c r="K62" s="2" t="str">
        <f t="shared" si="1"/>
        <v/>
      </c>
      <c r="L62" t="str">
        <f t="shared" si="0"/>
        <v/>
      </c>
      <c r="N62" s="12">
        <f t="shared" si="6"/>
        <v>9167.4800000000396</v>
      </c>
      <c r="O62" s="13" t="str">
        <f t="shared" si="7"/>
        <v/>
      </c>
      <c r="P62" s="7" t="str">
        <f t="shared" si="8"/>
        <v/>
      </c>
    </row>
    <row r="63" spans="1:16" ht="13.8" x14ac:dyDescent="0.3">
      <c r="A63" t="s">
        <v>72</v>
      </c>
      <c r="B63" t="s">
        <v>10</v>
      </c>
      <c r="C63" s="1">
        <v>373069</v>
      </c>
      <c r="D63" s="1">
        <v>398737</v>
      </c>
      <c r="E63" s="1">
        <v>373057</v>
      </c>
      <c r="F63" s="1">
        <v>385101.22</v>
      </c>
      <c r="G63" s="1">
        <v>385101.22</v>
      </c>
      <c r="H63" s="1">
        <v>385102</v>
      </c>
      <c r="I63" s="1">
        <v>394265.5</v>
      </c>
      <c r="J63" s="1"/>
      <c r="K63" s="2" t="str">
        <f t="shared" si="1"/>
        <v/>
      </c>
      <c r="L63" t="str">
        <f t="shared" si="0"/>
        <v/>
      </c>
      <c r="N63" s="12">
        <f t="shared" si="6"/>
        <v>9164.2800000000279</v>
      </c>
      <c r="O63" s="13" t="str">
        <f t="shared" si="7"/>
        <v/>
      </c>
      <c r="P63" s="7" t="str">
        <f t="shared" si="8"/>
        <v/>
      </c>
    </row>
    <row r="64" spans="1:16" ht="13.8" x14ac:dyDescent="0.3">
      <c r="A64" t="s">
        <v>73</v>
      </c>
      <c r="B64" t="s">
        <v>10</v>
      </c>
      <c r="C64" s="1">
        <v>373069</v>
      </c>
      <c r="D64" s="1">
        <v>398737</v>
      </c>
      <c r="E64" s="1">
        <v>373057</v>
      </c>
      <c r="F64" s="1">
        <v>385101.22</v>
      </c>
      <c r="G64" s="1">
        <v>385101.22</v>
      </c>
      <c r="H64" s="1">
        <v>385102</v>
      </c>
      <c r="I64" s="1">
        <v>394261.4</v>
      </c>
      <c r="J64" s="1"/>
      <c r="K64" s="2" t="str">
        <f t="shared" si="1"/>
        <v/>
      </c>
      <c r="L64" t="str">
        <f t="shared" si="0"/>
        <v/>
      </c>
      <c r="N64" s="12">
        <f t="shared" si="6"/>
        <v>9160.1800000000512</v>
      </c>
      <c r="O64" s="13" t="str">
        <f t="shared" si="7"/>
        <v/>
      </c>
      <c r="P64" s="7" t="str">
        <f t="shared" si="8"/>
        <v/>
      </c>
    </row>
    <row r="65" spans="1:16" ht="13.8" x14ac:dyDescent="0.3">
      <c r="A65" t="s">
        <v>74</v>
      </c>
      <c r="B65" t="s">
        <v>10</v>
      </c>
      <c r="C65" s="1">
        <v>373069</v>
      </c>
      <c r="D65" s="1">
        <v>398737</v>
      </c>
      <c r="E65" s="1">
        <v>373057</v>
      </c>
      <c r="F65" s="1">
        <v>385101.22</v>
      </c>
      <c r="G65" s="1">
        <v>385101.22</v>
      </c>
      <c r="H65" s="1">
        <v>385102</v>
      </c>
      <c r="I65" s="1">
        <v>394259.3</v>
      </c>
      <c r="J65" s="1"/>
      <c r="K65" s="2" t="str">
        <f t="shared" si="1"/>
        <v/>
      </c>
      <c r="L65" t="str">
        <f t="shared" si="0"/>
        <v/>
      </c>
      <c r="N65" s="12">
        <f t="shared" si="6"/>
        <v>9158.0800000000163</v>
      </c>
      <c r="O65" s="13" t="str">
        <f t="shared" si="7"/>
        <v/>
      </c>
      <c r="P65" s="7" t="str">
        <f t="shared" si="8"/>
        <v/>
      </c>
    </row>
    <row r="66" spans="1:16" ht="13.8" x14ac:dyDescent="0.3">
      <c r="A66" t="s">
        <v>75</v>
      </c>
      <c r="B66" t="s">
        <v>10</v>
      </c>
      <c r="C66" s="1">
        <v>373069</v>
      </c>
      <c r="D66" s="1">
        <v>398737</v>
      </c>
      <c r="E66" s="1">
        <v>373057</v>
      </c>
      <c r="F66" s="1">
        <v>385101.22</v>
      </c>
      <c r="G66" s="1">
        <v>385101.22</v>
      </c>
      <c r="H66" s="1">
        <v>385102</v>
      </c>
      <c r="I66" s="1">
        <v>394258.3</v>
      </c>
      <c r="J66" s="1"/>
      <c r="K66" s="2" t="str">
        <f t="shared" si="1"/>
        <v/>
      </c>
      <c r="L66" t="str">
        <f t="shared" ref="L66:L129" si="9">IF(AND(I66&lt;F66,G66&lt;F66),"COMPRAR","")</f>
        <v/>
      </c>
      <c r="N66" s="12">
        <f t="shared" si="6"/>
        <v>9157.0800000000163</v>
      </c>
      <c r="O66" s="13" t="str">
        <f t="shared" si="7"/>
        <v/>
      </c>
      <c r="P66" s="7" t="str">
        <f t="shared" si="8"/>
        <v/>
      </c>
    </row>
    <row r="67" spans="1:16" ht="13.8" x14ac:dyDescent="0.3">
      <c r="A67" t="s">
        <v>76</v>
      </c>
      <c r="B67" t="s">
        <v>10</v>
      </c>
      <c r="C67" s="1">
        <v>373069</v>
      </c>
      <c r="D67" s="1">
        <v>398737</v>
      </c>
      <c r="E67" s="1">
        <v>373057</v>
      </c>
      <c r="F67" s="1">
        <v>385101.22</v>
      </c>
      <c r="G67" s="1">
        <v>385101.22</v>
      </c>
      <c r="H67" s="1">
        <v>385102</v>
      </c>
      <c r="I67" s="1">
        <v>394255.1</v>
      </c>
      <c r="J67" s="1"/>
      <c r="K67" s="2" t="str">
        <f t="shared" ref="K67:K130" si="10">IF(D67&gt;D66+$K$1,"HIGH","")</f>
        <v/>
      </c>
      <c r="L67" t="str">
        <f t="shared" si="9"/>
        <v/>
      </c>
      <c r="N67" s="12">
        <f t="shared" si="6"/>
        <v>9153.8800000000047</v>
      </c>
      <c r="O67" s="13" t="str">
        <f t="shared" si="7"/>
        <v/>
      </c>
      <c r="P67" s="7" t="str">
        <f t="shared" si="8"/>
        <v/>
      </c>
    </row>
    <row r="68" spans="1:16" ht="13.8" x14ac:dyDescent="0.3">
      <c r="A68" t="s">
        <v>77</v>
      </c>
      <c r="B68" t="s">
        <v>10</v>
      </c>
      <c r="C68" s="1">
        <v>373069</v>
      </c>
      <c r="D68" s="1">
        <v>398737</v>
      </c>
      <c r="E68" s="1">
        <v>373057</v>
      </c>
      <c r="F68" s="1">
        <v>385101.22</v>
      </c>
      <c r="G68" s="1">
        <v>385101.22</v>
      </c>
      <c r="H68" s="1">
        <v>385102</v>
      </c>
      <c r="I68" s="1">
        <v>394253</v>
      </c>
      <c r="J68" s="1"/>
      <c r="K68" s="2" t="str">
        <f t="shared" si="10"/>
        <v/>
      </c>
      <c r="L68" t="str">
        <f t="shared" si="9"/>
        <v/>
      </c>
      <c r="N68" s="12">
        <f t="shared" si="6"/>
        <v>9151.7800000000279</v>
      </c>
      <c r="O68" s="13" t="str">
        <f t="shared" si="7"/>
        <v/>
      </c>
      <c r="P68" s="7" t="str">
        <f t="shared" si="8"/>
        <v/>
      </c>
    </row>
    <row r="69" spans="1:16" ht="13.8" x14ac:dyDescent="0.3">
      <c r="A69" t="s">
        <v>78</v>
      </c>
      <c r="B69" t="s">
        <v>10</v>
      </c>
      <c r="C69" s="1">
        <v>373069</v>
      </c>
      <c r="D69" s="1">
        <v>398737</v>
      </c>
      <c r="E69" s="1">
        <v>373057</v>
      </c>
      <c r="F69" s="1">
        <v>385101.22</v>
      </c>
      <c r="G69" s="1">
        <v>385101.22</v>
      </c>
      <c r="H69" s="1">
        <v>385102</v>
      </c>
      <c r="I69" s="1">
        <v>394253.1</v>
      </c>
      <c r="J69" s="1"/>
      <c r="K69" s="2" t="str">
        <f t="shared" si="10"/>
        <v/>
      </c>
      <c r="L69" t="str">
        <f t="shared" si="9"/>
        <v/>
      </c>
      <c r="N69" s="12">
        <f t="shared" si="6"/>
        <v>9151.8800000000047</v>
      </c>
      <c r="O69" s="13" t="str">
        <f t="shared" si="7"/>
        <v/>
      </c>
      <c r="P69" s="7" t="str">
        <f t="shared" si="8"/>
        <v/>
      </c>
    </row>
    <row r="70" spans="1:16" ht="13.8" x14ac:dyDescent="0.3">
      <c r="A70" t="s">
        <v>79</v>
      </c>
      <c r="B70" t="s">
        <v>10</v>
      </c>
      <c r="C70" s="1">
        <v>373069</v>
      </c>
      <c r="D70" s="1">
        <v>398737</v>
      </c>
      <c r="E70" s="1">
        <v>373057</v>
      </c>
      <c r="F70" s="1">
        <v>385101.22</v>
      </c>
      <c r="G70" s="1">
        <v>385101.22</v>
      </c>
      <c r="H70" s="1">
        <v>385102</v>
      </c>
      <c r="I70" s="1">
        <v>394249.9</v>
      </c>
      <c r="J70" s="1"/>
      <c r="K70" s="2" t="str">
        <f t="shared" si="10"/>
        <v/>
      </c>
      <c r="L70" t="str">
        <f t="shared" si="9"/>
        <v/>
      </c>
      <c r="N70" s="12">
        <f t="shared" si="6"/>
        <v>9148.6800000000512</v>
      </c>
      <c r="O70" s="13" t="str">
        <f t="shared" si="7"/>
        <v/>
      </c>
      <c r="P70" s="7" t="str">
        <f t="shared" si="8"/>
        <v/>
      </c>
    </row>
    <row r="71" spans="1:16" ht="13.8" x14ac:dyDescent="0.3">
      <c r="A71" t="s">
        <v>80</v>
      </c>
      <c r="B71" t="s">
        <v>10</v>
      </c>
      <c r="C71" s="1">
        <v>373069</v>
      </c>
      <c r="D71" s="1">
        <v>398737</v>
      </c>
      <c r="E71" s="1">
        <v>373057</v>
      </c>
      <c r="F71" s="1">
        <v>385101.22</v>
      </c>
      <c r="G71" s="1">
        <v>385101.22</v>
      </c>
      <c r="H71" s="1">
        <v>385102</v>
      </c>
      <c r="I71" s="1">
        <v>394247.9</v>
      </c>
      <c r="J71" s="1"/>
      <c r="K71" s="2" t="str">
        <f t="shared" si="10"/>
        <v/>
      </c>
      <c r="L71" t="str">
        <f t="shared" si="9"/>
        <v/>
      </c>
      <c r="N71" s="12">
        <f t="shared" si="6"/>
        <v>9146.6800000000512</v>
      </c>
      <c r="O71" s="13" t="str">
        <f t="shared" si="7"/>
        <v/>
      </c>
      <c r="P71" s="7" t="str">
        <f t="shared" si="8"/>
        <v/>
      </c>
    </row>
    <row r="72" spans="1:16" ht="13.8" x14ac:dyDescent="0.3">
      <c r="A72" t="s">
        <v>81</v>
      </c>
      <c r="B72" t="s">
        <v>10</v>
      </c>
      <c r="C72" s="1">
        <v>373069</v>
      </c>
      <c r="D72" s="1">
        <v>398737</v>
      </c>
      <c r="E72" s="1">
        <v>373057</v>
      </c>
      <c r="F72" s="1">
        <v>385101.22</v>
      </c>
      <c r="G72" s="1">
        <v>385101.22</v>
      </c>
      <c r="H72" s="1">
        <v>385102</v>
      </c>
      <c r="I72" s="1">
        <v>394243.7</v>
      </c>
      <c r="J72" s="1"/>
      <c r="K72" s="2" t="str">
        <f t="shared" si="10"/>
        <v/>
      </c>
      <c r="L72" t="str">
        <f t="shared" si="9"/>
        <v/>
      </c>
      <c r="N72" s="12">
        <f t="shared" si="6"/>
        <v>9142.4800000000396</v>
      </c>
      <c r="O72" s="13" t="str">
        <f t="shared" si="7"/>
        <v/>
      </c>
      <c r="P72" s="7" t="str">
        <f t="shared" si="8"/>
        <v/>
      </c>
    </row>
    <row r="73" spans="1:16" ht="13.8" x14ac:dyDescent="0.3">
      <c r="A73" t="s">
        <v>82</v>
      </c>
      <c r="B73" t="s">
        <v>10</v>
      </c>
      <c r="C73" s="1">
        <v>373069</v>
      </c>
      <c r="D73" s="1">
        <v>398737</v>
      </c>
      <c r="E73" s="1">
        <v>373057</v>
      </c>
      <c r="F73" s="1">
        <v>385101.22</v>
      </c>
      <c r="G73" s="1">
        <v>385101.22</v>
      </c>
      <c r="H73" s="1">
        <v>385102</v>
      </c>
      <c r="I73" s="1">
        <v>394239.6</v>
      </c>
      <c r="J73" s="1"/>
      <c r="K73" s="2" t="str">
        <f t="shared" si="10"/>
        <v/>
      </c>
      <c r="L73" t="str">
        <f t="shared" si="9"/>
        <v/>
      </c>
      <c r="N73" s="12">
        <f t="shared" si="6"/>
        <v>9138.3800000000047</v>
      </c>
      <c r="O73" s="13" t="str">
        <f t="shared" si="7"/>
        <v/>
      </c>
      <c r="P73" s="7" t="str">
        <f t="shared" si="8"/>
        <v/>
      </c>
    </row>
    <row r="74" spans="1:16" ht="13.8" x14ac:dyDescent="0.3">
      <c r="A74" t="s">
        <v>83</v>
      </c>
      <c r="B74" t="s">
        <v>10</v>
      </c>
      <c r="C74" s="1">
        <v>373069</v>
      </c>
      <c r="D74" s="1">
        <v>398737</v>
      </c>
      <c r="E74" s="1">
        <v>373057</v>
      </c>
      <c r="F74" s="1">
        <v>385101.22</v>
      </c>
      <c r="G74" s="1">
        <v>385101.22</v>
      </c>
      <c r="H74" s="1">
        <v>385102</v>
      </c>
      <c r="I74" s="1">
        <v>394236.4</v>
      </c>
      <c r="J74" s="1"/>
      <c r="K74" s="2" t="str">
        <f t="shared" si="10"/>
        <v/>
      </c>
      <c r="L74" t="str">
        <f t="shared" si="9"/>
        <v/>
      </c>
      <c r="N74" s="12">
        <f t="shared" si="6"/>
        <v>9135.1800000000512</v>
      </c>
      <c r="O74" s="13" t="str">
        <f t="shared" si="7"/>
        <v/>
      </c>
      <c r="P74" s="7" t="str">
        <f t="shared" si="8"/>
        <v/>
      </c>
    </row>
    <row r="75" spans="1:16" ht="13.8" x14ac:dyDescent="0.3">
      <c r="A75" t="s">
        <v>84</v>
      </c>
      <c r="B75" t="s">
        <v>10</v>
      </c>
      <c r="C75" s="1">
        <v>373069</v>
      </c>
      <c r="D75" s="1">
        <v>398737</v>
      </c>
      <c r="E75" s="1">
        <v>373057</v>
      </c>
      <c r="F75" s="1">
        <v>385101.22</v>
      </c>
      <c r="G75" s="1">
        <v>385101.22</v>
      </c>
      <c r="H75" s="1">
        <v>385102</v>
      </c>
      <c r="I75" s="1">
        <v>394232.3</v>
      </c>
      <c r="J75" s="1"/>
      <c r="K75" s="2" t="str">
        <f t="shared" si="10"/>
        <v/>
      </c>
      <c r="L75" t="str">
        <f t="shared" si="9"/>
        <v/>
      </c>
      <c r="N75" s="12">
        <f t="shared" si="6"/>
        <v>9131.0800000000163</v>
      </c>
      <c r="O75" s="13" t="str">
        <f t="shared" si="7"/>
        <v/>
      </c>
      <c r="P75" s="7" t="str">
        <f t="shared" si="8"/>
        <v/>
      </c>
    </row>
    <row r="76" spans="1:16" ht="13.8" x14ac:dyDescent="0.3">
      <c r="A76" t="s">
        <v>85</v>
      </c>
      <c r="B76" t="s">
        <v>10</v>
      </c>
      <c r="C76" s="1">
        <v>373069</v>
      </c>
      <c r="D76" s="1">
        <v>398737</v>
      </c>
      <c r="E76" s="1">
        <v>373057</v>
      </c>
      <c r="F76" s="1">
        <v>385101.22</v>
      </c>
      <c r="G76" s="1">
        <v>385101.22</v>
      </c>
      <c r="H76" s="1">
        <v>385102</v>
      </c>
      <c r="I76" s="1">
        <v>394230.2</v>
      </c>
      <c r="J76" s="1"/>
      <c r="K76" s="2" t="str">
        <f t="shared" si="10"/>
        <v/>
      </c>
      <c r="L76" t="str">
        <f t="shared" si="9"/>
        <v/>
      </c>
      <c r="N76" s="12">
        <f t="shared" si="6"/>
        <v>9128.9800000000396</v>
      </c>
      <c r="O76" s="13" t="str">
        <f t="shared" si="7"/>
        <v/>
      </c>
      <c r="P76" s="7" t="str">
        <f t="shared" si="8"/>
        <v/>
      </c>
    </row>
    <row r="77" spans="1:16" ht="13.8" x14ac:dyDescent="0.3">
      <c r="A77" t="s">
        <v>86</v>
      </c>
      <c r="B77" t="s">
        <v>10</v>
      </c>
      <c r="C77" s="1">
        <v>373069</v>
      </c>
      <c r="D77" s="1">
        <v>398737</v>
      </c>
      <c r="E77" s="1">
        <v>373057</v>
      </c>
      <c r="F77" s="1">
        <v>385101.22</v>
      </c>
      <c r="G77" s="1">
        <v>385101.22</v>
      </c>
      <c r="H77" s="1">
        <v>385102</v>
      </c>
      <c r="I77" s="1">
        <v>394228.2</v>
      </c>
      <c r="J77" s="1"/>
      <c r="K77" s="2" t="str">
        <f t="shared" si="10"/>
        <v/>
      </c>
      <c r="L77" t="str">
        <f t="shared" si="9"/>
        <v/>
      </c>
      <c r="N77" s="12">
        <f t="shared" si="6"/>
        <v>9126.9800000000396</v>
      </c>
      <c r="O77" s="13" t="str">
        <f t="shared" si="7"/>
        <v/>
      </c>
      <c r="P77" s="7" t="str">
        <f t="shared" si="8"/>
        <v/>
      </c>
    </row>
    <row r="78" spans="1:16" ht="13.8" x14ac:dyDescent="0.3">
      <c r="A78" t="s">
        <v>87</v>
      </c>
      <c r="B78" t="s">
        <v>10</v>
      </c>
      <c r="C78" s="1">
        <v>373069</v>
      </c>
      <c r="D78" s="1">
        <v>398737</v>
      </c>
      <c r="E78" s="1">
        <v>373057</v>
      </c>
      <c r="F78" s="1">
        <v>385101.22</v>
      </c>
      <c r="G78" s="1">
        <v>385101.22</v>
      </c>
      <c r="H78" s="1">
        <v>385102</v>
      </c>
      <c r="I78" s="1">
        <v>394225</v>
      </c>
      <c r="J78" s="1"/>
      <c r="K78" s="2" t="str">
        <f t="shared" si="10"/>
        <v/>
      </c>
      <c r="L78" t="str">
        <f t="shared" si="9"/>
        <v/>
      </c>
      <c r="N78" s="12">
        <f t="shared" si="6"/>
        <v>9123.7800000000279</v>
      </c>
      <c r="O78" s="13" t="str">
        <f t="shared" si="7"/>
        <v/>
      </c>
      <c r="P78" s="7" t="str">
        <f t="shared" si="8"/>
        <v/>
      </c>
    </row>
    <row r="79" spans="1:16" ht="13.8" x14ac:dyDescent="0.3">
      <c r="A79" t="s">
        <v>88</v>
      </c>
      <c r="B79" t="s">
        <v>10</v>
      </c>
      <c r="C79" s="1">
        <v>373069</v>
      </c>
      <c r="D79" s="1">
        <v>398737</v>
      </c>
      <c r="E79" s="1">
        <v>373057</v>
      </c>
      <c r="F79" s="1">
        <v>385101.22</v>
      </c>
      <c r="G79" s="1">
        <v>385101.22</v>
      </c>
      <c r="H79" s="1">
        <v>385102</v>
      </c>
      <c r="I79" s="1">
        <v>394221.9</v>
      </c>
      <c r="J79" s="1"/>
      <c r="K79" s="2" t="str">
        <f t="shared" si="10"/>
        <v/>
      </c>
      <c r="L79" t="str">
        <f t="shared" si="9"/>
        <v/>
      </c>
      <c r="N79" s="12">
        <f t="shared" si="6"/>
        <v>9120.6800000000512</v>
      </c>
      <c r="O79" s="13" t="str">
        <f t="shared" si="7"/>
        <v/>
      </c>
      <c r="P79" s="7" t="str">
        <f t="shared" si="8"/>
        <v/>
      </c>
    </row>
    <row r="80" spans="1:16" ht="13.8" x14ac:dyDescent="0.3">
      <c r="A80" t="s">
        <v>89</v>
      </c>
      <c r="B80" t="s">
        <v>10</v>
      </c>
      <c r="C80" s="1">
        <v>373069</v>
      </c>
      <c r="D80" s="1">
        <v>398737</v>
      </c>
      <c r="E80" s="1">
        <v>373057</v>
      </c>
      <c r="F80" s="1">
        <v>385101.22</v>
      </c>
      <c r="G80" s="1">
        <v>385101.22</v>
      </c>
      <c r="H80" s="1">
        <v>385102</v>
      </c>
      <c r="I80" s="1">
        <v>394218.8</v>
      </c>
      <c r="J80" s="1"/>
      <c r="K80" s="2" t="str">
        <f t="shared" si="10"/>
        <v/>
      </c>
      <c r="L80" t="str">
        <f t="shared" si="9"/>
        <v/>
      </c>
      <c r="N80" s="12">
        <f t="shared" si="6"/>
        <v>9117.5800000000163</v>
      </c>
      <c r="O80" s="13" t="str">
        <f t="shared" si="7"/>
        <v/>
      </c>
      <c r="P80" s="7" t="str">
        <f t="shared" si="8"/>
        <v/>
      </c>
    </row>
    <row r="81" spans="1:16" ht="13.8" x14ac:dyDescent="0.3">
      <c r="A81" t="s">
        <v>90</v>
      </c>
      <c r="B81" t="s">
        <v>10</v>
      </c>
      <c r="C81" s="1">
        <v>373069</v>
      </c>
      <c r="D81" s="1">
        <v>398737</v>
      </c>
      <c r="E81" s="1">
        <v>373057</v>
      </c>
      <c r="F81" s="1">
        <v>385101.22</v>
      </c>
      <c r="G81" s="1">
        <v>385101.22</v>
      </c>
      <c r="H81" s="1">
        <v>385102</v>
      </c>
      <c r="I81" s="1">
        <v>394217.7</v>
      </c>
      <c r="J81" s="1"/>
      <c r="K81" s="2" t="str">
        <f t="shared" si="10"/>
        <v/>
      </c>
      <c r="L81" t="str">
        <f t="shared" si="9"/>
        <v/>
      </c>
      <c r="N81" s="12">
        <f t="shared" si="6"/>
        <v>9116.4800000000396</v>
      </c>
      <c r="O81" s="13" t="str">
        <f t="shared" si="7"/>
        <v/>
      </c>
      <c r="P81" s="7" t="str">
        <f t="shared" si="8"/>
        <v/>
      </c>
    </row>
    <row r="82" spans="1:16" ht="13.8" x14ac:dyDescent="0.3">
      <c r="A82" t="s">
        <v>91</v>
      </c>
      <c r="B82" t="s">
        <v>10</v>
      </c>
      <c r="C82" s="1">
        <v>373069</v>
      </c>
      <c r="D82" s="1">
        <v>398737</v>
      </c>
      <c r="E82" s="1">
        <v>373057</v>
      </c>
      <c r="F82" s="1">
        <v>385101.22</v>
      </c>
      <c r="G82" s="1">
        <v>385101.22</v>
      </c>
      <c r="H82" s="1">
        <v>385102</v>
      </c>
      <c r="I82" s="1">
        <v>394213</v>
      </c>
      <c r="J82" s="1"/>
      <c r="K82" s="2" t="str">
        <f t="shared" si="10"/>
        <v/>
      </c>
      <c r="L82" t="str">
        <f t="shared" si="9"/>
        <v/>
      </c>
      <c r="N82" s="12">
        <f t="shared" si="6"/>
        <v>9111.7800000000279</v>
      </c>
      <c r="O82" s="13" t="str">
        <f t="shared" si="7"/>
        <v/>
      </c>
      <c r="P82" s="7" t="str">
        <f t="shared" si="8"/>
        <v/>
      </c>
    </row>
    <row r="83" spans="1:16" ht="13.8" x14ac:dyDescent="0.3">
      <c r="A83" t="s">
        <v>92</v>
      </c>
      <c r="B83" t="s">
        <v>10</v>
      </c>
      <c r="C83" s="1">
        <v>373069</v>
      </c>
      <c r="D83" s="1">
        <v>398737</v>
      </c>
      <c r="E83" s="1">
        <v>373057</v>
      </c>
      <c r="F83" s="1">
        <v>385101.22</v>
      </c>
      <c r="G83" s="1">
        <v>385101.22</v>
      </c>
      <c r="H83" s="1">
        <v>385102</v>
      </c>
      <c r="I83" s="1">
        <v>394209.9</v>
      </c>
      <c r="J83" s="1"/>
      <c r="K83" s="2" t="str">
        <f t="shared" si="10"/>
        <v/>
      </c>
      <c r="L83" t="str">
        <f t="shared" si="9"/>
        <v/>
      </c>
      <c r="N83" s="12">
        <f t="shared" si="6"/>
        <v>9108.6800000000512</v>
      </c>
      <c r="O83" s="13" t="str">
        <f t="shared" si="7"/>
        <v/>
      </c>
      <c r="P83" s="7" t="str">
        <f t="shared" si="8"/>
        <v/>
      </c>
    </row>
    <row r="84" spans="1:16" ht="13.8" x14ac:dyDescent="0.3">
      <c r="A84" t="s">
        <v>93</v>
      </c>
      <c r="B84" t="s">
        <v>10</v>
      </c>
      <c r="C84" s="1">
        <v>373069</v>
      </c>
      <c r="D84" s="1">
        <v>398737</v>
      </c>
      <c r="E84" s="1">
        <v>373057</v>
      </c>
      <c r="F84" s="1">
        <v>385101.22</v>
      </c>
      <c r="G84" s="1">
        <v>385101.22</v>
      </c>
      <c r="H84" s="1">
        <v>385102</v>
      </c>
      <c r="I84" s="1">
        <v>394204.9</v>
      </c>
      <c r="J84" s="1"/>
      <c r="K84" s="2" t="str">
        <f t="shared" si="10"/>
        <v/>
      </c>
      <c r="L84" t="str">
        <f t="shared" si="9"/>
        <v/>
      </c>
      <c r="N84" s="12">
        <f t="shared" si="6"/>
        <v>9103.6800000000512</v>
      </c>
      <c r="O84" s="13" t="str">
        <f t="shared" si="7"/>
        <v/>
      </c>
      <c r="P84" s="7" t="str">
        <f t="shared" si="8"/>
        <v/>
      </c>
    </row>
    <row r="85" spans="1:16" ht="13.8" x14ac:dyDescent="0.3">
      <c r="A85" t="s">
        <v>94</v>
      </c>
      <c r="B85" t="s">
        <v>10</v>
      </c>
      <c r="C85" s="1">
        <v>373069</v>
      </c>
      <c r="D85" s="1">
        <v>398737</v>
      </c>
      <c r="E85" s="1">
        <v>373057</v>
      </c>
      <c r="F85" s="1">
        <v>385101.22</v>
      </c>
      <c r="G85" s="1">
        <v>385101.22</v>
      </c>
      <c r="H85" s="1">
        <v>385102</v>
      </c>
      <c r="I85" s="1">
        <v>394201.8</v>
      </c>
      <c r="J85" s="1"/>
      <c r="K85" s="2" t="str">
        <f t="shared" si="10"/>
        <v/>
      </c>
      <c r="L85" t="str">
        <f t="shared" si="9"/>
        <v/>
      </c>
      <c r="N85" s="12">
        <f t="shared" si="6"/>
        <v>9100.5800000000163</v>
      </c>
      <c r="O85" s="13" t="str">
        <f t="shared" si="7"/>
        <v/>
      </c>
      <c r="P85" s="7" t="str">
        <f t="shared" si="8"/>
        <v/>
      </c>
    </row>
    <row r="86" spans="1:16" ht="13.8" x14ac:dyDescent="0.3">
      <c r="A86" t="s">
        <v>95</v>
      </c>
      <c r="B86" t="s">
        <v>10</v>
      </c>
      <c r="C86" s="1">
        <v>373069</v>
      </c>
      <c r="D86" s="1">
        <v>398737</v>
      </c>
      <c r="E86" s="1">
        <v>373057</v>
      </c>
      <c r="F86" s="1">
        <v>394199</v>
      </c>
      <c r="G86" s="1">
        <v>385101.22</v>
      </c>
      <c r="H86" s="1">
        <v>385102</v>
      </c>
      <c r="I86" s="1">
        <v>394201.8</v>
      </c>
      <c r="J86" s="1"/>
      <c r="K86" s="2" t="str">
        <f t="shared" si="10"/>
        <v/>
      </c>
      <c r="L86" t="str">
        <f t="shared" si="9"/>
        <v/>
      </c>
      <c r="N86" s="12">
        <f t="shared" si="6"/>
        <v>2.7999999999883585</v>
      </c>
      <c r="O86" s="13" t="str">
        <f t="shared" si="7"/>
        <v/>
      </c>
      <c r="P86" s="7" t="str">
        <f t="shared" si="8"/>
        <v/>
      </c>
    </row>
    <row r="87" spans="1:16" ht="13.8" x14ac:dyDescent="0.3">
      <c r="A87" t="s">
        <v>96</v>
      </c>
      <c r="B87" t="s">
        <v>10</v>
      </c>
      <c r="C87" s="1">
        <v>373069</v>
      </c>
      <c r="D87" s="1">
        <v>398737</v>
      </c>
      <c r="E87" s="1">
        <v>373057</v>
      </c>
      <c r="F87" s="1">
        <v>394199</v>
      </c>
      <c r="G87" s="1">
        <v>394199</v>
      </c>
      <c r="H87" s="1">
        <v>385102</v>
      </c>
      <c r="I87" s="1">
        <v>394196.9</v>
      </c>
      <c r="J87" s="1"/>
      <c r="K87" s="2" t="str">
        <f t="shared" si="10"/>
        <v/>
      </c>
      <c r="L87" t="str">
        <f t="shared" si="9"/>
        <v/>
      </c>
      <c r="N87" s="12">
        <f t="shared" si="6"/>
        <v>2.0999999999767169</v>
      </c>
      <c r="O87" s="13" t="str">
        <f t="shared" si="7"/>
        <v/>
      </c>
      <c r="P87" s="7" t="str">
        <f t="shared" si="8"/>
        <v/>
      </c>
    </row>
    <row r="88" spans="1:16" ht="13.8" x14ac:dyDescent="0.3">
      <c r="A88" t="s">
        <v>97</v>
      </c>
      <c r="B88" t="s">
        <v>10</v>
      </c>
      <c r="C88" s="1">
        <v>373069</v>
      </c>
      <c r="D88" s="1">
        <v>398737</v>
      </c>
      <c r="E88" s="1">
        <v>373057</v>
      </c>
      <c r="F88" s="1">
        <v>394199</v>
      </c>
      <c r="G88" s="1">
        <v>394199</v>
      </c>
      <c r="H88" s="1">
        <v>385102</v>
      </c>
      <c r="I88" s="1">
        <v>394194.8</v>
      </c>
      <c r="J88" s="1"/>
      <c r="K88" s="2" t="str">
        <f t="shared" si="10"/>
        <v/>
      </c>
      <c r="L88" t="str">
        <f t="shared" si="9"/>
        <v/>
      </c>
      <c r="N88" s="12">
        <f t="shared" si="6"/>
        <v>4.2000000000116415</v>
      </c>
      <c r="O88" s="13" t="str">
        <f t="shared" si="7"/>
        <v/>
      </c>
      <c r="P88" s="7" t="str">
        <f t="shared" si="8"/>
        <v/>
      </c>
    </row>
    <row r="89" spans="1:16" ht="13.8" x14ac:dyDescent="0.3">
      <c r="A89" t="s">
        <v>98</v>
      </c>
      <c r="B89" t="s">
        <v>10</v>
      </c>
      <c r="C89" s="1">
        <v>373069</v>
      </c>
      <c r="D89" s="1">
        <v>398737</v>
      </c>
      <c r="E89" s="1">
        <v>373057</v>
      </c>
      <c r="F89" s="1">
        <v>394199</v>
      </c>
      <c r="G89" s="1">
        <v>394199</v>
      </c>
      <c r="H89" s="1">
        <v>385102</v>
      </c>
      <c r="I89" s="1">
        <v>394199</v>
      </c>
      <c r="J89" s="1"/>
      <c r="K89" s="2" t="str">
        <f t="shared" si="10"/>
        <v/>
      </c>
      <c r="L89" t="str">
        <f t="shared" si="9"/>
        <v/>
      </c>
      <c r="N89" s="12">
        <f t="shared" ref="N89:N152" si="11">ABS(I89-F89)</f>
        <v>0</v>
      </c>
      <c r="O89" s="13" t="str">
        <f t="shared" ref="O89:O152" si="12">IF(O88="",IF(E89&lt;E88,TRUE,""),IF(OR(O88=TRUE,O88="..."),IF(P89="SELL","","..."),""))</f>
        <v/>
      </c>
      <c r="P89" s="7" t="str">
        <f t="shared" ref="P89:P152" si="13">IF(AND(O88=TRUE,H89=E88),"BUY",IF(OR(P88="BUY",P88="…"),IF(N89=0,"SELL","…"),""))</f>
        <v/>
      </c>
    </row>
    <row r="90" spans="1:16" ht="13.8" x14ac:dyDescent="0.3">
      <c r="A90" t="s">
        <v>99</v>
      </c>
      <c r="B90" t="s">
        <v>10</v>
      </c>
      <c r="C90" s="1">
        <v>373069</v>
      </c>
      <c r="D90" s="1">
        <v>398737</v>
      </c>
      <c r="E90" s="1">
        <v>373057</v>
      </c>
      <c r="F90" s="1">
        <v>394199</v>
      </c>
      <c r="G90" s="1">
        <v>394199</v>
      </c>
      <c r="H90" s="1">
        <v>385102</v>
      </c>
      <c r="I90" s="1">
        <v>394197.9</v>
      </c>
      <c r="J90" s="1"/>
      <c r="K90" s="2" t="str">
        <f t="shared" si="10"/>
        <v/>
      </c>
      <c r="L90" t="str">
        <f t="shared" si="9"/>
        <v/>
      </c>
      <c r="N90" s="12">
        <f t="shared" si="11"/>
        <v>1.0999999999767169</v>
      </c>
      <c r="O90" s="13" t="str">
        <f t="shared" si="12"/>
        <v/>
      </c>
      <c r="P90" s="7" t="str">
        <f t="shared" si="13"/>
        <v/>
      </c>
    </row>
    <row r="91" spans="1:16" ht="13.8" x14ac:dyDescent="0.3">
      <c r="A91" t="s">
        <v>100</v>
      </c>
      <c r="B91" t="s">
        <v>10</v>
      </c>
      <c r="C91" s="1">
        <v>373069</v>
      </c>
      <c r="D91" s="1">
        <v>398737</v>
      </c>
      <c r="E91" s="1">
        <v>373057</v>
      </c>
      <c r="F91" s="1">
        <v>394199</v>
      </c>
      <c r="G91" s="1">
        <v>394199</v>
      </c>
      <c r="H91" s="1">
        <v>385102</v>
      </c>
      <c r="I91" s="1">
        <v>394198.9</v>
      </c>
      <c r="J91" s="1"/>
      <c r="K91" s="2" t="str">
        <f t="shared" si="10"/>
        <v/>
      </c>
      <c r="L91" t="str">
        <f t="shared" si="9"/>
        <v/>
      </c>
      <c r="N91" s="12">
        <f t="shared" si="11"/>
        <v>9.9999999976716936E-2</v>
      </c>
      <c r="O91" s="13" t="str">
        <f t="shared" si="12"/>
        <v/>
      </c>
      <c r="P91" s="7" t="str">
        <f t="shared" si="13"/>
        <v/>
      </c>
    </row>
    <row r="92" spans="1:16" ht="13.8" x14ac:dyDescent="0.3">
      <c r="A92" t="s">
        <v>101</v>
      </c>
      <c r="B92" t="s">
        <v>10</v>
      </c>
      <c r="C92" s="1">
        <v>373069</v>
      </c>
      <c r="D92" s="1">
        <v>398737</v>
      </c>
      <c r="E92" s="1">
        <v>373057</v>
      </c>
      <c r="F92" s="1">
        <v>394199</v>
      </c>
      <c r="G92" s="1">
        <v>394199</v>
      </c>
      <c r="H92" s="1">
        <v>385102</v>
      </c>
      <c r="I92" s="1">
        <v>394195.8</v>
      </c>
      <c r="J92" s="1"/>
      <c r="K92" s="2" t="str">
        <f t="shared" si="10"/>
        <v/>
      </c>
      <c r="L92" t="str">
        <f t="shared" si="9"/>
        <v/>
      </c>
      <c r="N92" s="12">
        <f t="shared" si="11"/>
        <v>3.2000000000116415</v>
      </c>
      <c r="O92" s="13" t="str">
        <f t="shared" si="12"/>
        <v/>
      </c>
      <c r="P92" s="7" t="str">
        <f t="shared" si="13"/>
        <v/>
      </c>
    </row>
    <row r="93" spans="1:16" ht="13.8" x14ac:dyDescent="0.3">
      <c r="A93" t="s">
        <v>102</v>
      </c>
      <c r="B93" t="s">
        <v>10</v>
      </c>
      <c r="C93" s="1">
        <v>373069</v>
      </c>
      <c r="D93" s="1">
        <v>398737</v>
      </c>
      <c r="E93" s="1">
        <v>373057</v>
      </c>
      <c r="F93" s="1">
        <v>394199</v>
      </c>
      <c r="G93" s="1">
        <v>394199</v>
      </c>
      <c r="H93" s="1">
        <v>385102</v>
      </c>
      <c r="I93" s="1">
        <v>394187.9</v>
      </c>
      <c r="J93" s="1"/>
      <c r="K93" s="2" t="str">
        <f t="shared" si="10"/>
        <v/>
      </c>
      <c r="L93" t="str">
        <f t="shared" si="9"/>
        <v/>
      </c>
      <c r="N93" s="12">
        <f t="shared" si="11"/>
        <v>11.099999999976717</v>
      </c>
      <c r="O93" s="13" t="str">
        <f t="shared" si="12"/>
        <v/>
      </c>
      <c r="P93" s="7" t="str">
        <f t="shared" si="13"/>
        <v/>
      </c>
    </row>
    <row r="94" spans="1:16" ht="13.8" x14ac:dyDescent="0.3">
      <c r="A94" t="s">
        <v>103</v>
      </c>
      <c r="B94" t="s">
        <v>10</v>
      </c>
      <c r="C94" s="1">
        <v>373069</v>
      </c>
      <c r="D94" s="1">
        <v>398737</v>
      </c>
      <c r="E94" s="1">
        <v>373057</v>
      </c>
      <c r="F94" s="1">
        <v>394199</v>
      </c>
      <c r="G94" s="1">
        <v>394199</v>
      </c>
      <c r="H94" s="1">
        <v>385102</v>
      </c>
      <c r="I94" s="1">
        <v>394181.7</v>
      </c>
      <c r="J94" s="1"/>
      <c r="K94" s="2" t="str">
        <f t="shared" si="10"/>
        <v/>
      </c>
      <c r="L94" t="str">
        <f t="shared" si="9"/>
        <v/>
      </c>
      <c r="N94" s="12">
        <f t="shared" si="11"/>
        <v>17.299999999988358</v>
      </c>
      <c r="O94" s="13" t="str">
        <f t="shared" si="12"/>
        <v/>
      </c>
      <c r="P94" s="7" t="str">
        <f t="shared" si="13"/>
        <v/>
      </c>
    </row>
    <row r="95" spans="1:16" ht="13.8" x14ac:dyDescent="0.3">
      <c r="A95" t="s">
        <v>104</v>
      </c>
      <c r="B95" t="s">
        <v>10</v>
      </c>
      <c r="C95" s="1">
        <v>373069</v>
      </c>
      <c r="D95" s="1">
        <v>398737</v>
      </c>
      <c r="E95" s="1">
        <v>373057</v>
      </c>
      <c r="F95" s="1">
        <v>394199</v>
      </c>
      <c r="G95" s="1">
        <v>394199</v>
      </c>
      <c r="H95" s="1">
        <v>385102</v>
      </c>
      <c r="I95" s="1">
        <v>394186.9</v>
      </c>
      <c r="J95" s="1"/>
      <c r="K95" s="2" t="str">
        <f t="shared" si="10"/>
        <v/>
      </c>
      <c r="L95" t="str">
        <f t="shared" si="9"/>
        <v/>
      </c>
      <c r="N95" s="12">
        <f t="shared" si="11"/>
        <v>12.099999999976717</v>
      </c>
      <c r="O95" s="13" t="str">
        <f t="shared" si="12"/>
        <v/>
      </c>
      <c r="P95" s="7" t="str">
        <f t="shared" si="13"/>
        <v/>
      </c>
    </row>
    <row r="96" spans="1:16" ht="13.8" x14ac:dyDescent="0.3">
      <c r="A96" t="s">
        <v>105</v>
      </c>
      <c r="B96" t="s">
        <v>10</v>
      </c>
      <c r="C96" s="1">
        <v>373069</v>
      </c>
      <c r="D96" s="1">
        <v>398737</v>
      </c>
      <c r="E96" s="1">
        <v>373057</v>
      </c>
      <c r="F96" s="1">
        <v>394199</v>
      </c>
      <c r="G96" s="1">
        <v>394199</v>
      </c>
      <c r="H96" s="1">
        <v>385102</v>
      </c>
      <c r="I96" s="1">
        <v>394182.7</v>
      </c>
      <c r="J96" s="1"/>
      <c r="K96" s="2" t="str">
        <f t="shared" si="10"/>
        <v/>
      </c>
      <c r="L96" t="str">
        <f t="shared" si="9"/>
        <v/>
      </c>
      <c r="N96" s="12">
        <f t="shared" si="11"/>
        <v>16.299999999988358</v>
      </c>
      <c r="O96" s="13" t="str">
        <f t="shared" si="12"/>
        <v/>
      </c>
      <c r="P96" s="7" t="str">
        <f t="shared" si="13"/>
        <v/>
      </c>
    </row>
    <row r="97" spans="1:16" ht="13.8" x14ac:dyDescent="0.3">
      <c r="A97" t="s">
        <v>106</v>
      </c>
      <c r="B97" t="s">
        <v>10</v>
      </c>
      <c r="C97" s="1">
        <v>373069</v>
      </c>
      <c r="D97" s="1">
        <v>398737</v>
      </c>
      <c r="E97" s="1">
        <v>373057</v>
      </c>
      <c r="F97" s="1">
        <v>394199</v>
      </c>
      <c r="G97" s="1">
        <v>394199</v>
      </c>
      <c r="H97" s="1">
        <v>385102</v>
      </c>
      <c r="I97" s="1">
        <v>394180.7</v>
      </c>
      <c r="J97" s="1"/>
      <c r="K97" s="2" t="str">
        <f t="shared" si="10"/>
        <v/>
      </c>
      <c r="L97" t="str">
        <f t="shared" si="9"/>
        <v/>
      </c>
      <c r="N97" s="12">
        <f t="shared" si="11"/>
        <v>18.299999999988358</v>
      </c>
      <c r="O97" s="13" t="str">
        <f t="shared" si="12"/>
        <v/>
      </c>
      <c r="P97" s="7" t="str">
        <f t="shared" si="13"/>
        <v/>
      </c>
    </row>
    <row r="98" spans="1:16" ht="13.8" x14ac:dyDescent="0.3">
      <c r="A98" t="s">
        <v>107</v>
      </c>
      <c r="B98" t="s">
        <v>10</v>
      </c>
      <c r="C98" s="1">
        <v>373069</v>
      </c>
      <c r="D98" s="1">
        <v>398737</v>
      </c>
      <c r="E98" s="1">
        <v>373057</v>
      </c>
      <c r="F98" s="1">
        <v>394199</v>
      </c>
      <c r="G98" s="1">
        <v>394199</v>
      </c>
      <c r="H98" s="1">
        <v>385102</v>
      </c>
      <c r="I98" s="1">
        <v>394097.9</v>
      </c>
      <c r="J98" s="1"/>
      <c r="K98" s="2" t="str">
        <f t="shared" si="10"/>
        <v/>
      </c>
      <c r="L98" t="str">
        <f t="shared" si="9"/>
        <v/>
      </c>
      <c r="N98" s="12">
        <f t="shared" si="11"/>
        <v>101.09999999997672</v>
      </c>
      <c r="O98" s="13" t="str">
        <f t="shared" si="12"/>
        <v/>
      </c>
      <c r="P98" s="7" t="str">
        <f t="shared" si="13"/>
        <v/>
      </c>
    </row>
    <row r="99" spans="1:16" ht="13.8" x14ac:dyDescent="0.3">
      <c r="A99" t="s">
        <v>108</v>
      </c>
      <c r="B99" t="s">
        <v>10</v>
      </c>
      <c r="C99" s="1">
        <v>373069</v>
      </c>
      <c r="D99" s="1">
        <v>398737</v>
      </c>
      <c r="E99" s="1">
        <v>373057</v>
      </c>
      <c r="F99" s="1">
        <v>394199</v>
      </c>
      <c r="G99" s="1">
        <v>394199</v>
      </c>
      <c r="H99" s="1">
        <v>385102</v>
      </c>
      <c r="I99" s="1">
        <v>394096.9</v>
      </c>
      <c r="J99" s="1"/>
      <c r="K99" s="2" t="str">
        <f t="shared" si="10"/>
        <v/>
      </c>
      <c r="L99" t="str">
        <f t="shared" si="9"/>
        <v/>
      </c>
      <c r="N99" s="12">
        <f t="shared" si="11"/>
        <v>102.09999999997672</v>
      </c>
      <c r="O99" s="13" t="str">
        <f t="shared" si="12"/>
        <v/>
      </c>
      <c r="P99" s="7" t="str">
        <f t="shared" si="13"/>
        <v/>
      </c>
    </row>
    <row r="100" spans="1:16" ht="13.8" x14ac:dyDescent="0.3">
      <c r="A100" t="s">
        <v>109</v>
      </c>
      <c r="B100" t="s">
        <v>10</v>
      </c>
      <c r="C100" s="1">
        <v>373069</v>
      </c>
      <c r="D100" s="1">
        <v>398737</v>
      </c>
      <c r="E100" s="1">
        <v>373057</v>
      </c>
      <c r="F100" s="1">
        <v>394199</v>
      </c>
      <c r="G100" s="1">
        <v>394199</v>
      </c>
      <c r="H100" s="1">
        <v>385102</v>
      </c>
      <c r="I100" s="1">
        <v>394094</v>
      </c>
      <c r="J100" s="1"/>
      <c r="K100" s="2" t="str">
        <f t="shared" si="10"/>
        <v/>
      </c>
      <c r="L100" t="str">
        <f t="shared" si="9"/>
        <v/>
      </c>
      <c r="N100" s="12">
        <f t="shared" si="11"/>
        <v>105</v>
      </c>
      <c r="O100" s="13" t="str">
        <f t="shared" si="12"/>
        <v/>
      </c>
      <c r="P100" s="7" t="str">
        <f t="shared" si="13"/>
        <v/>
      </c>
    </row>
    <row r="101" spans="1:16" ht="13.8" x14ac:dyDescent="0.3">
      <c r="A101" t="s">
        <v>110</v>
      </c>
      <c r="B101" t="s">
        <v>10</v>
      </c>
      <c r="C101" s="1">
        <v>373069</v>
      </c>
      <c r="D101" s="1">
        <v>398737</v>
      </c>
      <c r="E101" s="1">
        <v>373057</v>
      </c>
      <c r="F101" s="1">
        <v>394199</v>
      </c>
      <c r="G101" s="1">
        <v>394199</v>
      </c>
      <c r="H101" s="1">
        <v>385102</v>
      </c>
      <c r="I101" s="1">
        <v>394091.9</v>
      </c>
      <c r="J101" s="1"/>
      <c r="K101" s="2" t="str">
        <f t="shared" si="10"/>
        <v/>
      </c>
      <c r="L101" t="str">
        <f t="shared" si="9"/>
        <v/>
      </c>
      <c r="N101" s="12">
        <f t="shared" si="11"/>
        <v>107.09999999997672</v>
      </c>
      <c r="O101" s="13" t="str">
        <f t="shared" si="12"/>
        <v/>
      </c>
      <c r="P101" s="7" t="str">
        <f t="shared" si="13"/>
        <v/>
      </c>
    </row>
    <row r="102" spans="1:16" ht="13.8" x14ac:dyDescent="0.3">
      <c r="A102" t="s">
        <v>111</v>
      </c>
      <c r="B102" t="s">
        <v>10</v>
      </c>
      <c r="C102" s="1">
        <v>373069</v>
      </c>
      <c r="D102" s="1">
        <v>398737</v>
      </c>
      <c r="E102" s="1">
        <v>373057</v>
      </c>
      <c r="F102" s="1">
        <v>394199</v>
      </c>
      <c r="G102" s="1">
        <v>394199</v>
      </c>
      <c r="H102" s="1">
        <v>385102</v>
      </c>
      <c r="I102" s="1">
        <v>394086.7</v>
      </c>
      <c r="J102" s="1"/>
      <c r="K102" s="2" t="str">
        <f t="shared" si="10"/>
        <v/>
      </c>
      <c r="L102" t="str">
        <f t="shared" si="9"/>
        <v/>
      </c>
      <c r="N102" s="12">
        <f t="shared" si="11"/>
        <v>112.29999999998836</v>
      </c>
      <c r="O102" s="13" t="str">
        <f t="shared" si="12"/>
        <v/>
      </c>
      <c r="P102" s="7" t="str">
        <f t="shared" si="13"/>
        <v/>
      </c>
    </row>
    <row r="103" spans="1:16" ht="13.8" x14ac:dyDescent="0.3">
      <c r="A103" t="s">
        <v>112</v>
      </c>
      <c r="B103" t="s">
        <v>10</v>
      </c>
      <c r="C103" s="1">
        <v>373069</v>
      </c>
      <c r="D103" s="1">
        <v>398737</v>
      </c>
      <c r="E103" s="1">
        <v>373057</v>
      </c>
      <c r="F103" s="1">
        <v>394199</v>
      </c>
      <c r="G103" s="1">
        <v>394199</v>
      </c>
      <c r="H103" s="1">
        <v>385200</v>
      </c>
      <c r="I103" s="1">
        <v>394082.6</v>
      </c>
      <c r="J103" s="1"/>
      <c r="K103" s="2" t="str">
        <f t="shared" si="10"/>
        <v/>
      </c>
      <c r="L103" t="str">
        <f t="shared" si="9"/>
        <v/>
      </c>
      <c r="N103" s="12">
        <f t="shared" si="11"/>
        <v>116.40000000002328</v>
      </c>
      <c r="O103" s="13" t="str">
        <f t="shared" si="12"/>
        <v/>
      </c>
      <c r="P103" s="7" t="str">
        <f t="shared" si="13"/>
        <v/>
      </c>
    </row>
    <row r="104" spans="1:16" ht="13.8" x14ac:dyDescent="0.3">
      <c r="A104" t="s">
        <v>113</v>
      </c>
      <c r="B104" t="s">
        <v>10</v>
      </c>
      <c r="C104" s="1">
        <v>373069</v>
      </c>
      <c r="D104" s="1">
        <v>398737</v>
      </c>
      <c r="E104" s="1">
        <v>373057</v>
      </c>
      <c r="F104" s="1">
        <v>394199</v>
      </c>
      <c r="G104" s="1">
        <v>394199</v>
      </c>
      <c r="H104" s="1">
        <v>385200</v>
      </c>
      <c r="I104" s="1">
        <v>394093</v>
      </c>
      <c r="J104" s="1"/>
      <c r="K104" s="2" t="str">
        <f t="shared" si="10"/>
        <v/>
      </c>
      <c r="L104" t="str">
        <f t="shared" si="9"/>
        <v/>
      </c>
      <c r="N104" s="12">
        <f t="shared" si="11"/>
        <v>106</v>
      </c>
      <c r="O104" s="13" t="str">
        <f t="shared" si="12"/>
        <v/>
      </c>
      <c r="P104" s="7" t="str">
        <f t="shared" si="13"/>
        <v/>
      </c>
    </row>
    <row r="105" spans="1:16" ht="13.8" x14ac:dyDescent="0.3">
      <c r="A105" t="s">
        <v>114</v>
      </c>
      <c r="B105" t="s">
        <v>10</v>
      </c>
      <c r="C105" s="1">
        <v>373069</v>
      </c>
      <c r="D105" s="1">
        <v>398737</v>
      </c>
      <c r="E105" s="1">
        <v>373057</v>
      </c>
      <c r="F105" s="1">
        <v>394199</v>
      </c>
      <c r="G105" s="1">
        <v>394199</v>
      </c>
      <c r="H105" s="1">
        <v>385200</v>
      </c>
      <c r="I105" s="1">
        <v>394088.8</v>
      </c>
      <c r="J105" s="1"/>
      <c r="K105" s="2" t="str">
        <f t="shared" si="10"/>
        <v/>
      </c>
      <c r="L105" t="str">
        <f t="shared" si="9"/>
        <v/>
      </c>
      <c r="N105" s="12">
        <f t="shared" si="11"/>
        <v>110.20000000001164</v>
      </c>
      <c r="O105" s="13" t="str">
        <f t="shared" si="12"/>
        <v/>
      </c>
      <c r="P105" s="7" t="str">
        <f t="shared" si="13"/>
        <v/>
      </c>
    </row>
    <row r="106" spans="1:16" ht="13.8" x14ac:dyDescent="0.3">
      <c r="A106" t="s">
        <v>115</v>
      </c>
      <c r="B106" t="s">
        <v>10</v>
      </c>
      <c r="C106" s="1">
        <v>373069</v>
      </c>
      <c r="D106" s="1">
        <v>398737</v>
      </c>
      <c r="E106" s="1">
        <v>373057</v>
      </c>
      <c r="F106" s="1">
        <v>394199</v>
      </c>
      <c r="G106" s="1">
        <v>394199</v>
      </c>
      <c r="H106" s="1">
        <v>385200</v>
      </c>
      <c r="I106" s="1">
        <v>394093</v>
      </c>
      <c r="J106" s="1"/>
      <c r="K106" s="2" t="str">
        <f t="shared" si="10"/>
        <v/>
      </c>
      <c r="L106" t="str">
        <f t="shared" si="9"/>
        <v/>
      </c>
      <c r="N106" s="12">
        <f t="shared" si="11"/>
        <v>106</v>
      </c>
      <c r="O106" s="13" t="str">
        <f t="shared" si="12"/>
        <v/>
      </c>
      <c r="P106" s="7" t="str">
        <f t="shared" si="13"/>
        <v/>
      </c>
    </row>
    <row r="107" spans="1:16" ht="13.8" x14ac:dyDescent="0.3">
      <c r="A107" t="s">
        <v>116</v>
      </c>
      <c r="B107" t="s">
        <v>10</v>
      </c>
      <c r="C107" s="1">
        <v>373069</v>
      </c>
      <c r="D107" s="1">
        <v>398737</v>
      </c>
      <c r="E107" s="1">
        <v>373057</v>
      </c>
      <c r="F107" s="1">
        <v>394199</v>
      </c>
      <c r="G107" s="1">
        <v>394199</v>
      </c>
      <c r="H107" s="1">
        <v>385200</v>
      </c>
      <c r="I107" s="1">
        <v>394092</v>
      </c>
      <c r="J107" s="1"/>
      <c r="K107" s="2" t="str">
        <f t="shared" si="10"/>
        <v/>
      </c>
      <c r="L107" t="str">
        <f t="shared" si="9"/>
        <v/>
      </c>
      <c r="N107" s="12">
        <f t="shared" si="11"/>
        <v>107</v>
      </c>
      <c r="O107" s="13" t="str">
        <f t="shared" si="12"/>
        <v/>
      </c>
      <c r="P107" s="7" t="str">
        <f t="shared" si="13"/>
        <v/>
      </c>
    </row>
    <row r="108" spans="1:16" ht="13.8" x14ac:dyDescent="0.3">
      <c r="A108" t="s">
        <v>117</v>
      </c>
      <c r="B108" t="s">
        <v>10</v>
      </c>
      <c r="C108" s="1">
        <v>373069</v>
      </c>
      <c r="D108" s="1">
        <v>398737</v>
      </c>
      <c r="E108" s="1">
        <v>373057</v>
      </c>
      <c r="F108" s="1">
        <v>394199</v>
      </c>
      <c r="G108" s="1">
        <v>394199</v>
      </c>
      <c r="H108" s="1">
        <v>385200</v>
      </c>
      <c r="I108" s="1">
        <v>394086.9</v>
      </c>
      <c r="J108" s="1"/>
      <c r="K108" s="2" t="str">
        <f t="shared" si="10"/>
        <v/>
      </c>
      <c r="L108" t="str">
        <f t="shared" si="9"/>
        <v/>
      </c>
      <c r="N108" s="12">
        <f t="shared" si="11"/>
        <v>112.09999999997672</v>
      </c>
      <c r="O108" s="13" t="str">
        <f t="shared" si="12"/>
        <v/>
      </c>
      <c r="P108" s="7" t="str">
        <f t="shared" si="13"/>
        <v/>
      </c>
    </row>
    <row r="109" spans="1:16" ht="13.8" x14ac:dyDescent="0.3">
      <c r="A109" t="s">
        <v>118</v>
      </c>
      <c r="B109" t="s">
        <v>10</v>
      </c>
      <c r="C109" s="1">
        <v>373069</v>
      </c>
      <c r="D109" s="1">
        <v>398737</v>
      </c>
      <c r="E109" s="1">
        <v>373057</v>
      </c>
      <c r="F109" s="1">
        <v>394199</v>
      </c>
      <c r="G109" s="1">
        <v>394199</v>
      </c>
      <c r="H109" s="1">
        <v>385200</v>
      </c>
      <c r="I109" s="1">
        <v>394082.8</v>
      </c>
      <c r="J109" s="1"/>
      <c r="K109" s="2" t="str">
        <f t="shared" si="10"/>
        <v/>
      </c>
      <c r="L109" t="str">
        <f t="shared" si="9"/>
        <v/>
      </c>
      <c r="N109" s="12">
        <f t="shared" si="11"/>
        <v>116.20000000001164</v>
      </c>
      <c r="O109" s="13" t="str">
        <f t="shared" si="12"/>
        <v/>
      </c>
      <c r="P109" s="7" t="str">
        <f t="shared" si="13"/>
        <v/>
      </c>
    </row>
    <row r="110" spans="1:16" ht="13.8" x14ac:dyDescent="0.3">
      <c r="A110" t="s">
        <v>119</v>
      </c>
      <c r="B110" t="s">
        <v>10</v>
      </c>
      <c r="C110" s="1">
        <v>373069</v>
      </c>
      <c r="D110" s="1">
        <v>398737</v>
      </c>
      <c r="E110" s="1">
        <v>373057</v>
      </c>
      <c r="F110" s="1">
        <v>394199</v>
      </c>
      <c r="G110" s="1">
        <v>394199</v>
      </c>
      <c r="H110" s="1">
        <v>385200</v>
      </c>
      <c r="I110" s="1">
        <v>394081.8</v>
      </c>
      <c r="J110" s="1"/>
      <c r="K110" s="2" t="str">
        <f t="shared" si="10"/>
        <v/>
      </c>
      <c r="L110" t="str">
        <f t="shared" si="9"/>
        <v/>
      </c>
      <c r="N110" s="12">
        <f t="shared" si="11"/>
        <v>117.20000000001164</v>
      </c>
      <c r="O110" s="13" t="str">
        <f t="shared" si="12"/>
        <v/>
      </c>
      <c r="P110" s="7" t="str">
        <f t="shared" si="13"/>
        <v/>
      </c>
    </row>
    <row r="111" spans="1:16" ht="13.8" x14ac:dyDescent="0.3">
      <c r="A111" t="s">
        <v>120</v>
      </c>
      <c r="B111" t="s">
        <v>10</v>
      </c>
      <c r="C111" s="1">
        <v>373069</v>
      </c>
      <c r="D111" s="1">
        <v>398737</v>
      </c>
      <c r="E111" s="1">
        <v>373057</v>
      </c>
      <c r="F111" s="1">
        <v>394199</v>
      </c>
      <c r="G111" s="1">
        <v>394199</v>
      </c>
      <c r="H111" s="1">
        <v>385200</v>
      </c>
      <c r="I111" s="1">
        <v>394078.6</v>
      </c>
      <c r="J111" s="1"/>
      <c r="K111" s="2" t="str">
        <f t="shared" si="10"/>
        <v/>
      </c>
      <c r="L111" t="str">
        <f t="shared" si="9"/>
        <v/>
      </c>
      <c r="N111" s="12">
        <f t="shared" si="11"/>
        <v>120.40000000002328</v>
      </c>
      <c r="O111" s="13" t="str">
        <f t="shared" si="12"/>
        <v/>
      </c>
      <c r="P111" s="7" t="str">
        <f t="shared" si="13"/>
        <v/>
      </c>
    </row>
    <row r="112" spans="1:16" ht="13.8" x14ac:dyDescent="0.3">
      <c r="A112" t="s">
        <v>121</v>
      </c>
      <c r="B112" t="s">
        <v>10</v>
      </c>
      <c r="C112" s="1">
        <v>373069</v>
      </c>
      <c r="D112" s="1">
        <v>398737</v>
      </c>
      <c r="E112" s="1">
        <v>373057</v>
      </c>
      <c r="F112" s="1">
        <v>394199</v>
      </c>
      <c r="G112" s="1">
        <v>394199</v>
      </c>
      <c r="H112" s="1">
        <v>385200</v>
      </c>
      <c r="I112" s="1">
        <v>394085.9</v>
      </c>
      <c r="J112" s="1"/>
      <c r="K112" s="2" t="str">
        <f t="shared" si="10"/>
        <v/>
      </c>
      <c r="L112" t="str">
        <f t="shared" si="9"/>
        <v/>
      </c>
      <c r="N112" s="12">
        <f t="shared" si="11"/>
        <v>113.09999999997672</v>
      </c>
      <c r="O112" s="13" t="str">
        <f t="shared" si="12"/>
        <v/>
      </c>
      <c r="P112" s="7" t="str">
        <f t="shared" si="13"/>
        <v/>
      </c>
    </row>
    <row r="113" spans="1:16" ht="13.8" x14ac:dyDescent="0.3">
      <c r="A113" t="s">
        <v>122</v>
      </c>
      <c r="B113" t="s">
        <v>10</v>
      </c>
      <c r="C113" s="1">
        <v>373069</v>
      </c>
      <c r="D113" s="1">
        <v>398737</v>
      </c>
      <c r="E113" s="1">
        <v>373057</v>
      </c>
      <c r="F113" s="1">
        <v>394199</v>
      </c>
      <c r="G113" s="1">
        <v>394199</v>
      </c>
      <c r="H113" s="1">
        <v>385200</v>
      </c>
      <c r="I113" s="1">
        <v>394086.9</v>
      </c>
      <c r="J113" s="1"/>
      <c r="K113" s="2" t="str">
        <f t="shared" si="10"/>
        <v/>
      </c>
      <c r="L113" t="str">
        <f t="shared" si="9"/>
        <v/>
      </c>
      <c r="N113" s="12">
        <f t="shared" si="11"/>
        <v>112.09999999997672</v>
      </c>
      <c r="O113" s="13" t="str">
        <f t="shared" si="12"/>
        <v/>
      </c>
      <c r="P113" s="7" t="str">
        <f t="shared" si="13"/>
        <v/>
      </c>
    </row>
    <row r="114" spans="1:16" ht="13.8" x14ac:dyDescent="0.3">
      <c r="A114" t="s">
        <v>123</v>
      </c>
      <c r="B114" t="s">
        <v>10</v>
      </c>
      <c r="C114" s="1">
        <v>373069</v>
      </c>
      <c r="D114" s="1">
        <v>398737</v>
      </c>
      <c r="E114" s="1">
        <v>373057</v>
      </c>
      <c r="F114" s="1">
        <v>394199</v>
      </c>
      <c r="G114" s="1">
        <v>394199</v>
      </c>
      <c r="H114" s="1">
        <v>385200</v>
      </c>
      <c r="I114" s="1">
        <v>394083</v>
      </c>
      <c r="J114" s="1"/>
      <c r="K114" s="2" t="str">
        <f t="shared" si="10"/>
        <v/>
      </c>
      <c r="L114" t="str">
        <f t="shared" si="9"/>
        <v/>
      </c>
      <c r="N114" s="12">
        <f t="shared" si="11"/>
        <v>116</v>
      </c>
      <c r="O114" s="13" t="str">
        <f t="shared" si="12"/>
        <v/>
      </c>
      <c r="P114" s="7" t="str">
        <f t="shared" si="13"/>
        <v/>
      </c>
    </row>
    <row r="115" spans="1:16" ht="13.8" x14ac:dyDescent="0.3">
      <c r="A115" t="s">
        <v>124</v>
      </c>
      <c r="B115" t="s">
        <v>10</v>
      </c>
      <c r="C115" s="1">
        <v>373069</v>
      </c>
      <c r="D115" s="1">
        <v>398737</v>
      </c>
      <c r="E115" s="1">
        <v>373057</v>
      </c>
      <c r="F115" s="1">
        <v>394199</v>
      </c>
      <c r="G115" s="1">
        <v>394199</v>
      </c>
      <c r="H115" s="1">
        <v>385200</v>
      </c>
      <c r="I115" s="1">
        <v>394079.9</v>
      </c>
      <c r="J115" s="1"/>
      <c r="K115" s="2" t="str">
        <f t="shared" si="10"/>
        <v/>
      </c>
      <c r="L115" t="str">
        <f t="shared" si="9"/>
        <v/>
      </c>
      <c r="N115" s="12">
        <f t="shared" si="11"/>
        <v>119.09999999997672</v>
      </c>
      <c r="O115" s="13" t="str">
        <f t="shared" si="12"/>
        <v/>
      </c>
      <c r="P115" s="7" t="str">
        <f t="shared" si="13"/>
        <v/>
      </c>
    </row>
    <row r="116" spans="1:16" ht="13.8" x14ac:dyDescent="0.3">
      <c r="A116" t="s">
        <v>125</v>
      </c>
      <c r="B116" t="s">
        <v>10</v>
      </c>
      <c r="C116" s="1">
        <v>373069</v>
      </c>
      <c r="D116" s="1">
        <v>398737</v>
      </c>
      <c r="E116" s="1">
        <v>373057</v>
      </c>
      <c r="F116" s="1">
        <v>394199</v>
      </c>
      <c r="G116" s="1">
        <v>394199</v>
      </c>
      <c r="H116" s="1">
        <v>385200</v>
      </c>
      <c r="I116" s="1">
        <v>394075.7</v>
      </c>
      <c r="J116" s="1"/>
      <c r="K116" s="2" t="str">
        <f t="shared" si="10"/>
        <v/>
      </c>
      <c r="L116" t="str">
        <f t="shared" si="9"/>
        <v/>
      </c>
      <c r="N116" s="12">
        <f t="shared" si="11"/>
        <v>123.29999999998836</v>
      </c>
      <c r="O116" s="13" t="str">
        <f t="shared" si="12"/>
        <v/>
      </c>
      <c r="P116" s="7" t="str">
        <f t="shared" si="13"/>
        <v/>
      </c>
    </row>
    <row r="117" spans="1:16" ht="13.8" x14ac:dyDescent="0.3">
      <c r="A117" t="s">
        <v>126</v>
      </c>
      <c r="B117" t="s">
        <v>10</v>
      </c>
      <c r="C117" s="1">
        <v>373069</v>
      </c>
      <c r="D117" s="1">
        <v>398737</v>
      </c>
      <c r="E117" s="1">
        <v>373057</v>
      </c>
      <c r="F117" s="1">
        <v>394199</v>
      </c>
      <c r="G117" s="1">
        <v>394199</v>
      </c>
      <c r="H117" s="1">
        <v>385200</v>
      </c>
      <c r="I117" s="1">
        <v>394073.7</v>
      </c>
      <c r="J117" s="1"/>
      <c r="K117" s="2" t="str">
        <f t="shared" si="10"/>
        <v/>
      </c>
      <c r="L117" t="str">
        <f t="shared" si="9"/>
        <v/>
      </c>
      <c r="N117" s="12">
        <f t="shared" si="11"/>
        <v>125.29999999998836</v>
      </c>
      <c r="O117" s="13" t="str">
        <f t="shared" si="12"/>
        <v/>
      </c>
      <c r="P117" s="7" t="str">
        <f t="shared" si="13"/>
        <v/>
      </c>
    </row>
    <row r="118" spans="1:16" ht="13.8" x14ac:dyDescent="0.3">
      <c r="A118" t="s">
        <v>127</v>
      </c>
      <c r="B118" t="s">
        <v>10</v>
      </c>
      <c r="C118" s="1">
        <v>373069</v>
      </c>
      <c r="D118" s="1">
        <v>398737</v>
      </c>
      <c r="E118" s="1">
        <v>373057</v>
      </c>
      <c r="F118" s="1">
        <v>394199</v>
      </c>
      <c r="G118" s="1">
        <v>394199</v>
      </c>
      <c r="H118" s="1">
        <v>385200</v>
      </c>
      <c r="I118" s="1">
        <v>394071.6</v>
      </c>
      <c r="J118" s="1"/>
      <c r="K118" s="2" t="str">
        <f t="shared" si="10"/>
        <v/>
      </c>
      <c r="L118" t="str">
        <f t="shared" si="9"/>
        <v/>
      </c>
      <c r="N118" s="12">
        <f t="shared" si="11"/>
        <v>127.40000000002328</v>
      </c>
      <c r="O118" s="13" t="str">
        <f t="shared" si="12"/>
        <v/>
      </c>
      <c r="P118" s="7" t="str">
        <f t="shared" si="13"/>
        <v/>
      </c>
    </row>
    <row r="119" spans="1:16" ht="13.8" x14ac:dyDescent="0.3">
      <c r="A119" t="s">
        <v>128</v>
      </c>
      <c r="B119" t="s">
        <v>10</v>
      </c>
      <c r="C119" s="1">
        <v>373069</v>
      </c>
      <c r="D119" s="1">
        <v>398737</v>
      </c>
      <c r="E119" s="1">
        <v>373057</v>
      </c>
      <c r="F119" s="1">
        <v>394199</v>
      </c>
      <c r="G119" s="1">
        <v>394199</v>
      </c>
      <c r="H119" s="1">
        <v>385200</v>
      </c>
      <c r="I119" s="1">
        <v>394080.9</v>
      </c>
      <c r="J119" s="1"/>
      <c r="K119" s="2" t="str">
        <f t="shared" si="10"/>
        <v/>
      </c>
      <c r="L119" t="str">
        <f t="shared" si="9"/>
        <v/>
      </c>
      <c r="N119" s="12">
        <f t="shared" si="11"/>
        <v>118.09999999997672</v>
      </c>
      <c r="O119" s="13" t="str">
        <f t="shared" si="12"/>
        <v/>
      </c>
      <c r="P119" s="7" t="str">
        <f t="shared" si="13"/>
        <v/>
      </c>
    </row>
    <row r="120" spans="1:16" ht="13.8" x14ac:dyDescent="0.3">
      <c r="A120" t="s">
        <v>129</v>
      </c>
      <c r="B120" t="s">
        <v>10</v>
      </c>
      <c r="C120" s="1">
        <v>373069</v>
      </c>
      <c r="D120" s="1">
        <v>398737</v>
      </c>
      <c r="E120" s="1">
        <v>373057</v>
      </c>
      <c r="F120" s="1">
        <v>394199</v>
      </c>
      <c r="G120" s="1">
        <v>394199</v>
      </c>
      <c r="H120" s="1">
        <v>385200</v>
      </c>
      <c r="I120" s="1">
        <v>394070</v>
      </c>
      <c r="J120" s="1"/>
      <c r="K120" s="2" t="str">
        <f t="shared" si="10"/>
        <v/>
      </c>
      <c r="L120" t="str">
        <f t="shared" si="9"/>
        <v/>
      </c>
      <c r="N120" s="12">
        <f t="shared" si="11"/>
        <v>129</v>
      </c>
      <c r="O120" s="13" t="str">
        <f t="shared" si="12"/>
        <v/>
      </c>
      <c r="P120" s="7" t="str">
        <f t="shared" si="13"/>
        <v/>
      </c>
    </row>
    <row r="121" spans="1:16" ht="13.8" x14ac:dyDescent="0.3">
      <c r="A121" t="s">
        <v>130</v>
      </c>
      <c r="B121" t="s">
        <v>10</v>
      </c>
      <c r="C121" s="1">
        <v>373069</v>
      </c>
      <c r="D121" s="1">
        <v>398737</v>
      </c>
      <c r="E121" s="1">
        <v>373057</v>
      </c>
      <c r="F121" s="1">
        <v>394199</v>
      </c>
      <c r="G121" s="1">
        <v>394199</v>
      </c>
      <c r="H121" s="1">
        <v>385200</v>
      </c>
      <c r="I121" s="1">
        <v>394066.8</v>
      </c>
      <c r="J121" s="1"/>
      <c r="K121" s="2" t="str">
        <f t="shared" si="10"/>
        <v/>
      </c>
      <c r="L121" t="str">
        <f t="shared" si="9"/>
        <v/>
      </c>
      <c r="N121" s="12">
        <f t="shared" si="11"/>
        <v>132.20000000001164</v>
      </c>
      <c r="O121" s="13" t="str">
        <f t="shared" si="12"/>
        <v/>
      </c>
      <c r="P121" s="7" t="str">
        <f t="shared" si="13"/>
        <v/>
      </c>
    </row>
    <row r="122" spans="1:16" ht="13.8" x14ac:dyDescent="0.3">
      <c r="A122" t="s">
        <v>131</v>
      </c>
      <c r="B122" t="s">
        <v>10</v>
      </c>
      <c r="C122" s="1">
        <v>373069</v>
      </c>
      <c r="D122" s="1">
        <v>398737</v>
      </c>
      <c r="E122" s="1">
        <v>373057</v>
      </c>
      <c r="F122" s="1">
        <v>394199</v>
      </c>
      <c r="G122" s="1">
        <v>394199</v>
      </c>
      <c r="H122" s="1">
        <v>385200</v>
      </c>
      <c r="I122" s="1">
        <v>394062.9</v>
      </c>
      <c r="J122" s="1"/>
      <c r="K122" s="2" t="str">
        <f t="shared" si="10"/>
        <v/>
      </c>
      <c r="L122" t="str">
        <f t="shared" si="9"/>
        <v/>
      </c>
      <c r="N122" s="12">
        <f t="shared" si="11"/>
        <v>136.09999999997672</v>
      </c>
      <c r="O122" s="13" t="str">
        <f t="shared" si="12"/>
        <v/>
      </c>
      <c r="P122" s="7" t="str">
        <f t="shared" si="13"/>
        <v/>
      </c>
    </row>
    <row r="123" spans="1:16" ht="13.8" x14ac:dyDescent="0.3">
      <c r="A123" t="s">
        <v>132</v>
      </c>
      <c r="B123" t="s">
        <v>10</v>
      </c>
      <c r="C123" s="1">
        <v>373069</v>
      </c>
      <c r="D123" s="1">
        <v>398737</v>
      </c>
      <c r="E123" s="1">
        <v>373057</v>
      </c>
      <c r="F123" s="1">
        <v>394199</v>
      </c>
      <c r="G123" s="1">
        <v>394199</v>
      </c>
      <c r="H123" s="1">
        <v>385200</v>
      </c>
      <c r="I123" s="1">
        <v>394061.8</v>
      </c>
      <c r="J123" s="1"/>
      <c r="K123" s="2" t="str">
        <f t="shared" si="10"/>
        <v/>
      </c>
      <c r="L123" t="str">
        <f t="shared" si="9"/>
        <v/>
      </c>
      <c r="N123" s="12">
        <f t="shared" si="11"/>
        <v>137.20000000001164</v>
      </c>
      <c r="O123" s="13" t="str">
        <f t="shared" si="12"/>
        <v/>
      </c>
      <c r="P123" s="7" t="str">
        <f t="shared" si="13"/>
        <v/>
      </c>
    </row>
    <row r="124" spans="1:16" ht="13.8" x14ac:dyDescent="0.3">
      <c r="A124" t="s">
        <v>133</v>
      </c>
      <c r="B124" t="s">
        <v>10</v>
      </c>
      <c r="C124" s="1">
        <v>373069</v>
      </c>
      <c r="D124" s="1">
        <v>398737</v>
      </c>
      <c r="E124" s="1">
        <v>373057</v>
      </c>
      <c r="F124" s="1">
        <v>394199</v>
      </c>
      <c r="G124" s="1">
        <v>394199</v>
      </c>
      <c r="H124" s="1">
        <v>385200</v>
      </c>
      <c r="I124" s="1">
        <v>394062.9</v>
      </c>
      <c r="J124" s="1"/>
      <c r="K124" s="2" t="str">
        <f t="shared" si="10"/>
        <v/>
      </c>
      <c r="L124" t="str">
        <f t="shared" si="9"/>
        <v/>
      </c>
      <c r="N124" s="12">
        <f t="shared" si="11"/>
        <v>136.09999999997672</v>
      </c>
      <c r="O124" s="13" t="str">
        <f t="shared" si="12"/>
        <v/>
      </c>
      <c r="P124" s="7" t="str">
        <f t="shared" si="13"/>
        <v/>
      </c>
    </row>
    <row r="125" spans="1:16" ht="13.8" x14ac:dyDescent="0.3">
      <c r="A125" t="s">
        <v>134</v>
      </c>
      <c r="B125" t="s">
        <v>10</v>
      </c>
      <c r="C125" s="1">
        <v>373069</v>
      </c>
      <c r="D125" s="1">
        <v>398737</v>
      </c>
      <c r="E125" s="1">
        <v>373057</v>
      </c>
      <c r="F125" s="1">
        <v>394199</v>
      </c>
      <c r="G125" s="1">
        <v>394199</v>
      </c>
      <c r="H125" s="1">
        <v>385200</v>
      </c>
      <c r="I125" s="1">
        <v>394065</v>
      </c>
      <c r="J125" s="1"/>
      <c r="K125" s="2" t="str">
        <f t="shared" si="10"/>
        <v/>
      </c>
      <c r="L125" t="str">
        <f t="shared" si="9"/>
        <v/>
      </c>
      <c r="N125" s="12">
        <f t="shared" si="11"/>
        <v>134</v>
      </c>
      <c r="O125" s="13" t="str">
        <f t="shared" si="12"/>
        <v/>
      </c>
      <c r="P125" s="7" t="str">
        <f t="shared" si="13"/>
        <v/>
      </c>
    </row>
    <row r="126" spans="1:16" ht="13.8" x14ac:dyDescent="0.3">
      <c r="A126" t="s">
        <v>135</v>
      </c>
      <c r="B126" t="s">
        <v>10</v>
      </c>
      <c r="C126" s="1">
        <v>373069</v>
      </c>
      <c r="D126" s="1">
        <v>398737</v>
      </c>
      <c r="E126" s="1">
        <v>373057</v>
      </c>
      <c r="F126" s="1">
        <v>394199</v>
      </c>
      <c r="G126" s="1">
        <v>394199</v>
      </c>
      <c r="H126" s="1">
        <v>385201</v>
      </c>
      <c r="I126" s="1">
        <v>394061.8</v>
      </c>
      <c r="J126" s="1"/>
      <c r="K126" s="2" t="str">
        <f t="shared" si="10"/>
        <v/>
      </c>
      <c r="L126" t="str">
        <f t="shared" si="9"/>
        <v/>
      </c>
      <c r="N126" s="12">
        <f t="shared" si="11"/>
        <v>137.20000000001164</v>
      </c>
      <c r="O126" s="13" t="str">
        <f t="shared" si="12"/>
        <v/>
      </c>
      <c r="P126" s="7" t="str">
        <f t="shared" si="13"/>
        <v/>
      </c>
    </row>
    <row r="127" spans="1:16" ht="13.8" x14ac:dyDescent="0.3">
      <c r="A127" t="s">
        <v>136</v>
      </c>
      <c r="B127" t="s">
        <v>10</v>
      </c>
      <c r="C127" s="1">
        <v>373069</v>
      </c>
      <c r="D127" s="1">
        <v>398737</v>
      </c>
      <c r="E127" s="1">
        <v>373057</v>
      </c>
      <c r="F127" s="1">
        <v>394199</v>
      </c>
      <c r="G127" s="1">
        <v>394199</v>
      </c>
      <c r="H127" s="1">
        <v>385201</v>
      </c>
      <c r="I127" s="1">
        <v>394060.79999999999</v>
      </c>
      <c r="J127" s="1"/>
      <c r="K127" s="2" t="str">
        <f t="shared" si="10"/>
        <v/>
      </c>
      <c r="L127" t="str">
        <f t="shared" si="9"/>
        <v/>
      </c>
      <c r="N127" s="12">
        <f t="shared" si="11"/>
        <v>138.20000000001164</v>
      </c>
      <c r="O127" s="13" t="str">
        <f t="shared" si="12"/>
        <v/>
      </c>
      <c r="P127" s="7" t="str">
        <f t="shared" si="13"/>
        <v/>
      </c>
    </row>
    <row r="128" spans="1:16" ht="13.8" x14ac:dyDescent="0.3">
      <c r="A128" t="s">
        <v>137</v>
      </c>
      <c r="B128" t="s">
        <v>10</v>
      </c>
      <c r="C128" s="1">
        <v>373069</v>
      </c>
      <c r="D128" s="1">
        <v>398737</v>
      </c>
      <c r="E128" s="1">
        <v>373057</v>
      </c>
      <c r="F128" s="1">
        <v>394199</v>
      </c>
      <c r="G128" s="1">
        <v>394199</v>
      </c>
      <c r="H128" s="1">
        <v>385201</v>
      </c>
      <c r="I128" s="1">
        <v>394061.8</v>
      </c>
      <c r="J128" s="1"/>
      <c r="K128" s="2" t="str">
        <f t="shared" si="10"/>
        <v/>
      </c>
      <c r="L128" t="str">
        <f t="shared" si="9"/>
        <v/>
      </c>
      <c r="N128" s="12">
        <f t="shared" si="11"/>
        <v>137.20000000001164</v>
      </c>
      <c r="O128" s="13" t="str">
        <f t="shared" si="12"/>
        <v/>
      </c>
      <c r="P128" s="7" t="str">
        <f t="shared" si="13"/>
        <v/>
      </c>
    </row>
    <row r="129" spans="1:16" ht="13.8" x14ac:dyDescent="0.3">
      <c r="A129" t="s">
        <v>138</v>
      </c>
      <c r="B129" t="s">
        <v>10</v>
      </c>
      <c r="C129" s="1">
        <v>373069</v>
      </c>
      <c r="D129" s="1">
        <v>398737</v>
      </c>
      <c r="E129" s="1">
        <v>373057</v>
      </c>
      <c r="F129" s="1">
        <v>394199</v>
      </c>
      <c r="G129" s="1">
        <v>394199</v>
      </c>
      <c r="H129" s="1">
        <v>385211</v>
      </c>
      <c r="I129" s="1">
        <v>394050.8</v>
      </c>
      <c r="J129" s="1"/>
      <c r="K129" s="2" t="str">
        <f t="shared" si="10"/>
        <v/>
      </c>
      <c r="L129" t="str">
        <f t="shared" si="9"/>
        <v/>
      </c>
      <c r="N129" s="12">
        <f t="shared" si="11"/>
        <v>148.20000000001164</v>
      </c>
      <c r="O129" s="13" t="str">
        <f t="shared" si="12"/>
        <v/>
      </c>
      <c r="P129" s="7" t="str">
        <f t="shared" si="13"/>
        <v/>
      </c>
    </row>
    <row r="130" spans="1:16" ht="13.8" x14ac:dyDescent="0.3">
      <c r="A130" t="s">
        <v>139</v>
      </c>
      <c r="B130" t="s">
        <v>10</v>
      </c>
      <c r="C130" s="1">
        <v>373069</v>
      </c>
      <c r="D130" s="1">
        <v>398737</v>
      </c>
      <c r="E130" s="1">
        <v>373057</v>
      </c>
      <c r="F130" s="1">
        <v>394199</v>
      </c>
      <c r="G130" s="1">
        <v>394199</v>
      </c>
      <c r="H130" s="1">
        <v>385211</v>
      </c>
      <c r="I130" s="1">
        <v>394039.8</v>
      </c>
      <c r="J130" s="1"/>
      <c r="K130" s="2" t="str">
        <f t="shared" si="10"/>
        <v/>
      </c>
      <c r="L130" t="str">
        <f t="shared" ref="L130:L193" si="14">IF(AND(I130&lt;F130,G130&lt;F130),"COMPRAR","")</f>
        <v/>
      </c>
      <c r="N130" s="12">
        <f t="shared" si="11"/>
        <v>159.20000000001164</v>
      </c>
      <c r="O130" s="13" t="str">
        <f t="shared" si="12"/>
        <v/>
      </c>
      <c r="P130" s="7" t="str">
        <f t="shared" si="13"/>
        <v/>
      </c>
    </row>
    <row r="131" spans="1:16" ht="13.8" x14ac:dyDescent="0.3">
      <c r="A131" t="s">
        <v>140</v>
      </c>
      <c r="B131" t="s">
        <v>10</v>
      </c>
      <c r="C131" s="1">
        <v>373069</v>
      </c>
      <c r="D131" s="1">
        <v>398737</v>
      </c>
      <c r="E131" s="1">
        <v>373057</v>
      </c>
      <c r="F131" s="1">
        <v>394199</v>
      </c>
      <c r="G131" s="1">
        <v>394199</v>
      </c>
      <c r="H131" s="1">
        <v>385211</v>
      </c>
      <c r="I131" s="1">
        <v>394038.8</v>
      </c>
      <c r="J131" s="1"/>
      <c r="K131" s="2" t="str">
        <f t="shared" ref="K131:K194" si="15">IF(D131&gt;D130+$K$1,"HIGH","")</f>
        <v/>
      </c>
      <c r="L131" t="str">
        <f t="shared" si="14"/>
        <v/>
      </c>
      <c r="N131" s="12">
        <f t="shared" si="11"/>
        <v>160.20000000001164</v>
      </c>
      <c r="O131" s="13" t="str">
        <f t="shared" si="12"/>
        <v/>
      </c>
      <c r="P131" s="7" t="str">
        <f t="shared" si="13"/>
        <v/>
      </c>
    </row>
    <row r="132" spans="1:16" ht="13.8" x14ac:dyDescent="0.3">
      <c r="A132" t="s">
        <v>141</v>
      </c>
      <c r="B132" t="s">
        <v>10</v>
      </c>
      <c r="C132" s="1">
        <v>373069</v>
      </c>
      <c r="D132" s="1">
        <v>398737</v>
      </c>
      <c r="E132" s="1">
        <v>373057</v>
      </c>
      <c r="F132" s="1">
        <v>394199</v>
      </c>
      <c r="G132" s="1">
        <v>394199</v>
      </c>
      <c r="H132" s="1">
        <v>385200</v>
      </c>
      <c r="I132" s="1">
        <v>394038.8</v>
      </c>
      <c r="J132" s="1"/>
      <c r="K132" s="2" t="str">
        <f t="shared" si="15"/>
        <v/>
      </c>
      <c r="L132" t="str">
        <f t="shared" si="14"/>
        <v/>
      </c>
      <c r="N132" s="12">
        <f t="shared" si="11"/>
        <v>160.20000000001164</v>
      </c>
      <c r="O132" s="13" t="str">
        <f t="shared" si="12"/>
        <v/>
      </c>
      <c r="P132" s="7" t="str">
        <f t="shared" si="13"/>
        <v/>
      </c>
    </row>
    <row r="133" spans="1:16" ht="13.8" x14ac:dyDescent="0.3">
      <c r="A133" t="s">
        <v>142</v>
      </c>
      <c r="B133" t="s">
        <v>10</v>
      </c>
      <c r="C133" s="1">
        <v>373069</v>
      </c>
      <c r="D133" s="1">
        <v>398737</v>
      </c>
      <c r="E133" s="1">
        <v>373057</v>
      </c>
      <c r="F133" s="1">
        <v>394199</v>
      </c>
      <c r="G133" s="1">
        <v>394199</v>
      </c>
      <c r="H133" s="1">
        <v>385210</v>
      </c>
      <c r="I133" s="1">
        <v>394038.8</v>
      </c>
      <c r="J133" s="1"/>
      <c r="K133" s="2" t="str">
        <f t="shared" si="15"/>
        <v/>
      </c>
      <c r="L133" t="str">
        <f t="shared" si="14"/>
        <v/>
      </c>
      <c r="N133" s="12">
        <f t="shared" si="11"/>
        <v>160.20000000001164</v>
      </c>
      <c r="O133" s="13" t="str">
        <f t="shared" si="12"/>
        <v/>
      </c>
      <c r="P133" s="7" t="str">
        <f t="shared" si="13"/>
        <v/>
      </c>
    </row>
    <row r="134" spans="1:16" ht="13.8" x14ac:dyDescent="0.3">
      <c r="A134" t="s">
        <v>143</v>
      </c>
      <c r="B134" t="s">
        <v>10</v>
      </c>
      <c r="C134" s="1">
        <v>373069</v>
      </c>
      <c r="D134" s="1">
        <v>398737</v>
      </c>
      <c r="E134" s="1">
        <v>373057</v>
      </c>
      <c r="F134" s="1">
        <v>394199</v>
      </c>
      <c r="G134" s="1">
        <v>394199</v>
      </c>
      <c r="H134" s="1">
        <v>385210</v>
      </c>
      <c r="I134" s="1">
        <v>394027.8</v>
      </c>
      <c r="J134" s="1"/>
      <c r="K134" s="3" t="str">
        <f t="shared" si="15"/>
        <v/>
      </c>
      <c r="L134" t="str">
        <f t="shared" si="14"/>
        <v/>
      </c>
      <c r="N134" s="12">
        <f t="shared" si="11"/>
        <v>171.20000000001164</v>
      </c>
      <c r="O134" s="13" t="str">
        <f t="shared" si="12"/>
        <v/>
      </c>
      <c r="P134" s="7" t="str">
        <f t="shared" si="13"/>
        <v/>
      </c>
    </row>
    <row r="135" spans="1:16" ht="13.8" x14ac:dyDescent="0.3">
      <c r="A135" t="s">
        <v>144</v>
      </c>
      <c r="B135" t="s">
        <v>10</v>
      </c>
      <c r="C135" s="1">
        <v>373069</v>
      </c>
      <c r="D135" s="1">
        <v>398737</v>
      </c>
      <c r="E135" s="1">
        <v>373057</v>
      </c>
      <c r="F135" s="1">
        <v>394199</v>
      </c>
      <c r="G135" s="1">
        <v>394199</v>
      </c>
      <c r="H135" s="1">
        <v>385210</v>
      </c>
      <c r="I135" s="1">
        <v>394016.8</v>
      </c>
      <c r="J135" s="1"/>
      <c r="K135" s="2" t="str">
        <f t="shared" si="15"/>
        <v/>
      </c>
      <c r="L135" t="str">
        <f t="shared" si="14"/>
        <v/>
      </c>
      <c r="N135" s="12">
        <f t="shared" si="11"/>
        <v>182.20000000001164</v>
      </c>
      <c r="O135" s="13" t="str">
        <f t="shared" si="12"/>
        <v/>
      </c>
      <c r="P135" s="7" t="str">
        <f t="shared" si="13"/>
        <v/>
      </c>
    </row>
    <row r="136" spans="1:16" ht="13.8" x14ac:dyDescent="0.3">
      <c r="A136" t="s">
        <v>145</v>
      </c>
      <c r="B136" t="s">
        <v>10</v>
      </c>
      <c r="C136" s="1">
        <v>373069</v>
      </c>
      <c r="D136" s="1">
        <v>398737</v>
      </c>
      <c r="E136" s="1">
        <v>373057</v>
      </c>
      <c r="F136" s="1">
        <v>394199</v>
      </c>
      <c r="G136" s="1">
        <v>394199</v>
      </c>
      <c r="H136" s="1">
        <v>385200</v>
      </c>
      <c r="I136" s="1">
        <v>394016.8</v>
      </c>
      <c r="J136" s="1"/>
      <c r="K136" s="2" t="str">
        <f t="shared" si="15"/>
        <v/>
      </c>
      <c r="L136" t="str">
        <f t="shared" si="14"/>
        <v/>
      </c>
      <c r="N136" s="12">
        <f t="shared" si="11"/>
        <v>182.20000000001164</v>
      </c>
      <c r="O136" s="13" t="str">
        <f t="shared" si="12"/>
        <v/>
      </c>
      <c r="P136" s="7" t="str">
        <f t="shared" si="13"/>
        <v/>
      </c>
    </row>
    <row r="137" spans="1:16" ht="13.8" x14ac:dyDescent="0.3">
      <c r="A137" t="s">
        <v>146</v>
      </c>
      <c r="B137" t="s">
        <v>10</v>
      </c>
      <c r="C137" s="1">
        <v>373069</v>
      </c>
      <c r="D137" s="1">
        <v>398737</v>
      </c>
      <c r="E137" s="1">
        <v>373057</v>
      </c>
      <c r="F137" s="1">
        <v>394199</v>
      </c>
      <c r="G137" s="1">
        <v>394199</v>
      </c>
      <c r="H137" s="1">
        <v>385210</v>
      </c>
      <c r="I137" s="1">
        <v>394005.8</v>
      </c>
      <c r="J137" s="1"/>
      <c r="K137" s="2" t="str">
        <f t="shared" si="15"/>
        <v/>
      </c>
      <c r="L137" t="str">
        <f t="shared" si="14"/>
        <v/>
      </c>
      <c r="N137" s="12">
        <f t="shared" si="11"/>
        <v>193.20000000001164</v>
      </c>
      <c r="O137" s="13" t="str">
        <f t="shared" si="12"/>
        <v/>
      </c>
      <c r="P137" s="7" t="str">
        <f t="shared" si="13"/>
        <v/>
      </c>
    </row>
    <row r="138" spans="1:16" ht="13.8" x14ac:dyDescent="0.3">
      <c r="A138" t="s">
        <v>147</v>
      </c>
      <c r="B138" t="s">
        <v>10</v>
      </c>
      <c r="C138" s="1">
        <v>373069</v>
      </c>
      <c r="D138" s="1">
        <v>398737</v>
      </c>
      <c r="E138" s="1">
        <v>373057</v>
      </c>
      <c r="F138" s="1">
        <v>394199</v>
      </c>
      <c r="G138" s="1">
        <v>394199</v>
      </c>
      <c r="H138" s="1">
        <v>385210</v>
      </c>
      <c r="I138" s="1">
        <v>393995.8</v>
      </c>
      <c r="J138" s="1"/>
      <c r="K138" s="2" t="str">
        <f t="shared" si="15"/>
        <v/>
      </c>
      <c r="L138" t="str">
        <f t="shared" si="14"/>
        <v/>
      </c>
      <c r="N138" s="12">
        <f t="shared" si="11"/>
        <v>203.20000000001164</v>
      </c>
      <c r="O138" s="13" t="str">
        <f t="shared" si="12"/>
        <v/>
      </c>
      <c r="P138" s="7" t="str">
        <f t="shared" si="13"/>
        <v/>
      </c>
    </row>
    <row r="139" spans="1:16" ht="13.8" x14ac:dyDescent="0.3">
      <c r="A139" t="s">
        <v>148</v>
      </c>
      <c r="B139" t="s">
        <v>10</v>
      </c>
      <c r="C139" s="1">
        <v>373069</v>
      </c>
      <c r="D139" s="1">
        <v>398737</v>
      </c>
      <c r="E139" s="1">
        <v>373057</v>
      </c>
      <c r="F139" s="1">
        <v>394199</v>
      </c>
      <c r="G139" s="1">
        <v>394199</v>
      </c>
      <c r="H139" s="1">
        <v>385210</v>
      </c>
      <c r="I139" s="1">
        <v>393994.8</v>
      </c>
      <c r="J139" s="1"/>
      <c r="K139" s="2" t="str">
        <f t="shared" si="15"/>
        <v/>
      </c>
      <c r="L139" t="str">
        <f t="shared" si="14"/>
        <v/>
      </c>
      <c r="N139" s="12">
        <f t="shared" si="11"/>
        <v>204.20000000001164</v>
      </c>
      <c r="O139" s="13" t="str">
        <f t="shared" si="12"/>
        <v/>
      </c>
      <c r="P139" s="7" t="str">
        <f t="shared" si="13"/>
        <v/>
      </c>
    </row>
    <row r="140" spans="1:16" ht="13.8" x14ac:dyDescent="0.3">
      <c r="A140" t="s">
        <v>149</v>
      </c>
      <c r="B140" t="s">
        <v>10</v>
      </c>
      <c r="C140" s="1">
        <v>373069</v>
      </c>
      <c r="D140" s="1">
        <v>398737</v>
      </c>
      <c r="E140" s="1">
        <v>373057</v>
      </c>
      <c r="F140" s="1">
        <v>394199</v>
      </c>
      <c r="G140" s="1">
        <v>394199</v>
      </c>
      <c r="H140" s="1">
        <v>385200</v>
      </c>
      <c r="I140" s="1">
        <v>393983.8</v>
      </c>
      <c r="J140" s="1"/>
      <c r="K140" s="2" t="str">
        <f t="shared" si="15"/>
        <v/>
      </c>
      <c r="L140" t="str">
        <f t="shared" si="14"/>
        <v/>
      </c>
      <c r="N140" s="12">
        <f t="shared" si="11"/>
        <v>215.20000000001164</v>
      </c>
      <c r="O140" s="13" t="str">
        <f t="shared" si="12"/>
        <v/>
      </c>
      <c r="P140" s="7" t="str">
        <f t="shared" si="13"/>
        <v/>
      </c>
    </row>
    <row r="141" spans="1:16" ht="13.8" x14ac:dyDescent="0.3">
      <c r="A141" t="s">
        <v>150</v>
      </c>
      <c r="B141" t="s">
        <v>10</v>
      </c>
      <c r="C141" s="1">
        <v>373069</v>
      </c>
      <c r="D141" s="1">
        <v>398737</v>
      </c>
      <c r="E141" s="1">
        <v>373057</v>
      </c>
      <c r="F141" s="1">
        <v>385158.33</v>
      </c>
      <c r="G141" s="1">
        <v>394199</v>
      </c>
      <c r="H141" s="1">
        <v>385200</v>
      </c>
      <c r="I141" s="1">
        <v>393983.8</v>
      </c>
      <c r="J141" s="1"/>
      <c r="K141" s="2" t="str">
        <f t="shared" si="15"/>
        <v/>
      </c>
      <c r="L141" t="str">
        <f t="shared" si="14"/>
        <v/>
      </c>
      <c r="N141" s="12">
        <f t="shared" si="11"/>
        <v>8825.4699999999721</v>
      </c>
      <c r="O141" s="13" t="str">
        <f t="shared" si="12"/>
        <v/>
      </c>
      <c r="P141" s="7" t="str">
        <f t="shared" si="13"/>
        <v/>
      </c>
    </row>
    <row r="142" spans="1:16" ht="13.8" x14ac:dyDescent="0.3">
      <c r="A142" t="s">
        <v>151</v>
      </c>
      <c r="B142" t="s">
        <v>10</v>
      </c>
      <c r="C142" s="1">
        <v>373069</v>
      </c>
      <c r="D142" s="1">
        <v>398737</v>
      </c>
      <c r="E142" s="1">
        <v>373057</v>
      </c>
      <c r="F142" s="1">
        <v>385158.33</v>
      </c>
      <c r="G142" s="1">
        <v>385158.33</v>
      </c>
      <c r="H142" s="1">
        <v>385210</v>
      </c>
      <c r="I142" s="1">
        <v>393973.8</v>
      </c>
      <c r="J142" s="1"/>
      <c r="K142" s="2" t="str">
        <f t="shared" si="15"/>
        <v/>
      </c>
      <c r="L142" t="str">
        <f t="shared" si="14"/>
        <v/>
      </c>
      <c r="N142" s="12">
        <f t="shared" si="11"/>
        <v>8815.4699999999721</v>
      </c>
      <c r="O142" s="13" t="str">
        <f t="shared" si="12"/>
        <v/>
      </c>
      <c r="P142" s="7" t="str">
        <f t="shared" si="13"/>
        <v/>
      </c>
    </row>
    <row r="143" spans="1:16" ht="13.8" x14ac:dyDescent="0.3">
      <c r="A143" t="s">
        <v>152</v>
      </c>
      <c r="B143" t="s">
        <v>10</v>
      </c>
      <c r="C143" s="1">
        <v>373069</v>
      </c>
      <c r="D143" s="1">
        <v>398737</v>
      </c>
      <c r="E143" s="1">
        <v>373057</v>
      </c>
      <c r="F143" s="1">
        <v>385158.33</v>
      </c>
      <c r="G143" s="1">
        <v>385158.33</v>
      </c>
      <c r="H143" s="1">
        <v>385210</v>
      </c>
      <c r="I143" s="1">
        <v>393972.8</v>
      </c>
      <c r="J143" s="1"/>
      <c r="K143" s="2" t="str">
        <f t="shared" si="15"/>
        <v/>
      </c>
      <c r="L143" t="str">
        <f t="shared" si="14"/>
        <v/>
      </c>
      <c r="N143" s="12">
        <f t="shared" si="11"/>
        <v>8814.4699999999721</v>
      </c>
      <c r="O143" s="13" t="str">
        <f t="shared" si="12"/>
        <v/>
      </c>
      <c r="P143" s="7" t="str">
        <f t="shared" si="13"/>
        <v/>
      </c>
    </row>
    <row r="144" spans="1:16" ht="13.8" x14ac:dyDescent="0.3">
      <c r="A144" t="s">
        <v>153</v>
      </c>
      <c r="B144" t="s">
        <v>10</v>
      </c>
      <c r="C144" s="1">
        <v>373069</v>
      </c>
      <c r="D144" s="1">
        <v>398737</v>
      </c>
      <c r="E144" s="1">
        <v>373057</v>
      </c>
      <c r="F144" s="1">
        <v>385158.33</v>
      </c>
      <c r="G144" s="1">
        <v>385158.33</v>
      </c>
      <c r="H144" s="1">
        <v>385210</v>
      </c>
      <c r="I144" s="1">
        <v>393962.8</v>
      </c>
      <c r="J144" s="1"/>
      <c r="K144" s="2" t="str">
        <f t="shared" si="15"/>
        <v/>
      </c>
      <c r="L144" t="str">
        <f t="shared" si="14"/>
        <v/>
      </c>
      <c r="N144" s="12">
        <f t="shared" si="11"/>
        <v>8804.4699999999721</v>
      </c>
      <c r="O144" s="13" t="str">
        <f t="shared" si="12"/>
        <v/>
      </c>
      <c r="P144" s="7" t="str">
        <f t="shared" si="13"/>
        <v/>
      </c>
    </row>
    <row r="145" spans="1:16" ht="13.8" x14ac:dyDescent="0.3">
      <c r="A145" t="s">
        <v>154</v>
      </c>
      <c r="B145" t="s">
        <v>10</v>
      </c>
      <c r="C145" s="1">
        <v>373069</v>
      </c>
      <c r="D145" s="1">
        <v>398737</v>
      </c>
      <c r="E145" s="1">
        <v>373057</v>
      </c>
      <c r="F145" s="1">
        <v>385158.33</v>
      </c>
      <c r="G145" s="1">
        <v>385158.33</v>
      </c>
      <c r="H145" s="1">
        <v>385210</v>
      </c>
      <c r="I145" s="1">
        <v>393961.8</v>
      </c>
      <c r="J145" s="1"/>
      <c r="K145" s="2" t="str">
        <f t="shared" si="15"/>
        <v/>
      </c>
      <c r="L145" t="str">
        <f t="shared" si="14"/>
        <v/>
      </c>
      <c r="N145" s="12">
        <f t="shared" si="11"/>
        <v>8803.4699999999721</v>
      </c>
      <c r="O145" s="13" t="str">
        <f t="shared" si="12"/>
        <v/>
      </c>
      <c r="P145" s="7" t="str">
        <f t="shared" si="13"/>
        <v/>
      </c>
    </row>
    <row r="146" spans="1:16" ht="13.8" x14ac:dyDescent="0.3">
      <c r="A146" t="s">
        <v>155</v>
      </c>
      <c r="B146" t="s">
        <v>10</v>
      </c>
      <c r="C146" s="1">
        <v>373069</v>
      </c>
      <c r="D146" s="1">
        <v>398737</v>
      </c>
      <c r="E146" s="1">
        <v>373057</v>
      </c>
      <c r="F146" s="1">
        <v>385158.33</v>
      </c>
      <c r="G146" s="1">
        <v>385158.33</v>
      </c>
      <c r="H146" s="1">
        <v>385220</v>
      </c>
      <c r="I146" s="1">
        <v>393951.8</v>
      </c>
      <c r="J146" s="1"/>
      <c r="K146" s="2" t="str">
        <f t="shared" si="15"/>
        <v/>
      </c>
      <c r="L146" t="str">
        <f t="shared" si="14"/>
        <v/>
      </c>
      <c r="N146" s="12">
        <f t="shared" si="11"/>
        <v>8793.4699999999721</v>
      </c>
      <c r="O146" s="13" t="str">
        <f t="shared" si="12"/>
        <v/>
      </c>
      <c r="P146" s="7" t="str">
        <f t="shared" si="13"/>
        <v/>
      </c>
    </row>
    <row r="147" spans="1:16" ht="13.8" x14ac:dyDescent="0.3">
      <c r="A147" t="s">
        <v>156</v>
      </c>
      <c r="B147" t="s">
        <v>10</v>
      </c>
      <c r="C147" s="1">
        <v>373069</v>
      </c>
      <c r="D147" s="1">
        <v>398737</v>
      </c>
      <c r="E147" s="1">
        <v>373057</v>
      </c>
      <c r="F147" s="1">
        <v>385158.33</v>
      </c>
      <c r="G147" s="1">
        <v>385158.33</v>
      </c>
      <c r="H147" s="1">
        <v>385220</v>
      </c>
      <c r="I147" s="1">
        <v>393950.8</v>
      </c>
      <c r="J147" s="1"/>
      <c r="K147" s="2" t="str">
        <f t="shared" si="15"/>
        <v/>
      </c>
      <c r="L147" t="str">
        <f t="shared" si="14"/>
        <v/>
      </c>
      <c r="N147" s="12">
        <f t="shared" si="11"/>
        <v>8792.4699999999721</v>
      </c>
      <c r="O147" s="13" t="str">
        <f t="shared" si="12"/>
        <v/>
      </c>
      <c r="P147" s="7" t="str">
        <f t="shared" si="13"/>
        <v/>
      </c>
    </row>
    <row r="148" spans="1:16" ht="13.8" x14ac:dyDescent="0.3">
      <c r="A148" t="s">
        <v>157</v>
      </c>
      <c r="B148" t="s">
        <v>10</v>
      </c>
      <c r="C148" s="1">
        <v>373069</v>
      </c>
      <c r="D148" s="1">
        <v>398737</v>
      </c>
      <c r="E148" s="1">
        <v>373057</v>
      </c>
      <c r="F148" s="1">
        <v>385158.33</v>
      </c>
      <c r="G148" s="1">
        <v>385158.33</v>
      </c>
      <c r="H148" s="1">
        <v>385220</v>
      </c>
      <c r="I148" s="1">
        <v>393940.8</v>
      </c>
      <c r="J148" s="1"/>
      <c r="K148" s="2" t="str">
        <f t="shared" si="15"/>
        <v/>
      </c>
      <c r="L148" t="str">
        <f t="shared" si="14"/>
        <v/>
      </c>
      <c r="N148" s="12">
        <f t="shared" si="11"/>
        <v>8782.4699999999721</v>
      </c>
      <c r="O148" s="13" t="str">
        <f t="shared" si="12"/>
        <v/>
      </c>
      <c r="P148" s="7" t="str">
        <f t="shared" si="13"/>
        <v/>
      </c>
    </row>
    <row r="149" spans="1:16" ht="13.8" x14ac:dyDescent="0.3">
      <c r="A149" t="s">
        <v>158</v>
      </c>
      <c r="B149" t="s">
        <v>10</v>
      </c>
      <c r="C149" s="1">
        <v>373069</v>
      </c>
      <c r="D149" s="1">
        <v>398737</v>
      </c>
      <c r="E149" s="1">
        <v>373057</v>
      </c>
      <c r="F149" s="1">
        <v>385158.33</v>
      </c>
      <c r="G149" s="1">
        <v>385158.33</v>
      </c>
      <c r="H149" s="1">
        <v>385220</v>
      </c>
      <c r="I149" s="1">
        <v>393939.8</v>
      </c>
      <c r="J149" s="1"/>
      <c r="K149" s="2" t="str">
        <f t="shared" si="15"/>
        <v/>
      </c>
      <c r="L149" t="str">
        <f t="shared" si="14"/>
        <v/>
      </c>
      <c r="N149" s="12">
        <f t="shared" si="11"/>
        <v>8781.4699999999721</v>
      </c>
      <c r="O149" s="13" t="str">
        <f t="shared" si="12"/>
        <v/>
      </c>
      <c r="P149" s="7" t="str">
        <f t="shared" si="13"/>
        <v/>
      </c>
    </row>
    <row r="150" spans="1:16" ht="13.8" x14ac:dyDescent="0.3">
      <c r="A150" t="s">
        <v>159</v>
      </c>
      <c r="B150" t="s">
        <v>10</v>
      </c>
      <c r="C150" s="1">
        <v>373069</v>
      </c>
      <c r="D150" s="1">
        <v>398737</v>
      </c>
      <c r="E150" s="1">
        <v>373057</v>
      </c>
      <c r="F150" s="1">
        <v>385158.33</v>
      </c>
      <c r="G150" s="1">
        <v>385158.33</v>
      </c>
      <c r="H150" s="1">
        <v>385158.33</v>
      </c>
      <c r="I150" s="1">
        <v>393939.8</v>
      </c>
      <c r="J150" s="1"/>
      <c r="K150" s="2" t="str">
        <f t="shared" si="15"/>
        <v/>
      </c>
      <c r="L150" t="str">
        <f t="shared" si="14"/>
        <v/>
      </c>
      <c r="N150" s="12">
        <f t="shared" si="11"/>
        <v>8781.4699999999721</v>
      </c>
      <c r="O150" s="13" t="str">
        <f t="shared" si="12"/>
        <v/>
      </c>
      <c r="P150" s="7" t="str">
        <f t="shared" si="13"/>
        <v/>
      </c>
    </row>
    <row r="151" spans="1:16" ht="13.8" x14ac:dyDescent="0.3">
      <c r="A151" t="s">
        <v>160</v>
      </c>
      <c r="B151" t="s">
        <v>10</v>
      </c>
      <c r="C151" s="1">
        <v>373069</v>
      </c>
      <c r="D151" s="1">
        <v>398737</v>
      </c>
      <c r="E151" s="1">
        <v>373057</v>
      </c>
      <c r="F151" s="1">
        <v>385158.33</v>
      </c>
      <c r="G151" s="1">
        <v>385158.33</v>
      </c>
      <c r="H151" s="1">
        <v>385230</v>
      </c>
      <c r="I151" s="1">
        <v>393928.8</v>
      </c>
      <c r="J151" s="1"/>
      <c r="K151" s="2" t="str">
        <f t="shared" si="15"/>
        <v/>
      </c>
      <c r="L151" t="str">
        <f t="shared" si="14"/>
        <v/>
      </c>
      <c r="N151" s="12">
        <f t="shared" si="11"/>
        <v>8770.4699999999721</v>
      </c>
      <c r="O151" s="13" t="str">
        <f t="shared" si="12"/>
        <v/>
      </c>
      <c r="P151" s="7" t="str">
        <f t="shared" si="13"/>
        <v/>
      </c>
    </row>
    <row r="152" spans="1:16" ht="13.8" x14ac:dyDescent="0.3">
      <c r="A152" t="s">
        <v>161</v>
      </c>
      <c r="B152" t="s">
        <v>10</v>
      </c>
      <c r="C152" s="1">
        <v>373069</v>
      </c>
      <c r="D152" s="1">
        <v>398737</v>
      </c>
      <c r="E152" s="1">
        <v>373057</v>
      </c>
      <c r="F152" s="1">
        <v>385158.33</v>
      </c>
      <c r="G152" s="1">
        <v>385158.33</v>
      </c>
      <c r="H152" s="1">
        <v>385230</v>
      </c>
      <c r="I152" s="1">
        <v>393917</v>
      </c>
      <c r="J152" s="1"/>
      <c r="K152" s="2" t="str">
        <f t="shared" si="15"/>
        <v/>
      </c>
      <c r="L152" t="str">
        <f t="shared" si="14"/>
        <v/>
      </c>
      <c r="N152" s="12">
        <f t="shared" si="11"/>
        <v>8758.6699999999837</v>
      </c>
      <c r="O152" s="13" t="str">
        <f t="shared" si="12"/>
        <v/>
      </c>
      <c r="P152" s="7" t="str">
        <f t="shared" si="13"/>
        <v/>
      </c>
    </row>
    <row r="153" spans="1:16" ht="13.8" x14ac:dyDescent="0.3">
      <c r="A153" t="s">
        <v>162</v>
      </c>
      <c r="B153" t="s">
        <v>10</v>
      </c>
      <c r="C153" s="1">
        <v>373069</v>
      </c>
      <c r="D153" s="1">
        <v>398737</v>
      </c>
      <c r="E153" s="1">
        <v>373057</v>
      </c>
      <c r="F153" s="1">
        <v>385158.33</v>
      </c>
      <c r="G153" s="1">
        <v>385158.33</v>
      </c>
      <c r="H153" s="1">
        <v>385230</v>
      </c>
      <c r="I153" s="1">
        <v>393916</v>
      </c>
      <c r="J153" s="1"/>
      <c r="K153" s="2" t="str">
        <f t="shared" si="15"/>
        <v/>
      </c>
      <c r="L153" t="str">
        <f t="shared" si="14"/>
        <v/>
      </c>
      <c r="N153" s="12">
        <f t="shared" ref="N153:N216" si="16">ABS(I153-F153)</f>
        <v>8757.6699999999837</v>
      </c>
      <c r="O153" s="13" t="str">
        <f t="shared" ref="O153:O216" si="17">IF(O152="",IF(E153&lt;E152,TRUE,""),IF(OR(O152=TRUE,O152="..."),IF(P153="SELL","","..."),""))</f>
        <v/>
      </c>
      <c r="P153" s="7" t="str">
        <f t="shared" ref="P153:P216" si="18">IF(AND(O152=TRUE,H153=E152),"BUY",IF(OR(P152="BUY",P152="…"),IF(N153=0,"SELL","…"),""))</f>
        <v/>
      </c>
    </row>
    <row r="154" spans="1:16" ht="13.8" x14ac:dyDescent="0.3">
      <c r="A154" t="s">
        <v>163</v>
      </c>
      <c r="B154" t="s">
        <v>10</v>
      </c>
      <c r="C154" s="1">
        <v>373069</v>
      </c>
      <c r="D154" s="1">
        <v>398737</v>
      </c>
      <c r="E154" s="1">
        <v>373057</v>
      </c>
      <c r="F154" s="1">
        <v>385158.33</v>
      </c>
      <c r="G154" s="1">
        <v>385158.33</v>
      </c>
      <c r="H154" s="1">
        <v>385158.33</v>
      </c>
      <c r="I154" s="1">
        <v>393916</v>
      </c>
      <c r="J154" s="1"/>
      <c r="K154" s="2" t="str">
        <f t="shared" si="15"/>
        <v/>
      </c>
      <c r="L154" t="str">
        <f t="shared" si="14"/>
        <v/>
      </c>
      <c r="N154" s="12">
        <f t="shared" si="16"/>
        <v>8757.6699999999837</v>
      </c>
      <c r="O154" s="13" t="str">
        <f t="shared" si="17"/>
        <v/>
      </c>
      <c r="P154" s="7" t="str">
        <f t="shared" si="18"/>
        <v/>
      </c>
    </row>
    <row r="155" spans="1:16" ht="13.8" x14ac:dyDescent="0.3">
      <c r="A155" t="s">
        <v>164</v>
      </c>
      <c r="B155" t="s">
        <v>10</v>
      </c>
      <c r="C155" s="1">
        <v>373069</v>
      </c>
      <c r="D155" s="1">
        <v>398737</v>
      </c>
      <c r="E155" s="1">
        <v>373057</v>
      </c>
      <c r="F155" s="1">
        <v>385158.33</v>
      </c>
      <c r="G155" s="1">
        <v>385158.33</v>
      </c>
      <c r="H155" s="1">
        <v>385168.33</v>
      </c>
      <c r="I155" s="1">
        <v>393916</v>
      </c>
      <c r="J155" s="1"/>
      <c r="K155" s="2" t="str">
        <f t="shared" si="15"/>
        <v/>
      </c>
      <c r="L155" t="str">
        <f t="shared" si="14"/>
        <v/>
      </c>
      <c r="N155" s="12">
        <f t="shared" si="16"/>
        <v>8757.6699999999837</v>
      </c>
      <c r="O155" s="13" t="str">
        <f t="shared" si="17"/>
        <v/>
      </c>
      <c r="P155" s="7" t="str">
        <f t="shared" si="18"/>
        <v/>
      </c>
    </row>
    <row r="156" spans="1:16" ht="13.8" x14ac:dyDescent="0.3">
      <c r="A156" t="s">
        <v>165</v>
      </c>
      <c r="B156" t="s">
        <v>10</v>
      </c>
      <c r="C156" s="1">
        <v>373069</v>
      </c>
      <c r="D156" s="1">
        <v>398737</v>
      </c>
      <c r="E156" s="1">
        <v>373057</v>
      </c>
      <c r="F156" s="1">
        <v>385158.33</v>
      </c>
      <c r="G156" s="1">
        <v>385158.33</v>
      </c>
      <c r="H156" s="1">
        <v>385158.33</v>
      </c>
      <c r="I156" s="1">
        <v>393916</v>
      </c>
      <c r="J156" s="1"/>
      <c r="K156" s="2" t="str">
        <f t="shared" si="15"/>
        <v/>
      </c>
      <c r="L156" t="str">
        <f t="shared" si="14"/>
        <v/>
      </c>
      <c r="N156" s="12">
        <f t="shared" si="16"/>
        <v>8757.6699999999837</v>
      </c>
      <c r="O156" s="13" t="str">
        <f t="shared" si="17"/>
        <v/>
      </c>
      <c r="P156" s="7" t="str">
        <f t="shared" si="18"/>
        <v/>
      </c>
    </row>
    <row r="157" spans="1:16" ht="13.8" x14ac:dyDescent="0.3">
      <c r="A157" t="s">
        <v>166</v>
      </c>
      <c r="B157" t="s">
        <v>10</v>
      </c>
      <c r="C157" s="1">
        <v>373069</v>
      </c>
      <c r="D157" s="1">
        <v>398737</v>
      </c>
      <c r="E157" s="1">
        <v>373057</v>
      </c>
      <c r="F157" s="1">
        <v>385158.33</v>
      </c>
      <c r="G157" s="1">
        <v>385158.33</v>
      </c>
      <c r="H157" s="1">
        <v>385168.33</v>
      </c>
      <c r="I157" s="1">
        <v>393916</v>
      </c>
      <c r="J157" s="1"/>
      <c r="K157" s="2" t="str">
        <f t="shared" si="15"/>
        <v/>
      </c>
      <c r="L157" t="str">
        <f t="shared" si="14"/>
        <v/>
      </c>
      <c r="N157" s="12">
        <f t="shared" si="16"/>
        <v>8757.6699999999837</v>
      </c>
      <c r="O157" s="13" t="str">
        <f t="shared" si="17"/>
        <v/>
      </c>
      <c r="P157" s="7" t="str">
        <f t="shared" si="18"/>
        <v/>
      </c>
    </row>
    <row r="158" spans="1:16" ht="13.8" x14ac:dyDescent="0.3">
      <c r="A158" t="s">
        <v>167</v>
      </c>
      <c r="B158" t="s">
        <v>10</v>
      </c>
      <c r="C158" s="1">
        <v>373069</v>
      </c>
      <c r="D158" s="1">
        <v>398737</v>
      </c>
      <c r="E158" s="1">
        <v>373057</v>
      </c>
      <c r="F158" s="1">
        <v>385158.33</v>
      </c>
      <c r="G158" s="1">
        <v>385158.33</v>
      </c>
      <c r="H158" s="1">
        <v>385158.33</v>
      </c>
      <c r="I158" s="1">
        <v>393916</v>
      </c>
      <c r="J158" s="1"/>
      <c r="K158" s="2" t="str">
        <f t="shared" si="15"/>
        <v/>
      </c>
      <c r="L158" t="str">
        <f t="shared" si="14"/>
        <v/>
      </c>
      <c r="N158" s="12">
        <f t="shared" si="16"/>
        <v>8757.6699999999837</v>
      </c>
      <c r="O158" s="13" t="str">
        <f t="shared" si="17"/>
        <v/>
      </c>
      <c r="P158" s="7" t="str">
        <f t="shared" si="18"/>
        <v/>
      </c>
    </row>
    <row r="159" spans="1:16" ht="13.8" x14ac:dyDescent="0.3">
      <c r="A159" t="s">
        <v>168</v>
      </c>
      <c r="B159" t="s">
        <v>10</v>
      </c>
      <c r="C159" s="1">
        <v>373069</v>
      </c>
      <c r="D159" s="1">
        <v>398737</v>
      </c>
      <c r="E159" s="1">
        <v>373057</v>
      </c>
      <c r="F159" s="1">
        <v>385158.33</v>
      </c>
      <c r="G159" s="1">
        <v>385158.33</v>
      </c>
      <c r="H159" s="1">
        <v>387521.57</v>
      </c>
      <c r="I159" s="1">
        <v>393916</v>
      </c>
      <c r="J159" s="1"/>
      <c r="K159" s="2" t="str">
        <f t="shared" si="15"/>
        <v/>
      </c>
      <c r="L159" t="str">
        <f t="shared" si="14"/>
        <v/>
      </c>
      <c r="N159" s="12">
        <f t="shared" si="16"/>
        <v>8757.6699999999837</v>
      </c>
      <c r="O159" s="13" t="str">
        <f t="shared" si="17"/>
        <v/>
      </c>
      <c r="P159" s="7" t="str">
        <f t="shared" si="18"/>
        <v/>
      </c>
    </row>
    <row r="160" spans="1:16" ht="13.8" x14ac:dyDescent="0.3">
      <c r="A160" t="s">
        <v>169</v>
      </c>
      <c r="B160" t="s">
        <v>10</v>
      </c>
      <c r="C160" s="1">
        <v>373069</v>
      </c>
      <c r="D160" s="1">
        <v>398737</v>
      </c>
      <c r="E160" s="1">
        <v>373057</v>
      </c>
      <c r="F160" s="1">
        <v>385158.33</v>
      </c>
      <c r="G160" s="1">
        <v>385158.33</v>
      </c>
      <c r="H160" s="1">
        <v>387531.57</v>
      </c>
      <c r="I160" s="1">
        <v>393916</v>
      </c>
      <c r="J160" s="1"/>
      <c r="K160" s="2" t="str">
        <f t="shared" si="15"/>
        <v/>
      </c>
      <c r="L160" t="str">
        <f t="shared" si="14"/>
        <v/>
      </c>
      <c r="N160" s="12">
        <f t="shared" si="16"/>
        <v>8757.6699999999837</v>
      </c>
      <c r="O160" s="13" t="str">
        <f t="shared" si="17"/>
        <v/>
      </c>
      <c r="P160" s="7" t="str">
        <f t="shared" si="18"/>
        <v/>
      </c>
    </row>
    <row r="161" spans="1:16" ht="13.8" x14ac:dyDescent="0.3">
      <c r="A161" t="s">
        <v>170</v>
      </c>
      <c r="B161" t="s">
        <v>10</v>
      </c>
      <c r="C161" s="1">
        <v>387531.57</v>
      </c>
      <c r="D161" s="1">
        <v>387531.57</v>
      </c>
      <c r="E161" s="1">
        <v>387521.57</v>
      </c>
      <c r="F161" s="1">
        <v>387521.57</v>
      </c>
      <c r="G161" s="1">
        <v>385158.33</v>
      </c>
      <c r="H161" s="1">
        <v>387531.57</v>
      </c>
      <c r="I161" s="1">
        <v>393916</v>
      </c>
      <c r="J161" s="1"/>
      <c r="K161" s="2" t="str">
        <f t="shared" si="15"/>
        <v/>
      </c>
      <c r="L161" t="str">
        <f t="shared" si="14"/>
        <v/>
      </c>
      <c r="N161" s="12">
        <f t="shared" si="16"/>
        <v>6394.429999999993</v>
      </c>
      <c r="O161" s="13" t="str">
        <f t="shared" si="17"/>
        <v/>
      </c>
      <c r="P161" s="7" t="str">
        <f t="shared" si="18"/>
        <v/>
      </c>
    </row>
    <row r="162" spans="1:16" ht="13.8" x14ac:dyDescent="0.3">
      <c r="A162" t="s">
        <v>171</v>
      </c>
      <c r="B162" t="s">
        <v>10</v>
      </c>
      <c r="C162" s="1">
        <v>387531.57</v>
      </c>
      <c r="D162" s="1">
        <v>387531.57</v>
      </c>
      <c r="E162" s="1">
        <v>387521.57</v>
      </c>
      <c r="F162" s="1">
        <v>387521.57</v>
      </c>
      <c r="G162" s="1">
        <v>387521.57</v>
      </c>
      <c r="H162" s="1">
        <v>387521.57</v>
      </c>
      <c r="I162" s="1">
        <v>393916</v>
      </c>
      <c r="J162" s="1"/>
      <c r="K162" s="2" t="str">
        <f t="shared" si="15"/>
        <v/>
      </c>
      <c r="L162" t="str">
        <f t="shared" si="14"/>
        <v/>
      </c>
      <c r="N162" s="12">
        <f t="shared" si="16"/>
        <v>6394.429999999993</v>
      </c>
      <c r="O162" s="13" t="str">
        <f t="shared" si="17"/>
        <v/>
      </c>
      <c r="P162" s="7" t="str">
        <f t="shared" si="18"/>
        <v/>
      </c>
    </row>
    <row r="163" spans="1:16" ht="13.8" x14ac:dyDescent="0.3">
      <c r="A163" t="s">
        <v>172</v>
      </c>
      <c r="B163" t="s">
        <v>10</v>
      </c>
      <c r="C163" s="1">
        <v>387531.57</v>
      </c>
      <c r="D163" s="1">
        <v>387531.57</v>
      </c>
      <c r="E163" s="1">
        <v>387521.57</v>
      </c>
      <c r="F163" s="1">
        <v>387521.57</v>
      </c>
      <c r="G163" s="1">
        <v>387521.57</v>
      </c>
      <c r="H163" s="1">
        <v>387531.57</v>
      </c>
      <c r="I163" s="1">
        <v>393916</v>
      </c>
      <c r="J163" s="1"/>
      <c r="K163" s="2" t="str">
        <f t="shared" si="15"/>
        <v/>
      </c>
      <c r="L163" t="str">
        <f t="shared" si="14"/>
        <v/>
      </c>
      <c r="N163" s="12">
        <f t="shared" si="16"/>
        <v>6394.429999999993</v>
      </c>
      <c r="O163" s="13" t="str">
        <f t="shared" si="17"/>
        <v/>
      </c>
      <c r="P163" s="7" t="str">
        <f t="shared" si="18"/>
        <v/>
      </c>
    </row>
    <row r="164" spans="1:16" ht="13.8" x14ac:dyDescent="0.3">
      <c r="A164" t="s">
        <v>173</v>
      </c>
      <c r="B164" t="s">
        <v>10</v>
      </c>
      <c r="C164" s="1">
        <v>387531.57</v>
      </c>
      <c r="D164" s="1">
        <v>387531.57</v>
      </c>
      <c r="E164" s="1">
        <v>387521.57</v>
      </c>
      <c r="F164" s="1">
        <v>387521.57</v>
      </c>
      <c r="G164" s="1">
        <v>387521.57</v>
      </c>
      <c r="H164" s="1">
        <v>387478.74</v>
      </c>
      <c r="I164" s="1">
        <v>393910</v>
      </c>
      <c r="J164" s="1"/>
      <c r="K164" s="2" t="str">
        <f t="shared" si="15"/>
        <v/>
      </c>
      <c r="L164" t="str">
        <f t="shared" si="14"/>
        <v/>
      </c>
      <c r="N164" s="12">
        <f t="shared" si="16"/>
        <v>6388.429999999993</v>
      </c>
      <c r="O164" s="13" t="str">
        <f t="shared" si="17"/>
        <v/>
      </c>
      <c r="P164" s="7" t="str">
        <f t="shared" si="18"/>
        <v/>
      </c>
    </row>
    <row r="165" spans="1:16" ht="13.8" x14ac:dyDescent="0.3">
      <c r="A165" t="s">
        <v>174</v>
      </c>
      <c r="B165" t="s">
        <v>10</v>
      </c>
      <c r="C165" s="1">
        <v>387531.57</v>
      </c>
      <c r="D165" s="1">
        <v>387531.57</v>
      </c>
      <c r="E165" s="1">
        <v>387521.57</v>
      </c>
      <c r="F165" s="1">
        <v>387521.57</v>
      </c>
      <c r="G165" s="1">
        <v>387521.57</v>
      </c>
      <c r="H165" s="1">
        <v>387488.74</v>
      </c>
      <c r="I165" s="1">
        <v>393909</v>
      </c>
      <c r="J165" s="1"/>
      <c r="K165" s="2" t="str">
        <f t="shared" si="15"/>
        <v/>
      </c>
      <c r="L165" t="str">
        <f t="shared" si="14"/>
        <v/>
      </c>
      <c r="N165" s="12">
        <f t="shared" si="16"/>
        <v>6387.429999999993</v>
      </c>
      <c r="O165" s="13" t="str">
        <f t="shared" si="17"/>
        <v/>
      </c>
      <c r="P165" s="7" t="str">
        <f t="shared" si="18"/>
        <v/>
      </c>
    </row>
    <row r="166" spans="1:16" ht="13.8" x14ac:dyDescent="0.3">
      <c r="A166" t="s">
        <v>175</v>
      </c>
      <c r="B166" t="s">
        <v>10</v>
      </c>
      <c r="C166" s="1">
        <v>387531.57</v>
      </c>
      <c r="D166" s="1">
        <v>387531.57</v>
      </c>
      <c r="E166" s="1">
        <v>387521.57</v>
      </c>
      <c r="F166" s="1">
        <v>387521.57</v>
      </c>
      <c r="G166" s="1">
        <v>387521.57</v>
      </c>
      <c r="H166" s="1">
        <v>387594.16</v>
      </c>
      <c r="I166" s="1">
        <v>393909</v>
      </c>
      <c r="J166" s="1"/>
      <c r="K166" s="2" t="str">
        <f t="shared" si="15"/>
        <v/>
      </c>
      <c r="L166" t="str">
        <f t="shared" si="14"/>
        <v/>
      </c>
      <c r="N166" s="12">
        <f t="shared" si="16"/>
        <v>6387.429999999993</v>
      </c>
      <c r="O166" s="13" t="str">
        <f t="shared" si="17"/>
        <v/>
      </c>
      <c r="P166" s="7" t="str">
        <f t="shared" si="18"/>
        <v/>
      </c>
    </row>
    <row r="167" spans="1:16" ht="13.8" x14ac:dyDescent="0.3">
      <c r="A167" t="s">
        <v>176</v>
      </c>
      <c r="B167" t="s">
        <v>10</v>
      </c>
      <c r="C167" s="1">
        <v>387531.57</v>
      </c>
      <c r="D167" s="1">
        <v>387531.57</v>
      </c>
      <c r="E167" s="1">
        <v>387521.57</v>
      </c>
      <c r="F167" s="1">
        <v>387521.57</v>
      </c>
      <c r="G167" s="1">
        <v>387521.57</v>
      </c>
      <c r="H167" s="1">
        <v>387604.16</v>
      </c>
      <c r="I167" s="1">
        <v>393909</v>
      </c>
      <c r="J167" s="1"/>
      <c r="K167" s="2" t="str">
        <f t="shared" si="15"/>
        <v/>
      </c>
      <c r="L167" t="str">
        <f t="shared" si="14"/>
        <v/>
      </c>
      <c r="N167" s="12">
        <f t="shared" si="16"/>
        <v>6387.429999999993</v>
      </c>
      <c r="O167" s="13" t="str">
        <f t="shared" si="17"/>
        <v/>
      </c>
      <c r="P167" s="7" t="str">
        <f t="shared" si="18"/>
        <v/>
      </c>
    </row>
    <row r="168" spans="1:16" ht="13.8" x14ac:dyDescent="0.3">
      <c r="A168" t="s">
        <v>177</v>
      </c>
      <c r="B168" t="s">
        <v>10</v>
      </c>
      <c r="C168" s="1">
        <v>387531.57</v>
      </c>
      <c r="D168" s="1">
        <v>387531.57</v>
      </c>
      <c r="E168" s="1">
        <v>387521.57</v>
      </c>
      <c r="F168" s="1">
        <v>387521.57</v>
      </c>
      <c r="G168" s="1">
        <v>387521.57</v>
      </c>
      <c r="H168" s="1">
        <v>387614.16</v>
      </c>
      <c r="I168" s="1">
        <v>393909</v>
      </c>
      <c r="J168" s="1"/>
      <c r="K168" s="2" t="str">
        <f t="shared" si="15"/>
        <v/>
      </c>
      <c r="L168" t="str">
        <f t="shared" si="14"/>
        <v/>
      </c>
      <c r="N168" s="12">
        <f t="shared" si="16"/>
        <v>6387.429999999993</v>
      </c>
      <c r="O168" s="13" t="str">
        <f t="shared" si="17"/>
        <v/>
      </c>
      <c r="P168" s="7" t="str">
        <f t="shared" si="18"/>
        <v/>
      </c>
    </row>
    <row r="169" spans="1:16" ht="13.8" x14ac:dyDescent="0.3">
      <c r="A169" t="s">
        <v>178</v>
      </c>
      <c r="B169" t="s">
        <v>10</v>
      </c>
      <c r="C169" s="1">
        <v>387531.57</v>
      </c>
      <c r="D169" s="1">
        <v>387531.57</v>
      </c>
      <c r="E169" s="1">
        <v>387521.57</v>
      </c>
      <c r="F169" s="1">
        <v>387521.57</v>
      </c>
      <c r="G169" s="1">
        <v>387521.57</v>
      </c>
      <c r="H169" s="1">
        <v>387594.16</v>
      </c>
      <c r="I169" s="1">
        <v>393909</v>
      </c>
      <c r="J169" s="1"/>
      <c r="K169" s="2" t="str">
        <f t="shared" si="15"/>
        <v/>
      </c>
      <c r="L169" t="str">
        <f t="shared" si="14"/>
        <v/>
      </c>
      <c r="N169" s="12">
        <f t="shared" si="16"/>
        <v>6387.429999999993</v>
      </c>
      <c r="O169" s="13" t="str">
        <f t="shared" si="17"/>
        <v/>
      </c>
      <c r="P169" s="7" t="str">
        <f t="shared" si="18"/>
        <v/>
      </c>
    </row>
    <row r="170" spans="1:16" ht="13.8" x14ac:dyDescent="0.3">
      <c r="A170" t="s">
        <v>179</v>
      </c>
      <c r="B170" t="s">
        <v>10</v>
      </c>
      <c r="C170" s="1">
        <v>387531.57</v>
      </c>
      <c r="D170" s="1">
        <v>387531.57</v>
      </c>
      <c r="E170" s="1">
        <v>387521.57</v>
      </c>
      <c r="F170" s="1">
        <v>387521.57</v>
      </c>
      <c r="G170" s="1">
        <v>387521.57</v>
      </c>
      <c r="H170" s="1">
        <v>387624.16</v>
      </c>
      <c r="I170" s="1">
        <v>393909</v>
      </c>
      <c r="J170" s="1"/>
      <c r="K170" s="2" t="str">
        <f t="shared" si="15"/>
        <v/>
      </c>
      <c r="L170" t="str">
        <f t="shared" si="14"/>
        <v/>
      </c>
      <c r="N170" s="12">
        <f t="shared" si="16"/>
        <v>6387.429999999993</v>
      </c>
      <c r="O170" s="13" t="str">
        <f t="shared" si="17"/>
        <v/>
      </c>
      <c r="P170" s="7" t="str">
        <f t="shared" si="18"/>
        <v/>
      </c>
    </row>
    <row r="171" spans="1:16" ht="13.8" x14ac:dyDescent="0.3">
      <c r="A171" t="s">
        <v>180</v>
      </c>
      <c r="B171" t="s">
        <v>10</v>
      </c>
      <c r="C171" s="1">
        <v>387531.57</v>
      </c>
      <c r="D171" s="1">
        <v>387531.57</v>
      </c>
      <c r="E171" s="1">
        <v>387521.57</v>
      </c>
      <c r="F171" s="1">
        <v>387521.57</v>
      </c>
      <c r="G171" s="1">
        <v>387521.57</v>
      </c>
      <c r="H171" s="1">
        <v>387594.16</v>
      </c>
      <c r="I171" s="1">
        <v>393909</v>
      </c>
      <c r="J171" s="1"/>
      <c r="K171" s="2" t="str">
        <f t="shared" si="15"/>
        <v/>
      </c>
      <c r="L171" t="str">
        <f t="shared" si="14"/>
        <v/>
      </c>
      <c r="N171" s="12">
        <f t="shared" si="16"/>
        <v>6387.429999999993</v>
      </c>
      <c r="O171" s="13" t="str">
        <f t="shared" si="17"/>
        <v/>
      </c>
      <c r="P171" s="7" t="str">
        <f t="shared" si="18"/>
        <v/>
      </c>
    </row>
    <row r="172" spans="1:16" ht="13.8" x14ac:dyDescent="0.3">
      <c r="A172" t="s">
        <v>181</v>
      </c>
      <c r="B172" t="s">
        <v>10</v>
      </c>
      <c r="C172" s="1">
        <v>387531.57</v>
      </c>
      <c r="D172" s="1">
        <v>387531.57</v>
      </c>
      <c r="E172" s="1">
        <v>387521.57</v>
      </c>
      <c r="F172" s="1">
        <v>387521.57</v>
      </c>
      <c r="G172" s="1">
        <v>387521.57</v>
      </c>
      <c r="H172" s="1">
        <v>387604.16</v>
      </c>
      <c r="I172" s="1">
        <v>393909</v>
      </c>
      <c r="J172" s="1"/>
      <c r="K172" s="2" t="str">
        <f t="shared" si="15"/>
        <v/>
      </c>
      <c r="L172" t="str">
        <f t="shared" si="14"/>
        <v/>
      </c>
      <c r="N172" s="12">
        <f t="shared" si="16"/>
        <v>6387.429999999993</v>
      </c>
      <c r="O172" s="13" t="str">
        <f t="shared" si="17"/>
        <v/>
      </c>
      <c r="P172" s="7" t="str">
        <f t="shared" si="18"/>
        <v/>
      </c>
    </row>
    <row r="173" spans="1:16" ht="13.8" x14ac:dyDescent="0.3">
      <c r="A173" t="s">
        <v>182</v>
      </c>
      <c r="B173" t="s">
        <v>10</v>
      </c>
      <c r="C173" s="1">
        <v>387531.57</v>
      </c>
      <c r="D173" s="1">
        <v>387531.57</v>
      </c>
      <c r="E173" s="1">
        <v>387521.57</v>
      </c>
      <c r="F173" s="1">
        <v>387521.57</v>
      </c>
      <c r="G173" s="1">
        <v>387521.57</v>
      </c>
      <c r="H173" s="1">
        <v>387594.16</v>
      </c>
      <c r="I173" s="1">
        <v>393909</v>
      </c>
      <c r="J173" s="1"/>
      <c r="K173" s="2" t="str">
        <f t="shared" si="15"/>
        <v/>
      </c>
      <c r="L173" t="str">
        <f t="shared" si="14"/>
        <v/>
      </c>
      <c r="N173" s="12">
        <f t="shared" si="16"/>
        <v>6387.429999999993</v>
      </c>
      <c r="O173" s="13" t="str">
        <f t="shared" si="17"/>
        <v/>
      </c>
      <c r="P173" s="7" t="str">
        <f t="shared" si="18"/>
        <v/>
      </c>
    </row>
    <row r="174" spans="1:16" ht="13.8" x14ac:dyDescent="0.3">
      <c r="A174" t="s">
        <v>183</v>
      </c>
      <c r="B174" t="s">
        <v>10</v>
      </c>
      <c r="C174" s="1">
        <v>387531.57</v>
      </c>
      <c r="D174" s="1">
        <v>387531.57</v>
      </c>
      <c r="E174" s="1">
        <v>387521.57</v>
      </c>
      <c r="F174" s="1">
        <v>387521.57</v>
      </c>
      <c r="G174" s="1">
        <v>387521.57</v>
      </c>
      <c r="H174" s="1">
        <v>387604.16</v>
      </c>
      <c r="I174" s="1">
        <v>393909</v>
      </c>
      <c r="J174" s="1"/>
      <c r="K174" s="2" t="str">
        <f t="shared" si="15"/>
        <v/>
      </c>
      <c r="L174" t="str">
        <f t="shared" si="14"/>
        <v/>
      </c>
      <c r="N174" s="12">
        <f t="shared" si="16"/>
        <v>6387.429999999993</v>
      </c>
      <c r="O174" s="13" t="str">
        <f t="shared" si="17"/>
        <v/>
      </c>
      <c r="P174" s="7" t="str">
        <f t="shared" si="18"/>
        <v/>
      </c>
    </row>
    <row r="175" spans="1:16" ht="13.8" x14ac:dyDescent="0.3">
      <c r="A175" t="s">
        <v>184</v>
      </c>
      <c r="B175" t="s">
        <v>10</v>
      </c>
      <c r="C175" s="1">
        <v>387531.57</v>
      </c>
      <c r="D175" s="1">
        <v>387531.57</v>
      </c>
      <c r="E175" s="1">
        <v>387521.57</v>
      </c>
      <c r="F175" s="1">
        <v>387521.57</v>
      </c>
      <c r="G175" s="1">
        <v>387521.57</v>
      </c>
      <c r="H175" s="1">
        <v>387594.16</v>
      </c>
      <c r="I175" s="1">
        <v>393909</v>
      </c>
      <c r="J175" s="1"/>
      <c r="K175" s="2" t="str">
        <f t="shared" si="15"/>
        <v/>
      </c>
      <c r="L175" t="str">
        <f t="shared" si="14"/>
        <v/>
      </c>
      <c r="N175" s="12">
        <f t="shared" si="16"/>
        <v>6387.429999999993</v>
      </c>
      <c r="O175" s="13" t="str">
        <f t="shared" si="17"/>
        <v/>
      </c>
      <c r="P175" s="7" t="str">
        <f t="shared" si="18"/>
        <v/>
      </c>
    </row>
    <row r="176" spans="1:16" ht="13.8" x14ac:dyDescent="0.3">
      <c r="A176" t="s">
        <v>185</v>
      </c>
      <c r="B176" t="s">
        <v>10</v>
      </c>
      <c r="C176" s="1">
        <v>387531.57</v>
      </c>
      <c r="D176" s="1">
        <v>387531.57</v>
      </c>
      <c r="E176" s="1">
        <v>387521.57</v>
      </c>
      <c r="F176" s="1">
        <v>387521.57</v>
      </c>
      <c r="G176" s="1">
        <v>387521.57</v>
      </c>
      <c r="H176" s="1">
        <v>387604.16</v>
      </c>
      <c r="I176" s="1">
        <v>393909</v>
      </c>
      <c r="J176" s="1"/>
      <c r="K176" s="2" t="str">
        <f t="shared" si="15"/>
        <v/>
      </c>
      <c r="L176" t="str">
        <f t="shared" si="14"/>
        <v/>
      </c>
      <c r="N176" s="12">
        <f t="shared" si="16"/>
        <v>6387.429999999993</v>
      </c>
      <c r="O176" s="13" t="str">
        <f t="shared" si="17"/>
        <v/>
      </c>
      <c r="P176" s="7" t="str">
        <f t="shared" si="18"/>
        <v/>
      </c>
    </row>
    <row r="177" spans="1:16" ht="13.8" x14ac:dyDescent="0.3">
      <c r="A177" t="s">
        <v>186</v>
      </c>
      <c r="B177" t="s">
        <v>10</v>
      </c>
      <c r="C177" s="1">
        <v>387531.57</v>
      </c>
      <c r="D177" s="1">
        <v>387531.57</v>
      </c>
      <c r="E177" s="1">
        <v>387521.57</v>
      </c>
      <c r="F177" s="1">
        <v>387521.57</v>
      </c>
      <c r="G177" s="1">
        <v>387521.57</v>
      </c>
      <c r="H177" s="1">
        <v>387594.16</v>
      </c>
      <c r="I177" s="1">
        <v>393909</v>
      </c>
      <c r="J177" s="1"/>
      <c r="K177" s="2" t="str">
        <f t="shared" si="15"/>
        <v/>
      </c>
      <c r="L177" t="str">
        <f t="shared" si="14"/>
        <v/>
      </c>
      <c r="N177" s="12">
        <f t="shared" si="16"/>
        <v>6387.429999999993</v>
      </c>
      <c r="O177" s="13" t="str">
        <f t="shared" si="17"/>
        <v/>
      </c>
      <c r="P177" s="7" t="str">
        <f t="shared" si="18"/>
        <v/>
      </c>
    </row>
    <row r="178" spans="1:16" ht="13.8" x14ac:dyDescent="0.3">
      <c r="A178" t="s">
        <v>187</v>
      </c>
      <c r="B178" t="s">
        <v>10</v>
      </c>
      <c r="C178" s="1">
        <v>387531.57</v>
      </c>
      <c r="D178" s="1">
        <v>387531.57</v>
      </c>
      <c r="E178" s="1">
        <v>387521.57</v>
      </c>
      <c r="F178" s="1">
        <v>387521.57</v>
      </c>
      <c r="G178" s="1">
        <v>387521.57</v>
      </c>
      <c r="H178" s="1">
        <v>387604.16</v>
      </c>
      <c r="I178" s="1">
        <v>393909</v>
      </c>
      <c r="J178" s="1"/>
      <c r="K178" s="2" t="str">
        <f t="shared" si="15"/>
        <v/>
      </c>
      <c r="L178" t="str">
        <f t="shared" si="14"/>
        <v/>
      </c>
      <c r="N178" s="12">
        <f t="shared" si="16"/>
        <v>6387.429999999993</v>
      </c>
      <c r="O178" s="13" t="str">
        <f t="shared" si="17"/>
        <v/>
      </c>
      <c r="P178" s="7" t="str">
        <f t="shared" si="18"/>
        <v/>
      </c>
    </row>
    <row r="179" spans="1:16" ht="13.8" x14ac:dyDescent="0.3">
      <c r="A179" t="s">
        <v>188</v>
      </c>
      <c r="B179" t="s">
        <v>10</v>
      </c>
      <c r="C179" s="1">
        <v>387531.57</v>
      </c>
      <c r="D179" s="1">
        <v>387531.57</v>
      </c>
      <c r="E179" s="1">
        <v>387521.57</v>
      </c>
      <c r="F179" s="1">
        <v>387521.57</v>
      </c>
      <c r="G179" s="1">
        <v>387521.57</v>
      </c>
      <c r="H179" s="1">
        <v>387594.16</v>
      </c>
      <c r="I179" s="1">
        <v>393909</v>
      </c>
      <c r="J179" s="1"/>
      <c r="K179" s="2" t="str">
        <f t="shared" si="15"/>
        <v/>
      </c>
      <c r="L179" t="str">
        <f t="shared" si="14"/>
        <v/>
      </c>
      <c r="N179" s="12">
        <f t="shared" si="16"/>
        <v>6387.429999999993</v>
      </c>
      <c r="O179" s="13" t="str">
        <f t="shared" si="17"/>
        <v/>
      </c>
      <c r="P179" s="7" t="str">
        <f t="shared" si="18"/>
        <v/>
      </c>
    </row>
    <row r="180" spans="1:16" ht="13.8" x14ac:dyDescent="0.3">
      <c r="A180" t="s">
        <v>189</v>
      </c>
      <c r="B180" t="s">
        <v>10</v>
      </c>
      <c r="C180" s="1">
        <v>387531.57</v>
      </c>
      <c r="D180" s="1">
        <v>387531.57</v>
      </c>
      <c r="E180" s="1">
        <v>387521.57</v>
      </c>
      <c r="F180" s="1">
        <v>387521.57</v>
      </c>
      <c r="G180" s="1">
        <v>387521.57</v>
      </c>
      <c r="H180" s="1">
        <v>387604.16</v>
      </c>
      <c r="I180" s="1">
        <v>393909</v>
      </c>
      <c r="J180" s="1"/>
      <c r="K180" s="2" t="str">
        <f t="shared" si="15"/>
        <v/>
      </c>
      <c r="L180" t="str">
        <f t="shared" si="14"/>
        <v/>
      </c>
      <c r="N180" s="12">
        <f t="shared" si="16"/>
        <v>6387.429999999993</v>
      </c>
      <c r="O180" s="13" t="str">
        <f t="shared" si="17"/>
        <v/>
      </c>
      <c r="P180" s="7" t="str">
        <f t="shared" si="18"/>
        <v/>
      </c>
    </row>
    <row r="181" spans="1:16" ht="13.8" x14ac:dyDescent="0.3">
      <c r="A181" t="s">
        <v>190</v>
      </c>
      <c r="B181" t="s">
        <v>10</v>
      </c>
      <c r="C181" s="1">
        <v>387531.57</v>
      </c>
      <c r="D181" s="1">
        <v>387531.57</v>
      </c>
      <c r="E181" s="1">
        <v>387521.57</v>
      </c>
      <c r="F181" s="1">
        <v>387521.57</v>
      </c>
      <c r="G181" s="1">
        <v>387521.57</v>
      </c>
      <c r="H181" s="1">
        <v>387594.16</v>
      </c>
      <c r="I181" s="1">
        <v>393909</v>
      </c>
      <c r="J181" s="1"/>
      <c r="K181" s="2" t="str">
        <f t="shared" si="15"/>
        <v/>
      </c>
      <c r="L181" t="str">
        <f t="shared" si="14"/>
        <v/>
      </c>
      <c r="N181" s="12">
        <f t="shared" si="16"/>
        <v>6387.429999999993</v>
      </c>
      <c r="O181" s="13" t="str">
        <f t="shared" si="17"/>
        <v/>
      </c>
      <c r="P181" s="7" t="str">
        <f t="shared" si="18"/>
        <v/>
      </c>
    </row>
    <row r="182" spans="1:16" ht="13.8" x14ac:dyDescent="0.3">
      <c r="A182" t="s">
        <v>191</v>
      </c>
      <c r="B182" t="s">
        <v>10</v>
      </c>
      <c r="C182" s="1">
        <v>387531.57</v>
      </c>
      <c r="D182" s="1">
        <v>387531.57</v>
      </c>
      <c r="E182" s="1">
        <v>387521.57</v>
      </c>
      <c r="F182" s="1">
        <v>387521.57</v>
      </c>
      <c r="G182" s="1">
        <v>387521.57</v>
      </c>
      <c r="H182" s="1">
        <v>387604.16</v>
      </c>
      <c r="I182" s="1">
        <v>393909</v>
      </c>
      <c r="J182" s="1"/>
      <c r="K182" s="2" t="str">
        <f t="shared" si="15"/>
        <v/>
      </c>
      <c r="L182" t="str">
        <f t="shared" si="14"/>
        <v/>
      </c>
      <c r="N182" s="12">
        <f t="shared" si="16"/>
        <v>6387.429999999993</v>
      </c>
      <c r="O182" s="13" t="str">
        <f t="shared" si="17"/>
        <v/>
      </c>
      <c r="P182" s="7" t="str">
        <f t="shared" si="18"/>
        <v/>
      </c>
    </row>
    <row r="183" spans="1:16" ht="13.8" x14ac:dyDescent="0.3">
      <c r="A183" t="s">
        <v>192</v>
      </c>
      <c r="B183" t="s">
        <v>10</v>
      </c>
      <c r="C183" s="1">
        <v>387531.57</v>
      </c>
      <c r="D183" s="1">
        <v>387531.57</v>
      </c>
      <c r="E183" s="1">
        <v>387521.57</v>
      </c>
      <c r="F183" s="1">
        <v>387521.57</v>
      </c>
      <c r="G183" s="1">
        <v>387521.57</v>
      </c>
      <c r="H183" s="1">
        <v>387594.16</v>
      </c>
      <c r="I183" s="1">
        <v>393909</v>
      </c>
      <c r="J183" s="1"/>
      <c r="K183" s="2" t="str">
        <f t="shared" si="15"/>
        <v/>
      </c>
      <c r="L183" t="str">
        <f t="shared" si="14"/>
        <v/>
      </c>
      <c r="N183" s="12">
        <f t="shared" si="16"/>
        <v>6387.429999999993</v>
      </c>
      <c r="O183" s="13" t="str">
        <f t="shared" si="17"/>
        <v/>
      </c>
      <c r="P183" s="7" t="str">
        <f t="shared" si="18"/>
        <v/>
      </c>
    </row>
    <row r="184" spans="1:16" ht="13.8" x14ac:dyDescent="0.3">
      <c r="A184" t="s">
        <v>193</v>
      </c>
      <c r="B184" t="s">
        <v>10</v>
      </c>
      <c r="C184" s="1">
        <v>387531.57</v>
      </c>
      <c r="D184" s="1">
        <v>387531.57</v>
      </c>
      <c r="E184" s="1">
        <v>387521.57</v>
      </c>
      <c r="F184" s="1">
        <v>387521.57</v>
      </c>
      <c r="G184" s="1">
        <v>387521.57</v>
      </c>
      <c r="H184" s="1">
        <v>387604.16</v>
      </c>
      <c r="I184" s="1">
        <v>393909</v>
      </c>
      <c r="J184" s="1"/>
      <c r="K184" s="2" t="str">
        <f t="shared" si="15"/>
        <v/>
      </c>
      <c r="L184" t="str">
        <f t="shared" si="14"/>
        <v/>
      </c>
      <c r="N184" s="12">
        <f t="shared" si="16"/>
        <v>6387.429999999993</v>
      </c>
      <c r="O184" s="13" t="str">
        <f t="shared" si="17"/>
        <v/>
      </c>
      <c r="P184" s="7" t="str">
        <f t="shared" si="18"/>
        <v/>
      </c>
    </row>
    <row r="185" spans="1:16" ht="13.8" x14ac:dyDescent="0.3">
      <c r="A185" t="s">
        <v>194</v>
      </c>
      <c r="B185" t="s">
        <v>10</v>
      </c>
      <c r="C185" s="1">
        <v>387531.57</v>
      </c>
      <c r="D185" s="1">
        <v>387531.57</v>
      </c>
      <c r="E185" s="1">
        <v>387521.57</v>
      </c>
      <c r="F185" s="1">
        <v>387521.57</v>
      </c>
      <c r="G185" s="1">
        <v>387521.57</v>
      </c>
      <c r="H185" s="1">
        <v>387594.16</v>
      </c>
      <c r="I185" s="1">
        <v>393909</v>
      </c>
      <c r="J185" s="1"/>
      <c r="K185" s="2" t="str">
        <f t="shared" si="15"/>
        <v/>
      </c>
      <c r="L185" t="str">
        <f t="shared" si="14"/>
        <v/>
      </c>
      <c r="N185" s="12">
        <f t="shared" si="16"/>
        <v>6387.429999999993</v>
      </c>
      <c r="O185" s="13" t="str">
        <f t="shared" si="17"/>
        <v/>
      </c>
      <c r="P185" s="7" t="str">
        <f t="shared" si="18"/>
        <v/>
      </c>
    </row>
    <row r="186" spans="1:16" ht="13.8" x14ac:dyDescent="0.3">
      <c r="A186" t="s">
        <v>195</v>
      </c>
      <c r="B186" t="s">
        <v>10</v>
      </c>
      <c r="C186" s="1">
        <v>387531.57</v>
      </c>
      <c r="D186" s="1">
        <v>387531.57</v>
      </c>
      <c r="E186" s="1">
        <v>387521.57</v>
      </c>
      <c r="F186" s="1">
        <v>387521.57</v>
      </c>
      <c r="G186" s="1">
        <v>387521.57</v>
      </c>
      <c r="H186" s="1">
        <v>387604.16</v>
      </c>
      <c r="I186" s="1">
        <v>393909</v>
      </c>
      <c r="J186" s="1"/>
      <c r="K186" s="2" t="str">
        <f t="shared" si="15"/>
        <v/>
      </c>
      <c r="L186" t="str">
        <f t="shared" si="14"/>
        <v/>
      </c>
      <c r="N186" s="12">
        <f t="shared" si="16"/>
        <v>6387.429999999993</v>
      </c>
      <c r="O186" s="13" t="str">
        <f t="shared" si="17"/>
        <v/>
      </c>
      <c r="P186" s="7" t="str">
        <f t="shared" si="18"/>
        <v/>
      </c>
    </row>
    <row r="187" spans="1:16" ht="13.8" x14ac:dyDescent="0.3">
      <c r="A187" t="s">
        <v>196</v>
      </c>
      <c r="B187" t="s">
        <v>10</v>
      </c>
      <c r="C187" s="1">
        <v>387531.57</v>
      </c>
      <c r="D187" s="1">
        <v>387531.57</v>
      </c>
      <c r="E187" s="1">
        <v>387521.57</v>
      </c>
      <c r="F187" s="1">
        <v>387521.57</v>
      </c>
      <c r="G187" s="1">
        <v>387521.57</v>
      </c>
      <c r="H187" s="1">
        <v>387594.16</v>
      </c>
      <c r="I187" s="1">
        <v>393909</v>
      </c>
      <c r="J187" s="1"/>
      <c r="K187" s="2" t="str">
        <f t="shared" si="15"/>
        <v/>
      </c>
      <c r="L187" t="str">
        <f t="shared" si="14"/>
        <v/>
      </c>
      <c r="N187" s="12">
        <f t="shared" si="16"/>
        <v>6387.429999999993</v>
      </c>
      <c r="O187" s="13" t="str">
        <f t="shared" si="17"/>
        <v/>
      </c>
      <c r="P187" s="7" t="str">
        <f t="shared" si="18"/>
        <v/>
      </c>
    </row>
    <row r="188" spans="1:16" ht="13.8" x14ac:dyDescent="0.3">
      <c r="A188" t="s">
        <v>197</v>
      </c>
      <c r="B188" t="s">
        <v>10</v>
      </c>
      <c r="C188" s="1">
        <v>387531.57</v>
      </c>
      <c r="D188" s="1">
        <v>387531.57</v>
      </c>
      <c r="E188" s="1">
        <v>387521.57</v>
      </c>
      <c r="F188" s="1">
        <v>387521.57</v>
      </c>
      <c r="G188" s="1">
        <v>387521.57</v>
      </c>
      <c r="H188" s="1">
        <v>387604.16</v>
      </c>
      <c r="I188" s="1">
        <v>393909</v>
      </c>
      <c r="J188" s="1"/>
      <c r="K188" s="2" t="str">
        <f t="shared" si="15"/>
        <v/>
      </c>
      <c r="L188" t="str">
        <f t="shared" si="14"/>
        <v/>
      </c>
      <c r="N188" s="12">
        <f t="shared" si="16"/>
        <v>6387.429999999993</v>
      </c>
      <c r="O188" s="13" t="str">
        <f t="shared" si="17"/>
        <v/>
      </c>
      <c r="P188" s="7" t="str">
        <f t="shared" si="18"/>
        <v/>
      </c>
    </row>
    <row r="189" spans="1:16" ht="13.8" x14ac:dyDescent="0.3">
      <c r="A189" t="s">
        <v>198</v>
      </c>
      <c r="B189" t="s">
        <v>10</v>
      </c>
      <c r="C189" s="1">
        <v>387531.57</v>
      </c>
      <c r="D189" s="1">
        <v>387531.57</v>
      </c>
      <c r="E189" s="1">
        <v>387521.57</v>
      </c>
      <c r="F189" s="1">
        <v>387521.57</v>
      </c>
      <c r="G189" s="1">
        <v>387521.57</v>
      </c>
      <c r="H189" s="1">
        <v>387594.16</v>
      </c>
      <c r="I189" s="1">
        <v>393909</v>
      </c>
      <c r="J189" s="1"/>
      <c r="K189" s="2" t="str">
        <f t="shared" si="15"/>
        <v/>
      </c>
      <c r="L189" t="str">
        <f t="shared" si="14"/>
        <v/>
      </c>
      <c r="N189" s="12">
        <f t="shared" si="16"/>
        <v>6387.429999999993</v>
      </c>
      <c r="O189" s="13" t="str">
        <f t="shared" si="17"/>
        <v/>
      </c>
      <c r="P189" s="7" t="str">
        <f t="shared" si="18"/>
        <v/>
      </c>
    </row>
    <row r="190" spans="1:16" ht="13.8" x14ac:dyDescent="0.3">
      <c r="A190" t="s">
        <v>199</v>
      </c>
      <c r="B190" t="s">
        <v>10</v>
      </c>
      <c r="C190" s="1">
        <v>387531.57</v>
      </c>
      <c r="D190" s="1">
        <v>387531.57</v>
      </c>
      <c r="E190" s="1">
        <v>387521.57</v>
      </c>
      <c r="F190" s="1">
        <v>387521.57</v>
      </c>
      <c r="G190" s="1">
        <v>387521.57</v>
      </c>
      <c r="H190" s="1">
        <v>387604.16</v>
      </c>
      <c r="I190" s="1">
        <v>393909</v>
      </c>
      <c r="J190" s="1"/>
      <c r="K190" s="2" t="str">
        <f t="shared" si="15"/>
        <v/>
      </c>
      <c r="L190" t="str">
        <f t="shared" si="14"/>
        <v/>
      </c>
      <c r="N190" s="12">
        <f t="shared" si="16"/>
        <v>6387.429999999993</v>
      </c>
      <c r="O190" s="13" t="str">
        <f t="shared" si="17"/>
        <v/>
      </c>
      <c r="P190" s="7" t="str">
        <f t="shared" si="18"/>
        <v/>
      </c>
    </row>
    <row r="191" spans="1:16" ht="13.8" x14ac:dyDescent="0.3">
      <c r="A191" t="s">
        <v>200</v>
      </c>
      <c r="B191" t="s">
        <v>10</v>
      </c>
      <c r="C191" s="1">
        <v>387531.57</v>
      </c>
      <c r="D191" s="1">
        <v>387531.57</v>
      </c>
      <c r="E191" s="1">
        <v>387521.57</v>
      </c>
      <c r="F191" s="1">
        <v>387521.57</v>
      </c>
      <c r="G191" s="1">
        <v>387521.57</v>
      </c>
      <c r="H191" s="1">
        <v>387594.16</v>
      </c>
      <c r="I191" s="1">
        <v>393909</v>
      </c>
      <c r="J191" s="1"/>
      <c r="K191" s="2" t="str">
        <f t="shared" si="15"/>
        <v/>
      </c>
      <c r="L191" t="str">
        <f t="shared" si="14"/>
        <v/>
      </c>
      <c r="N191" s="12">
        <f t="shared" si="16"/>
        <v>6387.429999999993</v>
      </c>
      <c r="O191" s="13" t="str">
        <f t="shared" si="17"/>
        <v/>
      </c>
      <c r="P191" s="7" t="str">
        <f t="shared" si="18"/>
        <v/>
      </c>
    </row>
    <row r="192" spans="1:16" ht="13.8" x14ac:dyDescent="0.3">
      <c r="A192" t="s">
        <v>201</v>
      </c>
      <c r="B192" t="s">
        <v>10</v>
      </c>
      <c r="C192" s="1">
        <v>387531.57</v>
      </c>
      <c r="D192" s="1">
        <v>387531.57</v>
      </c>
      <c r="E192" s="1">
        <v>387521.57</v>
      </c>
      <c r="F192" s="1">
        <v>387521.57</v>
      </c>
      <c r="G192" s="1">
        <v>387521.57</v>
      </c>
      <c r="H192" s="1">
        <v>387604.16</v>
      </c>
      <c r="I192" s="1">
        <v>393909</v>
      </c>
      <c r="J192" s="1"/>
      <c r="K192" s="2" t="str">
        <f t="shared" si="15"/>
        <v/>
      </c>
      <c r="L192" t="str">
        <f t="shared" si="14"/>
        <v/>
      </c>
      <c r="N192" s="12">
        <f t="shared" si="16"/>
        <v>6387.429999999993</v>
      </c>
      <c r="O192" s="13" t="str">
        <f t="shared" si="17"/>
        <v/>
      </c>
      <c r="P192" s="7" t="str">
        <f t="shared" si="18"/>
        <v/>
      </c>
    </row>
    <row r="193" spans="1:16" ht="13.8" x14ac:dyDescent="0.3">
      <c r="A193" t="s">
        <v>202</v>
      </c>
      <c r="B193" t="s">
        <v>10</v>
      </c>
      <c r="C193" s="1">
        <v>387531.57</v>
      </c>
      <c r="D193" s="1">
        <v>399407.61</v>
      </c>
      <c r="E193" s="1">
        <v>387521.57</v>
      </c>
      <c r="F193" s="1">
        <v>399407.61</v>
      </c>
      <c r="G193" s="1">
        <v>387521.57</v>
      </c>
      <c r="H193" s="1">
        <v>387604.16</v>
      </c>
      <c r="I193" s="1">
        <v>393909</v>
      </c>
      <c r="J193" s="1"/>
      <c r="K193" s="2" t="str">
        <f t="shared" si="15"/>
        <v>HIGH</v>
      </c>
      <c r="L193" t="str">
        <f t="shared" si="14"/>
        <v>COMPRAR</v>
      </c>
      <c r="N193" s="12">
        <f t="shared" si="16"/>
        <v>5498.609999999986</v>
      </c>
      <c r="O193" s="13" t="str">
        <f t="shared" si="17"/>
        <v/>
      </c>
      <c r="P193" s="7" t="str">
        <f t="shared" si="18"/>
        <v/>
      </c>
    </row>
    <row r="194" spans="1:16" ht="13.8" x14ac:dyDescent="0.3">
      <c r="A194" t="s">
        <v>203</v>
      </c>
      <c r="B194" t="s">
        <v>10</v>
      </c>
      <c r="C194" s="1">
        <v>387531.57</v>
      </c>
      <c r="D194" s="1">
        <v>399407.61</v>
      </c>
      <c r="E194" s="1">
        <v>387521.57</v>
      </c>
      <c r="F194" s="1">
        <v>399407.61</v>
      </c>
      <c r="G194" s="1">
        <v>399407.61</v>
      </c>
      <c r="H194" s="1">
        <v>387606.25</v>
      </c>
      <c r="I194" s="1">
        <v>399406.61</v>
      </c>
      <c r="J194" s="1"/>
      <c r="K194" s="2" t="str">
        <f t="shared" si="15"/>
        <v/>
      </c>
      <c r="L194" t="str">
        <f t="shared" ref="L194:L219" si="19">IF(AND(I194&lt;F194,G194&lt;F194),"COMPRAR","")</f>
        <v/>
      </c>
      <c r="N194" s="12">
        <f t="shared" si="16"/>
        <v>1</v>
      </c>
      <c r="O194" s="13" t="str">
        <f t="shared" si="17"/>
        <v/>
      </c>
      <c r="P194" s="7" t="str">
        <f t="shared" si="18"/>
        <v/>
      </c>
    </row>
    <row r="195" spans="1:16" ht="13.8" x14ac:dyDescent="0.3">
      <c r="A195" t="s">
        <v>204</v>
      </c>
      <c r="B195" t="s">
        <v>10</v>
      </c>
      <c r="C195" s="1">
        <v>387531.57</v>
      </c>
      <c r="D195" s="1">
        <v>399407.61</v>
      </c>
      <c r="E195" s="1">
        <v>387521.57</v>
      </c>
      <c r="F195" s="1">
        <v>399407.61</v>
      </c>
      <c r="G195" s="1">
        <v>399407.61</v>
      </c>
      <c r="H195" s="1">
        <v>387618.35</v>
      </c>
      <c r="I195" s="1">
        <v>399395.61</v>
      </c>
      <c r="J195" s="1"/>
      <c r="K195" s="2" t="str">
        <f t="shared" ref="K195:K219" si="20">IF(D195&gt;D194+$K$1,"HIGH","")</f>
        <v/>
      </c>
      <c r="L195" t="str">
        <f t="shared" si="19"/>
        <v/>
      </c>
      <c r="N195" s="12">
        <f t="shared" si="16"/>
        <v>12</v>
      </c>
      <c r="O195" s="13" t="str">
        <f t="shared" si="17"/>
        <v/>
      </c>
      <c r="P195" s="7" t="str">
        <f t="shared" si="18"/>
        <v/>
      </c>
    </row>
    <row r="196" spans="1:16" ht="13.8" x14ac:dyDescent="0.3">
      <c r="A196" t="s">
        <v>205</v>
      </c>
      <c r="B196" t="s">
        <v>10</v>
      </c>
      <c r="C196" s="1">
        <v>387531.57</v>
      </c>
      <c r="D196" s="1">
        <v>399407.61</v>
      </c>
      <c r="E196" s="1">
        <v>387521.57</v>
      </c>
      <c r="F196" s="1">
        <v>399407.61</v>
      </c>
      <c r="G196" s="1">
        <v>399407.61</v>
      </c>
      <c r="H196" s="1">
        <v>387630.44</v>
      </c>
      <c r="I196" s="1">
        <v>399384.61</v>
      </c>
      <c r="J196" s="1"/>
      <c r="K196" s="2" t="str">
        <f t="shared" si="20"/>
        <v/>
      </c>
      <c r="L196" t="str">
        <f t="shared" si="19"/>
        <v/>
      </c>
      <c r="N196" s="12">
        <f t="shared" si="16"/>
        <v>23</v>
      </c>
      <c r="O196" s="13" t="str">
        <f t="shared" si="17"/>
        <v/>
      </c>
      <c r="P196" s="7" t="str">
        <f t="shared" si="18"/>
        <v/>
      </c>
    </row>
    <row r="197" spans="1:16" ht="13.8" x14ac:dyDescent="0.3">
      <c r="A197" t="s">
        <v>206</v>
      </c>
      <c r="B197" t="s">
        <v>10</v>
      </c>
      <c r="C197" s="1">
        <v>387531.57</v>
      </c>
      <c r="D197" s="1">
        <v>399407.61</v>
      </c>
      <c r="E197" s="1">
        <v>387521.57</v>
      </c>
      <c r="F197" s="1">
        <v>399407.61</v>
      </c>
      <c r="G197" s="1">
        <v>399407.61</v>
      </c>
      <c r="H197" s="1">
        <v>387632.54</v>
      </c>
      <c r="I197" s="1">
        <v>399373.61</v>
      </c>
      <c r="J197" s="1"/>
      <c r="K197" s="2" t="str">
        <f t="shared" si="20"/>
        <v/>
      </c>
      <c r="L197" t="str">
        <f t="shared" si="19"/>
        <v/>
      </c>
      <c r="N197" s="12">
        <f t="shared" si="16"/>
        <v>34</v>
      </c>
      <c r="O197" s="13" t="str">
        <f t="shared" si="17"/>
        <v/>
      </c>
      <c r="P197" s="7" t="str">
        <f t="shared" si="18"/>
        <v/>
      </c>
    </row>
    <row r="198" spans="1:16" ht="13.8" x14ac:dyDescent="0.3">
      <c r="A198" t="s">
        <v>207</v>
      </c>
      <c r="B198" t="s">
        <v>10</v>
      </c>
      <c r="C198" s="1">
        <v>387531.57</v>
      </c>
      <c r="D198" s="1">
        <v>399407.61</v>
      </c>
      <c r="E198" s="1">
        <v>387521.57</v>
      </c>
      <c r="F198" s="1">
        <v>399407.61</v>
      </c>
      <c r="G198" s="1">
        <v>399407.61</v>
      </c>
      <c r="H198" s="1">
        <v>387643.63</v>
      </c>
      <c r="I198" s="1">
        <v>399362.61</v>
      </c>
      <c r="J198" s="1"/>
      <c r="K198" s="2" t="str">
        <f t="shared" si="20"/>
        <v/>
      </c>
      <c r="L198" t="str">
        <f t="shared" si="19"/>
        <v/>
      </c>
      <c r="N198" s="12">
        <f t="shared" si="16"/>
        <v>45</v>
      </c>
      <c r="O198" s="13" t="str">
        <f t="shared" si="17"/>
        <v/>
      </c>
      <c r="P198" s="7" t="str">
        <f t="shared" si="18"/>
        <v/>
      </c>
    </row>
    <row r="199" spans="1:16" ht="13.8" x14ac:dyDescent="0.3">
      <c r="A199" t="s">
        <v>208</v>
      </c>
      <c r="B199" t="s">
        <v>10</v>
      </c>
      <c r="C199" s="1">
        <v>387531.57</v>
      </c>
      <c r="D199" s="1">
        <v>399407.61</v>
      </c>
      <c r="E199" s="1">
        <v>387521.57</v>
      </c>
      <c r="F199" s="1">
        <v>399407.61</v>
      </c>
      <c r="G199" s="1">
        <v>399407.61</v>
      </c>
      <c r="H199" s="1">
        <v>387645.73</v>
      </c>
      <c r="I199" s="1">
        <v>399352.61</v>
      </c>
      <c r="J199" s="1"/>
      <c r="K199" s="2" t="str">
        <f t="shared" si="20"/>
        <v/>
      </c>
      <c r="L199" t="str">
        <f t="shared" si="19"/>
        <v/>
      </c>
      <c r="N199" s="12">
        <f t="shared" si="16"/>
        <v>55</v>
      </c>
      <c r="O199" s="13" t="str">
        <f t="shared" si="17"/>
        <v/>
      </c>
      <c r="P199" s="7" t="str">
        <f t="shared" si="18"/>
        <v/>
      </c>
    </row>
    <row r="200" spans="1:16" ht="13.8" x14ac:dyDescent="0.3">
      <c r="A200" t="s">
        <v>209</v>
      </c>
      <c r="B200" t="s">
        <v>10</v>
      </c>
      <c r="C200" s="1">
        <v>387531.57</v>
      </c>
      <c r="D200" s="1">
        <v>399407.61</v>
      </c>
      <c r="E200" s="1">
        <v>387521.57</v>
      </c>
      <c r="F200" s="1">
        <v>399407.61</v>
      </c>
      <c r="G200" s="1">
        <v>399407.61</v>
      </c>
      <c r="H200" s="1">
        <v>387656.82</v>
      </c>
      <c r="I200" s="1">
        <v>399349</v>
      </c>
      <c r="J200" s="1"/>
      <c r="K200" s="2" t="str">
        <f t="shared" si="20"/>
        <v/>
      </c>
      <c r="L200" t="str">
        <f t="shared" si="19"/>
        <v/>
      </c>
      <c r="N200" s="12">
        <f t="shared" si="16"/>
        <v>58.60999999998603</v>
      </c>
      <c r="O200" s="13" t="str">
        <f t="shared" si="17"/>
        <v/>
      </c>
      <c r="P200" s="7" t="str">
        <f t="shared" si="18"/>
        <v/>
      </c>
    </row>
    <row r="201" spans="1:16" ht="13.8" x14ac:dyDescent="0.3">
      <c r="A201" t="s">
        <v>210</v>
      </c>
      <c r="B201" t="s">
        <v>10</v>
      </c>
      <c r="C201" s="1">
        <v>387531.57</v>
      </c>
      <c r="D201" s="1">
        <v>399407.61</v>
      </c>
      <c r="E201" s="1">
        <v>387521.57</v>
      </c>
      <c r="F201" s="1">
        <v>399407.61</v>
      </c>
      <c r="G201" s="1">
        <v>399407.61</v>
      </c>
      <c r="H201" s="1">
        <v>387594.16</v>
      </c>
      <c r="I201" s="1">
        <v>399339</v>
      </c>
      <c r="J201" s="1"/>
      <c r="K201" s="2" t="str">
        <f t="shared" si="20"/>
        <v/>
      </c>
      <c r="L201" t="str">
        <f t="shared" si="19"/>
        <v/>
      </c>
      <c r="N201" s="12">
        <f t="shared" si="16"/>
        <v>68.60999999998603</v>
      </c>
      <c r="O201" s="13" t="str">
        <f t="shared" si="17"/>
        <v/>
      </c>
      <c r="P201" s="7" t="str">
        <f t="shared" si="18"/>
        <v/>
      </c>
    </row>
    <row r="202" spans="1:16" ht="13.8" x14ac:dyDescent="0.3">
      <c r="A202" t="s">
        <v>211</v>
      </c>
      <c r="B202" t="s">
        <v>10</v>
      </c>
      <c r="C202" s="1">
        <v>387531.57</v>
      </c>
      <c r="D202" s="1">
        <v>399407.61</v>
      </c>
      <c r="E202" s="1">
        <v>387521.57</v>
      </c>
      <c r="F202" s="1">
        <v>399407.61</v>
      </c>
      <c r="G202" s="1">
        <v>399407.61</v>
      </c>
      <c r="H202" s="1">
        <v>387605.25</v>
      </c>
      <c r="I202" s="1">
        <v>399338</v>
      </c>
      <c r="J202" s="1"/>
      <c r="K202" s="2" t="str">
        <f t="shared" si="20"/>
        <v/>
      </c>
      <c r="L202" t="str">
        <f t="shared" si="19"/>
        <v/>
      </c>
      <c r="N202" s="12">
        <f t="shared" si="16"/>
        <v>69.60999999998603</v>
      </c>
      <c r="O202" s="13" t="str">
        <f t="shared" si="17"/>
        <v/>
      </c>
      <c r="P202" s="7" t="str">
        <f t="shared" si="18"/>
        <v/>
      </c>
    </row>
    <row r="203" spans="1:16" ht="13.8" x14ac:dyDescent="0.3">
      <c r="A203" t="s">
        <v>212</v>
      </c>
      <c r="B203" t="s">
        <v>10</v>
      </c>
      <c r="C203" s="1">
        <v>387531.57</v>
      </c>
      <c r="D203" s="1">
        <v>399407.61</v>
      </c>
      <c r="E203" s="1">
        <v>387521.57</v>
      </c>
      <c r="F203" s="1">
        <v>399407.61</v>
      </c>
      <c r="G203" s="1">
        <v>399407.61</v>
      </c>
      <c r="H203" s="1">
        <v>387615.25</v>
      </c>
      <c r="I203" s="1">
        <v>399327</v>
      </c>
      <c r="J203" s="1"/>
      <c r="K203" s="2" t="str">
        <f t="shared" si="20"/>
        <v/>
      </c>
      <c r="L203" t="str">
        <f t="shared" si="19"/>
        <v/>
      </c>
      <c r="N203" s="12">
        <f t="shared" si="16"/>
        <v>80.60999999998603</v>
      </c>
      <c r="O203" s="13" t="str">
        <f t="shared" si="17"/>
        <v/>
      </c>
      <c r="P203" s="7" t="str">
        <f t="shared" si="18"/>
        <v/>
      </c>
    </row>
    <row r="204" spans="1:16" ht="13.8" x14ac:dyDescent="0.3">
      <c r="A204" t="s">
        <v>213</v>
      </c>
      <c r="B204" t="s">
        <v>10</v>
      </c>
      <c r="C204" s="1">
        <v>387531.57</v>
      </c>
      <c r="D204" s="1">
        <v>399407.61</v>
      </c>
      <c r="E204" s="1">
        <v>387521.57</v>
      </c>
      <c r="F204" s="1">
        <v>399407.61</v>
      </c>
      <c r="G204" s="1">
        <v>399407.61</v>
      </c>
      <c r="H204" s="1">
        <v>387618.44</v>
      </c>
      <c r="I204" s="1">
        <v>399316</v>
      </c>
      <c r="J204" s="1"/>
      <c r="K204" s="2" t="str">
        <f t="shared" si="20"/>
        <v/>
      </c>
      <c r="L204" t="str">
        <f t="shared" si="19"/>
        <v/>
      </c>
      <c r="N204" s="12">
        <f t="shared" si="16"/>
        <v>91.60999999998603</v>
      </c>
      <c r="O204" s="13" t="str">
        <f t="shared" si="17"/>
        <v/>
      </c>
      <c r="P204" s="7" t="str">
        <f t="shared" si="18"/>
        <v/>
      </c>
    </row>
    <row r="205" spans="1:16" ht="13.8" x14ac:dyDescent="0.3">
      <c r="A205" t="s">
        <v>214</v>
      </c>
      <c r="B205" t="s">
        <v>10</v>
      </c>
      <c r="C205" s="1">
        <v>387531.57</v>
      </c>
      <c r="D205" s="1">
        <v>399407.61</v>
      </c>
      <c r="E205" s="1">
        <v>387521.57</v>
      </c>
      <c r="F205" s="1">
        <v>399407.61</v>
      </c>
      <c r="G205" s="1">
        <v>399407.61</v>
      </c>
      <c r="H205" s="1">
        <v>387618</v>
      </c>
      <c r="I205" s="1">
        <v>399306</v>
      </c>
      <c r="J205" s="1"/>
      <c r="K205" s="2" t="str">
        <f t="shared" si="20"/>
        <v/>
      </c>
      <c r="L205" t="str">
        <f t="shared" si="19"/>
        <v/>
      </c>
      <c r="N205" s="12">
        <f t="shared" si="16"/>
        <v>101.60999999998603</v>
      </c>
      <c r="O205" s="13" t="str">
        <f t="shared" si="17"/>
        <v/>
      </c>
      <c r="P205" s="7" t="str">
        <f t="shared" si="18"/>
        <v/>
      </c>
    </row>
    <row r="206" spans="1:16" ht="13.8" x14ac:dyDescent="0.3">
      <c r="A206" t="s">
        <v>215</v>
      </c>
      <c r="B206" t="s">
        <v>10</v>
      </c>
      <c r="C206" s="1">
        <v>387531.57</v>
      </c>
      <c r="D206" s="1">
        <v>399407.61</v>
      </c>
      <c r="E206" s="1">
        <v>387521.57</v>
      </c>
      <c r="F206" s="1">
        <v>399407.61</v>
      </c>
      <c r="G206" s="1">
        <v>399407.61</v>
      </c>
      <c r="H206" s="1">
        <v>387628</v>
      </c>
      <c r="I206" s="1">
        <v>399305</v>
      </c>
      <c r="J206" s="1"/>
      <c r="K206" s="2" t="str">
        <f t="shared" si="20"/>
        <v/>
      </c>
      <c r="L206" t="str">
        <f t="shared" si="19"/>
        <v/>
      </c>
      <c r="N206" s="12">
        <f t="shared" si="16"/>
        <v>102.60999999998603</v>
      </c>
      <c r="O206" s="13" t="str">
        <f t="shared" si="17"/>
        <v/>
      </c>
      <c r="P206" s="7" t="str">
        <f t="shared" si="18"/>
        <v/>
      </c>
    </row>
    <row r="207" spans="1:16" ht="13.8" x14ac:dyDescent="0.3">
      <c r="A207" t="s">
        <v>216</v>
      </c>
      <c r="B207" t="s">
        <v>10</v>
      </c>
      <c r="C207" s="1">
        <v>387531.57</v>
      </c>
      <c r="D207" s="1">
        <v>399407.61</v>
      </c>
      <c r="E207" s="1">
        <v>387521.57</v>
      </c>
      <c r="F207" s="1">
        <v>399407.61</v>
      </c>
      <c r="G207" s="1">
        <v>399407.61</v>
      </c>
      <c r="H207" s="1">
        <v>387631.19</v>
      </c>
      <c r="I207" s="1">
        <v>399294</v>
      </c>
      <c r="J207" s="1"/>
      <c r="K207" s="2" t="str">
        <f t="shared" si="20"/>
        <v/>
      </c>
      <c r="L207" t="str">
        <f t="shared" si="19"/>
        <v/>
      </c>
      <c r="N207" s="12">
        <f t="shared" si="16"/>
        <v>113.60999999998603</v>
      </c>
      <c r="O207" s="13" t="str">
        <f t="shared" si="17"/>
        <v/>
      </c>
      <c r="P207" s="7" t="str">
        <f t="shared" si="18"/>
        <v/>
      </c>
    </row>
    <row r="208" spans="1:16" ht="13.8" x14ac:dyDescent="0.3">
      <c r="A208" t="s">
        <v>217</v>
      </c>
      <c r="B208" t="s">
        <v>10</v>
      </c>
      <c r="C208" s="1">
        <v>387531.57</v>
      </c>
      <c r="D208" s="1">
        <v>399407.61</v>
      </c>
      <c r="E208" s="1">
        <v>387521.57</v>
      </c>
      <c r="F208" s="1">
        <v>399407.61</v>
      </c>
      <c r="G208" s="1">
        <v>399407.61</v>
      </c>
      <c r="H208" s="1">
        <v>387641.19</v>
      </c>
      <c r="I208" s="1">
        <v>399284</v>
      </c>
      <c r="J208" s="1"/>
      <c r="K208" s="2" t="str">
        <f t="shared" si="20"/>
        <v/>
      </c>
      <c r="L208" t="str">
        <f t="shared" si="19"/>
        <v/>
      </c>
      <c r="N208" s="12">
        <f t="shared" si="16"/>
        <v>123.60999999998603</v>
      </c>
      <c r="O208" s="13" t="str">
        <f t="shared" si="17"/>
        <v/>
      </c>
      <c r="P208" s="7" t="str">
        <f t="shared" si="18"/>
        <v/>
      </c>
    </row>
    <row r="209" spans="1:16" ht="13.8" x14ac:dyDescent="0.3">
      <c r="A209" t="s">
        <v>218</v>
      </c>
      <c r="B209" t="s">
        <v>10</v>
      </c>
      <c r="C209" s="1">
        <v>387531.57</v>
      </c>
      <c r="D209" s="1">
        <v>399407.61</v>
      </c>
      <c r="E209" s="1">
        <v>387521.57</v>
      </c>
      <c r="F209" s="1">
        <v>399407.61</v>
      </c>
      <c r="G209" s="1">
        <v>399407.61</v>
      </c>
      <c r="H209" s="1">
        <v>387643.29</v>
      </c>
      <c r="I209" s="1">
        <v>399283</v>
      </c>
      <c r="J209" s="1"/>
      <c r="K209" s="2" t="str">
        <f t="shared" si="20"/>
        <v/>
      </c>
      <c r="L209" t="str">
        <f t="shared" si="19"/>
        <v/>
      </c>
      <c r="N209" s="12">
        <f t="shared" si="16"/>
        <v>124.60999999998603</v>
      </c>
      <c r="O209" s="13" t="str">
        <f t="shared" si="17"/>
        <v/>
      </c>
      <c r="P209" s="7" t="str">
        <f t="shared" si="18"/>
        <v/>
      </c>
    </row>
    <row r="210" spans="1:16" ht="13.8" x14ac:dyDescent="0.3">
      <c r="A210" t="s">
        <v>219</v>
      </c>
      <c r="B210" t="s">
        <v>10</v>
      </c>
      <c r="C210" s="1">
        <v>387531.57</v>
      </c>
      <c r="D210" s="1">
        <v>399407.61</v>
      </c>
      <c r="E210" s="1">
        <v>387521.57</v>
      </c>
      <c r="F210" s="1">
        <v>399407.61</v>
      </c>
      <c r="G210" s="1">
        <v>399407.61</v>
      </c>
      <c r="H210" s="1">
        <v>387644.38</v>
      </c>
      <c r="I210" s="1">
        <v>398932.2</v>
      </c>
      <c r="J210" s="1"/>
      <c r="K210" s="2" t="str">
        <f t="shared" si="20"/>
        <v/>
      </c>
      <c r="L210" t="str">
        <f t="shared" si="19"/>
        <v/>
      </c>
      <c r="N210" s="12">
        <f t="shared" si="16"/>
        <v>475.40999999997439</v>
      </c>
      <c r="O210" s="13" t="str">
        <f t="shared" si="17"/>
        <v/>
      </c>
      <c r="P210" s="7" t="str">
        <f t="shared" si="18"/>
        <v/>
      </c>
    </row>
    <row r="211" spans="1:16" ht="13.8" x14ac:dyDescent="0.3">
      <c r="A211" t="s">
        <v>220</v>
      </c>
      <c r="B211" t="s">
        <v>10</v>
      </c>
      <c r="C211" s="1">
        <v>387531.57</v>
      </c>
      <c r="D211" s="1">
        <v>399407.61</v>
      </c>
      <c r="E211" s="1">
        <v>387521.57</v>
      </c>
      <c r="F211" s="1">
        <v>399407.61</v>
      </c>
      <c r="G211" s="1">
        <v>399407.61</v>
      </c>
      <c r="H211" s="1">
        <v>387642.19</v>
      </c>
      <c r="I211" s="1">
        <v>398932.2</v>
      </c>
      <c r="J211" s="1"/>
      <c r="K211" s="2" t="str">
        <f t="shared" si="20"/>
        <v/>
      </c>
      <c r="L211" t="str">
        <f t="shared" si="19"/>
        <v/>
      </c>
      <c r="N211" s="12">
        <f t="shared" si="16"/>
        <v>475.40999999997439</v>
      </c>
      <c r="O211" s="13" t="str">
        <f t="shared" si="17"/>
        <v/>
      </c>
      <c r="P211" s="7" t="str">
        <f t="shared" si="18"/>
        <v/>
      </c>
    </row>
    <row r="212" spans="1:16" ht="13.8" x14ac:dyDescent="0.3">
      <c r="A212" t="s">
        <v>221</v>
      </c>
      <c r="B212" t="s">
        <v>10</v>
      </c>
      <c r="C212" s="1">
        <v>387531.57</v>
      </c>
      <c r="D212" s="1">
        <v>399407.61</v>
      </c>
      <c r="E212" s="1">
        <v>387521.57</v>
      </c>
      <c r="F212" s="1">
        <v>399407.61</v>
      </c>
      <c r="G212" s="1">
        <v>399407.61</v>
      </c>
      <c r="H212" s="1">
        <v>387644.29</v>
      </c>
      <c r="I212" s="1">
        <v>398932.2</v>
      </c>
      <c r="J212" s="1"/>
      <c r="K212" s="2" t="str">
        <f t="shared" si="20"/>
        <v/>
      </c>
      <c r="L212" t="str">
        <f t="shared" si="19"/>
        <v/>
      </c>
      <c r="N212" s="12">
        <f t="shared" si="16"/>
        <v>475.40999999997439</v>
      </c>
      <c r="O212" s="13" t="str">
        <f t="shared" si="17"/>
        <v/>
      </c>
      <c r="P212" s="7" t="str">
        <f t="shared" si="18"/>
        <v/>
      </c>
    </row>
    <row r="213" spans="1:16" ht="13.8" x14ac:dyDescent="0.3">
      <c r="A213" t="s">
        <v>222</v>
      </c>
      <c r="B213" t="s">
        <v>10</v>
      </c>
      <c r="C213" s="1">
        <v>387531.57</v>
      </c>
      <c r="D213" s="1">
        <v>399407.61</v>
      </c>
      <c r="E213" s="1">
        <v>387521.57</v>
      </c>
      <c r="F213" s="1">
        <v>399407.61</v>
      </c>
      <c r="G213" s="1">
        <v>399407.61</v>
      </c>
      <c r="H213" s="1">
        <v>387643.29</v>
      </c>
      <c r="I213" s="1">
        <v>398932.2</v>
      </c>
      <c r="J213" s="1"/>
      <c r="K213" s="2" t="str">
        <f t="shared" si="20"/>
        <v/>
      </c>
      <c r="L213" t="str">
        <f t="shared" si="19"/>
        <v/>
      </c>
      <c r="N213" s="12">
        <f t="shared" si="16"/>
        <v>475.40999999997439</v>
      </c>
      <c r="O213" s="13" t="str">
        <f t="shared" si="17"/>
        <v/>
      </c>
      <c r="P213" s="7" t="str">
        <f t="shared" si="18"/>
        <v/>
      </c>
    </row>
    <row r="214" spans="1:16" ht="13.8" x14ac:dyDescent="0.3">
      <c r="A214" t="s">
        <v>223</v>
      </c>
      <c r="B214" t="s">
        <v>10</v>
      </c>
      <c r="C214" s="1">
        <v>387531.57</v>
      </c>
      <c r="D214" s="1">
        <v>399407.61</v>
      </c>
      <c r="E214" s="1">
        <v>387521.57</v>
      </c>
      <c r="F214" s="1">
        <v>399407.61</v>
      </c>
      <c r="G214" s="1">
        <v>399407.61</v>
      </c>
      <c r="H214" s="1">
        <v>387644.29</v>
      </c>
      <c r="I214" s="1">
        <v>398932.2</v>
      </c>
      <c r="J214" s="1"/>
      <c r="K214" s="2" t="str">
        <f t="shared" si="20"/>
        <v/>
      </c>
      <c r="L214" t="str">
        <f t="shared" si="19"/>
        <v/>
      </c>
      <c r="N214" s="12">
        <f t="shared" si="16"/>
        <v>475.40999999997439</v>
      </c>
      <c r="O214" s="13" t="str">
        <f t="shared" si="17"/>
        <v/>
      </c>
      <c r="P214" s="7" t="str">
        <f t="shared" si="18"/>
        <v/>
      </c>
    </row>
    <row r="215" spans="1:16" ht="13.8" x14ac:dyDescent="0.3">
      <c r="A215" t="s">
        <v>224</v>
      </c>
      <c r="B215" t="s">
        <v>10</v>
      </c>
      <c r="C215" s="1">
        <v>387531.57</v>
      </c>
      <c r="D215" s="1">
        <v>399407.61</v>
      </c>
      <c r="E215" s="1">
        <v>387521.57</v>
      </c>
      <c r="F215" s="1">
        <v>399407.61</v>
      </c>
      <c r="G215" s="1">
        <v>399407.61</v>
      </c>
      <c r="H215" s="1">
        <v>387646.38</v>
      </c>
      <c r="I215" s="1">
        <v>397169.17</v>
      </c>
      <c r="J215" s="1"/>
      <c r="K215" s="2" t="str">
        <f t="shared" si="20"/>
        <v/>
      </c>
      <c r="L215" t="str">
        <f t="shared" si="19"/>
        <v/>
      </c>
      <c r="N215" s="12">
        <f t="shared" si="16"/>
        <v>2238.4400000000023</v>
      </c>
      <c r="O215" s="13" t="str">
        <f t="shared" si="17"/>
        <v/>
      </c>
      <c r="P215" s="7" t="str">
        <f t="shared" si="18"/>
        <v/>
      </c>
    </row>
    <row r="216" spans="1:16" ht="13.8" x14ac:dyDescent="0.3">
      <c r="A216" t="s">
        <v>225</v>
      </c>
      <c r="B216" t="s">
        <v>10</v>
      </c>
      <c r="C216" s="1">
        <v>387531.57</v>
      </c>
      <c r="D216" s="1">
        <v>399407.61</v>
      </c>
      <c r="E216" s="1">
        <v>387521.57</v>
      </c>
      <c r="F216" s="1">
        <v>399407.61</v>
      </c>
      <c r="G216" s="1">
        <v>399407.61</v>
      </c>
      <c r="H216" s="1">
        <v>387641.19</v>
      </c>
      <c r="I216" s="1">
        <v>397169.17</v>
      </c>
      <c r="J216" s="1"/>
      <c r="K216" s="2" t="str">
        <f t="shared" si="20"/>
        <v/>
      </c>
      <c r="L216" t="str">
        <f t="shared" si="19"/>
        <v/>
      </c>
      <c r="N216" s="12">
        <f t="shared" si="16"/>
        <v>2238.4400000000023</v>
      </c>
      <c r="O216" s="13" t="str">
        <f t="shared" si="17"/>
        <v/>
      </c>
      <c r="P216" s="7" t="str">
        <f t="shared" si="18"/>
        <v/>
      </c>
    </row>
    <row r="217" spans="1:16" ht="13.8" x14ac:dyDescent="0.3">
      <c r="A217" t="s">
        <v>226</v>
      </c>
      <c r="B217" t="s">
        <v>10</v>
      </c>
      <c r="C217" s="1">
        <v>387531.57</v>
      </c>
      <c r="D217" s="1">
        <v>399407.61</v>
      </c>
      <c r="E217" s="1">
        <v>387521.57</v>
      </c>
      <c r="F217" s="1">
        <v>399407.61</v>
      </c>
      <c r="G217" s="1">
        <v>399407.61</v>
      </c>
      <c r="H217" s="1">
        <v>387643.29</v>
      </c>
      <c r="I217" s="1">
        <v>397169.17</v>
      </c>
      <c r="J217" s="1"/>
      <c r="K217" s="2" t="str">
        <f t="shared" si="20"/>
        <v/>
      </c>
      <c r="L217" t="str">
        <f t="shared" si="19"/>
        <v/>
      </c>
      <c r="N217" s="12">
        <f t="shared" ref="N217:N219" si="21">ABS(I217-F217)</f>
        <v>2238.4400000000023</v>
      </c>
      <c r="O217" s="13" t="str">
        <f t="shared" ref="O217:O219" si="22">IF(O216="",IF(E217&lt;E216,TRUE,""),IF(OR(O216=TRUE,O216="..."),IF(P217="SELL","","..."),""))</f>
        <v/>
      </c>
      <c r="P217" s="7" t="str">
        <f t="shared" ref="P217:P219" si="23">IF(AND(O216=TRUE,H217=E216),"BUY",IF(OR(P216="BUY",P216="…"),IF(N217=0,"SELL","…"),""))</f>
        <v/>
      </c>
    </row>
    <row r="218" spans="1:16" ht="13.8" x14ac:dyDescent="0.3">
      <c r="A218" t="s">
        <v>227</v>
      </c>
      <c r="B218" t="s">
        <v>10</v>
      </c>
      <c r="C218" s="1">
        <v>387531.57</v>
      </c>
      <c r="D218" s="1">
        <v>399407.61</v>
      </c>
      <c r="E218" s="1">
        <v>387521.57</v>
      </c>
      <c r="F218" s="1">
        <v>399407.61</v>
      </c>
      <c r="G218" s="1">
        <v>399407.61</v>
      </c>
      <c r="H218" s="1">
        <v>387642.29</v>
      </c>
      <c r="I218" s="1">
        <v>397169.17</v>
      </c>
      <c r="J218" s="1"/>
      <c r="K218" s="2" t="str">
        <f t="shared" si="20"/>
        <v/>
      </c>
      <c r="L218" t="str">
        <f t="shared" si="19"/>
        <v/>
      </c>
      <c r="N218" s="12">
        <f t="shared" si="21"/>
        <v>2238.4400000000023</v>
      </c>
      <c r="O218" s="13" t="str">
        <f t="shared" si="22"/>
        <v/>
      </c>
      <c r="P218" s="7" t="str">
        <f t="shared" si="23"/>
        <v/>
      </c>
    </row>
    <row r="219" spans="1:16" ht="13.8" x14ac:dyDescent="0.3">
      <c r="A219" t="s">
        <v>228</v>
      </c>
      <c r="B219" t="s">
        <v>10</v>
      </c>
      <c r="C219" s="1">
        <v>387531.57</v>
      </c>
      <c r="D219" s="1">
        <v>399407.61</v>
      </c>
      <c r="E219" s="1">
        <v>387521.57</v>
      </c>
      <c r="F219" s="1">
        <v>399407.61</v>
      </c>
      <c r="G219" s="1">
        <v>399407.61</v>
      </c>
      <c r="H219" s="1">
        <v>387643.29</v>
      </c>
      <c r="I219" s="1">
        <v>396994.45</v>
      </c>
      <c r="J219" s="1"/>
      <c r="K219" s="2" t="str">
        <f t="shared" si="20"/>
        <v/>
      </c>
      <c r="L219" t="str">
        <f t="shared" si="19"/>
        <v/>
      </c>
      <c r="N219" s="12">
        <f t="shared" si="21"/>
        <v>2413.1599999999744</v>
      </c>
      <c r="O219" s="13" t="str">
        <f t="shared" si="22"/>
        <v/>
      </c>
      <c r="P219" s="7" t="str">
        <f t="shared" si="23"/>
        <v/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90" zoomScaleNormal="90" workbookViewId="0">
      <pane ySplit="1" topLeftCell="A231" activePane="bottomLeft" state="frozen"/>
      <selection pane="bottomLeft" activeCell="A250" sqref="A250"/>
    </sheetView>
  </sheetViews>
  <sheetFormatPr defaultRowHeight="13.2" x14ac:dyDescent="0.25"/>
  <cols>
    <col min="1" max="1" width="8.88671875" style="7"/>
    <col min="2" max="2" width="14.5546875" style="7" customWidth="1"/>
    <col min="3" max="12" width="8.88671875" style="7"/>
    <col min="13" max="13" width="12.21875" style="7" bestFit="1" customWidth="1"/>
    <col min="14" max="14" width="10.44140625" style="7" customWidth="1"/>
    <col min="15" max="15" width="10" style="7" bestFit="1" customWidth="1"/>
  </cols>
  <sheetData>
    <row r="1" spans="1:16" ht="13.8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M1" s="7" t="s">
        <v>480</v>
      </c>
      <c r="N1" s="7" t="s">
        <v>391</v>
      </c>
      <c r="O1" s="7" t="s">
        <v>392</v>
      </c>
    </row>
    <row r="2" spans="1:16" ht="13.8" x14ac:dyDescent="0.3">
      <c r="A2" s="8" t="s">
        <v>229</v>
      </c>
      <c r="B2" s="9" t="s">
        <v>10</v>
      </c>
      <c r="C2" s="10">
        <v>387531.57</v>
      </c>
      <c r="D2" s="10">
        <v>399407.61</v>
      </c>
      <c r="E2" s="10">
        <v>368713.29</v>
      </c>
      <c r="F2" s="10">
        <v>373345.14</v>
      </c>
      <c r="G2" s="10">
        <v>373345.14</v>
      </c>
      <c r="H2" s="10">
        <v>368723.29</v>
      </c>
      <c r="I2" s="11">
        <v>374449</v>
      </c>
      <c r="J2" s="12"/>
      <c r="K2" s="2" t="s">
        <v>11</v>
      </c>
      <c r="L2" t="s">
        <v>11</v>
      </c>
      <c r="M2" s="12">
        <f t="shared" ref="M2:M65" si="0">ABS(I2-F2)</f>
        <v>1103.859999999986</v>
      </c>
      <c r="N2" s="13" t="s">
        <v>11</v>
      </c>
      <c r="O2" s="13" t="s">
        <v>11</v>
      </c>
    </row>
    <row r="3" spans="1:16" ht="13.8" x14ac:dyDescent="0.3">
      <c r="A3" s="14" t="s">
        <v>230</v>
      </c>
      <c r="B3" s="15" t="s">
        <v>10</v>
      </c>
      <c r="C3" s="16">
        <v>387531.57</v>
      </c>
      <c r="D3" s="16">
        <v>399407.61</v>
      </c>
      <c r="E3" s="16">
        <v>368713.29</v>
      </c>
      <c r="F3" s="16">
        <v>373345.14</v>
      </c>
      <c r="G3" s="16">
        <v>373345.14</v>
      </c>
      <c r="H3" s="16">
        <v>368713.29</v>
      </c>
      <c r="I3" s="17">
        <v>374449</v>
      </c>
      <c r="J3" s="12"/>
      <c r="K3" s="2" t="str">
        <f t="shared" ref="K3" si="1">IF(D3&gt;D2+$K$1,"HIGH","")</f>
        <v/>
      </c>
      <c r="L3" t="str">
        <f t="shared" ref="L3:L67" si="2">IF(AND(I3&lt;F3,G3&lt;F3),"COMPRAR","")</f>
        <v/>
      </c>
      <c r="M3" s="12">
        <f t="shared" si="0"/>
        <v>1103.859999999986</v>
      </c>
      <c r="N3" s="13" t="str">
        <f>IF(N2="",IF(E3&lt;E2,TRUE,""),IF(OR(N2=TRUE,N2="..."),IF(O3="SELL","","..."),""))</f>
        <v/>
      </c>
      <c r="O3" s="7" t="str">
        <f>IF(AND(N2=TRUE,H3=E2),"BUY",IF(OR(O2="BUY",O2="…"),IF(M3=0,"SELL","…"),""))</f>
        <v/>
      </c>
      <c r="P3" s="6"/>
    </row>
    <row r="4" spans="1:16" ht="13.8" x14ac:dyDescent="0.3">
      <c r="A4" s="14" t="s">
        <v>231</v>
      </c>
      <c r="B4" s="15" t="s">
        <v>10</v>
      </c>
      <c r="C4" s="16">
        <v>387531.57</v>
      </c>
      <c r="D4" s="16">
        <v>399407.61</v>
      </c>
      <c r="E4" s="16">
        <v>368713.29</v>
      </c>
      <c r="F4" s="16">
        <v>373345.14</v>
      </c>
      <c r="G4" s="16">
        <v>373345.14</v>
      </c>
      <c r="H4" s="16">
        <v>368723.29</v>
      </c>
      <c r="I4" s="17">
        <v>374449</v>
      </c>
      <c r="J4" s="12"/>
      <c r="K4" s="2" t="str">
        <f t="shared" ref="K4:K67" si="3">IF(D4&gt;D3+$K$1,"HIGH","")</f>
        <v/>
      </c>
      <c r="L4" t="str">
        <f t="shared" ref="L4:L67" si="4">IF(AND(I4&lt;F4,G4&lt;F4),"COMPRAR","")</f>
        <v/>
      </c>
      <c r="M4" s="12">
        <f t="shared" ref="M4:M67" si="5">ABS(I4-F4)</f>
        <v>1103.859999999986</v>
      </c>
      <c r="N4" s="13" t="str">
        <f t="shared" ref="N4:N67" si="6">IF(N3="",IF(E4&lt;E3,TRUE,""),IF(OR(N3=TRUE,N3="..."),IF(O4="SELL","","..."),""))</f>
        <v/>
      </c>
      <c r="O4" s="7" t="str">
        <f t="shared" ref="O4:O67" si="7">IF(AND(N3=TRUE,H4=E3),"BUY",IF(OR(O3="BUY",O3="…"),IF(M4=0,"SELL","…"),""))</f>
        <v/>
      </c>
      <c r="P4" s="6"/>
    </row>
    <row r="5" spans="1:16" ht="13.8" x14ac:dyDescent="0.3">
      <c r="A5" s="14" t="s">
        <v>232</v>
      </c>
      <c r="B5" s="15" t="s">
        <v>10</v>
      </c>
      <c r="C5" s="16">
        <v>387531.57</v>
      </c>
      <c r="D5" s="16">
        <v>399407.61</v>
      </c>
      <c r="E5" s="16">
        <v>368713.29</v>
      </c>
      <c r="F5" s="16">
        <v>373345.14</v>
      </c>
      <c r="G5" s="16">
        <v>373345.14</v>
      </c>
      <c r="H5" s="16">
        <v>368713.29</v>
      </c>
      <c r="I5" s="17">
        <v>374449</v>
      </c>
      <c r="J5" s="12"/>
      <c r="K5" s="2" t="str">
        <f t="shared" si="3"/>
        <v/>
      </c>
      <c r="L5" t="str">
        <f t="shared" si="4"/>
        <v/>
      </c>
      <c r="M5" s="12">
        <f t="shared" si="5"/>
        <v>1103.859999999986</v>
      </c>
      <c r="N5" s="13" t="str">
        <f t="shared" si="6"/>
        <v/>
      </c>
      <c r="O5" s="7" t="str">
        <f t="shared" si="7"/>
        <v/>
      </c>
      <c r="P5" s="6"/>
    </row>
    <row r="6" spans="1:16" ht="13.8" x14ac:dyDescent="0.3">
      <c r="A6" s="14" t="s">
        <v>233</v>
      </c>
      <c r="B6" s="15" t="s">
        <v>10</v>
      </c>
      <c r="C6" s="16">
        <v>387531.57</v>
      </c>
      <c r="D6" s="16">
        <v>399407.61</v>
      </c>
      <c r="E6" s="16">
        <v>368713.29</v>
      </c>
      <c r="F6" s="16">
        <v>373345.14</v>
      </c>
      <c r="G6" s="16">
        <v>373345.14</v>
      </c>
      <c r="H6" s="16">
        <v>368723.29</v>
      </c>
      <c r="I6" s="17">
        <v>374449</v>
      </c>
      <c r="J6" s="12"/>
      <c r="K6" s="2" t="str">
        <f t="shared" si="3"/>
        <v/>
      </c>
      <c r="L6" t="str">
        <f t="shared" si="4"/>
        <v/>
      </c>
      <c r="M6" s="12">
        <f t="shared" si="5"/>
        <v>1103.859999999986</v>
      </c>
      <c r="N6" s="13" t="str">
        <f t="shared" si="6"/>
        <v/>
      </c>
      <c r="O6" s="7" t="str">
        <f t="shared" si="7"/>
        <v/>
      </c>
      <c r="P6" s="6"/>
    </row>
    <row r="7" spans="1:16" ht="13.8" x14ac:dyDescent="0.3">
      <c r="A7" s="14" t="s">
        <v>234</v>
      </c>
      <c r="B7" s="15" t="s">
        <v>10</v>
      </c>
      <c r="C7" s="16">
        <v>387531.57</v>
      </c>
      <c r="D7" s="16">
        <v>399407.61</v>
      </c>
      <c r="E7" s="16">
        <v>368713.29</v>
      </c>
      <c r="F7" s="16">
        <v>373345.14</v>
      </c>
      <c r="G7" s="16">
        <v>373345.14</v>
      </c>
      <c r="H7" s="16">
        <v>368713.29</v>
      </c>
      <c r="I7" s="17">
        <v>374449</v>
      </c>
      <c r="J7" s="12"/>
      <c r="K7" s="2" t="str">
        <f t="shared" si="3"/>
        <v/>
      </c>
      <c r="L7" t="str">
        <f t="shared" si="4"/>
        <v/>
      </c>
      <c r="M7" s="12">
        <f t="shared" si="5"/>
        <v>1103.859999999986</v>
      </c>
      <c r="N7" s="13" t="str">
        <f t="shared" si="6"/>
        <v/>
      </c>
      <c r="O7" s="7" t="str">
        <f t="shared" si="7"/>
        <v/>
      </c>
      <c r="P7" s="6"/>
    </row>
    <row r="8" spans="1:16" ht="13.8" x14ac:dyDescent="0.3">
      <c r="A8" s="14" t="s">
        <v>235</v>
      </c>
      <c r="B8" s="15" t="s">
        <v>10</v>
      </c>
      <c r="C8" s="16">
        <v>387531.57</v>
      </c>
      <c r="D8" s="16">
        <v>399407.61</v>
      </c>
      <c r="E8" s="16">
        <v>368713.29</v>
      </c>
      <c r="F8" s="16">
        <v>373345.14</v>
      </c>
      <c r="G8" s="16">
        <v>373345.14</v>
      </c>
      <c r="H8" s="16">
        <v>368723.29</v>
      </c>
      <c r="I8" s="17">
        <v>374449</v>
      </c>
      <c r="J8" s="12"/>
      <c r="K8" s="2" t="str">
        <f t="shared" si="3"/>
        <v/>
      </c>
      <c r="L8" t="str">
        <f t="shared" si="4"/>
        <v/>
      </c>
      <c r="M8" s="12">
        <f t="shared" si="5"/>
        <v>1103.859999999986</v>
      </c>
      <c r="N8" s="13" t="str">
        <f t="shared" si="6"/>
        <v/>
      </c>
      <c r="O8" s="7" t="str">
        <f t="shared" si="7"/>
        <v/>
      </c>
      <c r="P8" s="6"/>
    </row>
    <row r="9" spans="1:16" ht="13.8" x14ac:dyDescent="0.3">
      <c r="A9" s="14" t="s">
        <v>236</v>
      </c>
      <c r="B9" s="15" t="s">
        <v>10</v>
      </c>
      <c r="C9" s="16">
        <v>387531.57</v>
      </c>
      <c r="D9" s="16">
        <v>399407.61</v>
      </c>
      <c r="E9" s="16">
        <v>368713.29</v>
      </c>
      <c r="F9" s="16">
        <v>373345.14</v>
      </c>
      <c r="G9" s="16">
        <v>373345.14</v>
      </c>
      <c r="H9" s="16">
        <v>368713.29</v>
      </c>
      <c r="I9" s="17">
        <v>374449</v>
      </c>
      <c r="J9" s="12"/>
      <c r="K9" s="2" t="str">
        <f t="shared" si="3"/>
        <v/>
      </c>
      <c r="L9" t="str">
        <f t="shared" si="4"/>
        <v/>
      </c>
      <c r="M9" s="12">
        <f t="shared" si="5"/>
        <v>1103.859999999986</v>
      </c>
      <c r="N9" s="13" t="str">
        <f t="shared" si="6"/>
        <v/>
      </c>
      <c r="O9" s="7" t="str">
        <f t="shared" si="7"/>
        <v/>
      </c>
      <c r="P9" s="6"/>
    </row>
    <row r="10" spans="1:16" ht="14.4" thickBot="1" x14ac:dyDescent="0.35">
      <c r="A10" s="18" t="s">
        <v>237</v>
      </c>
      <c r="B10" s="19" t="s">
        <v>10</v>
      </c>
      <c r="C10" s="20">
        <v>387531.57</v>
      </c>
      <c r="D10" s="20">
        <v>399407.61</v>
      </c>
      <c r="E10" s="20">
        <v>368713.29</v>
      </c>
      <c r="F10" s="20">
        <v>373345.14</v>
      </c>
      <c r="G10" s="20">
        <v>373345.14</v>
      </c>
      <c r="H10" s="20">
        <v>368723.29</v>
      </c>
      <c r="I10" s="21">
        <v>374449</v>
      </c>
      <c r="J10" s="12"/>
      <c r="K10" s="2" t="str">
        <f t="shared" si="3"/>
        <v/>
      </c>
      <c r="L10" t="str">
        <f t="shared" si="4"/>
        <v/>
      </c>
      <c r="M10" s="12">
        <f t="shared" si="5"/>
        <v>1103.859999999986</v>
      </c>
      <c r="N10" s="13" t="str">
        <f t="shared" si="6"/>
        <v/>
      </c>
      <c r="O10" s="7" t="str">
        <f t="shared" si="7"/>
        <v/>
      </c>
      <c r="P10" s="6"/>
    </row>
    <row r="11" spans="1:16" ht="13.8" x14ac:dyDescent="0.3">
      <c r="A11" s="8" t="s">
        <v>238</v>
      </c>
      <c r="B11" s="9" t="s">
        <v>10</v>
      </c>
      <c r="C11" s="10">
        <v>387531.57</v>
      </c>
      <c r="D11" s="10">
        <v>399407.61</v>
      </c>
      <c r="E11" s="10">
        <v>368713.29</v>
      </c>
      <c r="F11" s="10">
        <v>373345.14</v>
      </c>
      <c r="G11" s="10">
        <v>373345.14</v>
      </c>
      <c r="H11" s="10">
        <v>368723.29</v>
      </c>
      <c r="I11" s="11">
        <v>374439</v>
      </c>
      <c r="J11" s="12"/>
      <c r="K11" s="2" t="str">
        <f t="shared" si="3"/>
        <v/>
      </c>
      <c r="L11" t="str">
        <f t="shared" si="4"/>
        <v/>
      </c>
      <c r="M11" s="12">
        <f t="shared" si="5"/>
        <v>1093.859999999986</v>
      </c>
      <c r="N11" s="13" t="str">
        <f t="shared" si="6"/>
        <v/>
      </c>
      <c r="O11" s="7" t="str">
        <f t="shared" si="7"/>
        <v/>
      </c>
      <c r="P11" s="6"/>
    </row>
    <row r="12" spans="1:16" ht="13.8" x14ac:dyDescent="0.3">
      <c r="A12" s="14" t="s">
        <v>239</v>
      </c>
      <c r="B12" s="15" t="s">
        <v>10</v>
      </c>
      <c r="C12" s="16">
        <v>387531.57</v>
      </c>
      <c r="D12" s="16">
        <v>399407.61</v>
      </c>
      <c r="E12" s="16">
        <v>368713.29</v>
      </c>
      <c r="F12" s="16">
        <v>373345.14</v>
      </c>
      <c r="G12" s="16">
        <v>373345.14</v>
      </c>
      <c r="H12" s="16">
        <v>368713.29</v>
      </c>
      <c r="I12" s="17">
        <v>374439</v>
      </c>
      <c r="J12" s="12"/>
      <c r="K12" s="2" t="str">
        <f t="shared" si="3"/>
        <v/>
      </c>
      <c r="L12" t="str">
        <f t="shared" si="4"/>
        <v/>
      </c>
      <c r="M12" s="12">
        <f t="shared" si="5"/>
        <v>1093.859999999986</v>
      </c>
      <c r="N12" s="13" t="str">
        <f t="shared" si="6"/>
        <v/>
      </c>
      <c r="O12" s="7" t="str">
        <f t="shared" si="7"/>
        <v/>
      </c>
      <c r="P12" s="6"/>
    </row>
    <row r="13" spans="1:16" ht="13.8" x14ac:dyDescent="0.3">
      <c r="A13" s="14" t="s">
        <v>240</v>
      </c>
      <c r="B13" s="15" t="s">
        <v>10</v>
      </c>
      <c r="C13" s="16">
        <v>387531.57</v>
      </c>
      <c r="D13" s="16">
        <v>399407.61</v>
      </c>
      <c r="E13" s="16">
        <v>368713.29</v>
      </c>
      <c r="F13" s="16">
        <v>373345.14</v>
      </c>
      <c r="G13" s="16">
        <v>373345.14</v>
      </c>
      <c r="H13" s="16">
        <v>368723.29</v>
      </c>
      <c r="I13" s="17">
        <v>374439</v>
      </c>
      <c r="J13" s="12"/>
      <c r="K13" s="2" t="str">
        <f t="shared" si="3"/>
        <v/>
      </c>
      <c r="L13" t="str">
        <f t="shared" si="4"/>
        <v/>
      </c>
      <c r="M13" s="12">
        <f t="shared" si="5"/>
        <v>1093.859999999986</v>
      </c>
      <c r="N13" s="13" t="str">
        <f t="shared" si="6"/>
        <v/>
      </c>
      <c r="O13" s="7" t="str">
        <f t="shared" si="7"/>
        <v/>
      </c>
      <c r="P13" s="6"/>
    </row>
    <row r="14" spans="1:16" ht="13.8" x14ac:dyDescent="0.3">
      <c r="A14" s="14" t="s">
        <v>241</v>
      </c>
      <c r="B14" s="15" t="s">
        <v>10</v>
      </c>
      <c r="C14" s="16">
        <v>387531.57</v>
      </c>
      <c r="D14" s="16">
        <v>399407.61</v>
      </c>
      <c r="E14" s="16">
        <v>368713.29</v>
      </c>
      <c r="F14" s="16">
        <v>373345.14</v>
      </c>
      <c r="G14" s="16">
        <v>373345.14</v>
      </c>
      <c r="H14" s="16">
        <v>368713.29</v>
      </c>
      <c r="I14" s="17">
        <v>374439</v>
      </c>
      <c r="J14" s="12"/>
      <c r="K14" s="2" t="str">
        <f t="shared" si="3"/>
        <v/>
      </c>
      <c r="L14" t="str">
        <f t="shared" si="4"/>
        <v/>
      </c>
      <c r="M14" s="12">
        <f t="shared" si="5"/>
        <v>1093.859999999986</v>
      </c>
      <c r="N14" s="13" t="str">
        <f t="shared" si="6"/>
        <v/>
      </c>
      <c r="O14" s="7" t="str">
        <f t="shared" si="7"/>
        <v/>
      </c>
      <c r="P14" s="6"/>
    </row>
    <row r="15" spans="1:16" ht="13.8" x14ac:dyDescent="0.3">
      <c r="A15" s="14" t="s">
        <v>242</v>
      </c>
      <c r="B15" s="15" t="s">
        <v>10</v>
      </c>
      <c r="C15" s="16">
        <v>387531.57</v>
      </c>
      <c r="D15" s="16">
        <v>399407.61</v>
      </c>
      <c r="E15" s="16">
        <v>368713.29</v>
      </c>
      <c r="F15" s="16">
        <v>373345.14</v>
      </c>
      <c r="G15" s="16">
        <v>373345.14</v>
      </c>
      <c r="H15" s="16">
        <v>368723.29</v>
      </c>
      <c r="I15" s="17">
        <v>374439</v>
      </c>
      <c r="J15" s="12"/>
      <c r="K15" s="2" t="str">
        <f t="shared" si="3"/>
        <v/>
      </c>
      <c r="L15" t="str">
        <f t="shared" si="4"/>
        <v/>
      </c>
      <c r="M15" s="12">
        <f t="shared" si="5"/>
        <v>1093.859999999986</v>
      </c>
      <c r="N15" s="13" t="str">
        <f t="shared" si="6"/>
        <v/>
      </c>
      <c r="O15" s="7" t="str">
        <f t="shared" si="7"/>
        <v/>
      </c>
      <c r="P15" s="6"/>
    </row>
    <row r="16" spans="1:16" ht="13.8" x14ac:dyDescent="0.3">
      <c r="A16" s="14" t="s">
        <v>243</v>
      </c>
      <c r="B16" s="15" t="s">
        <v>10</v>
      </c>
      <c r="C16" s="16">
        <v>387531.57</v>
      </c>
      <c r="D16" s="16">
        <v>399407.61</v>
      </c>
      <c r="E16" s="16">
        <v>368713.29</v>
      </c>
      <c r="F16" s="16">
        <v>373345.14</v>
      </c>
      <c r="G16" s="16">
        <v>373345.14</v>
      </c>
      <c r="H16" s="16">
        <v>368724.38</v>
      </c>
      <c r="I16" s="17">
        <v>374439</v>
      </c>
      <c r="J16" s="12"/>
      <c r="K16" s="2" t="str">
        <f t="shared" si="3"/>
        <v/>
      </c>
      <c r="L16" t="str">
        <f t="shared" si="4"/>
        <v/>
      </c>
      <c r="M16" s="12">
        <f t="shared" si="5"/>
        <v>1093.859999999986</v>
      </c>
      <c r="N16" s="13" t="str">
        <f t="shared" si="6"/>
        <v/>
      </c>
      <c r="O16" s="7" t="str">
        <f t="shared" si="7"/>
        <v/>
      </c>
      <c r="P16" s="6"/>
    </row>
    <row r="17" spans="1:16" ht="13.8" x14ac:dyDescent="0.3">
      <c r="A17" s="14" t="s">
        <v>244</v>
      </c>
      <c r="B17" s="15" t="s">
        <v>10</v>
      </c>
      <c r="C17" s="16">
        <v>387531.57</v>
      </c>
      <c r="D17" s="16">
        <v>399407.61</v>
      </c>
      <c r="E17" s="16">
        <v>368713.29</v>
      </c>
      <c r="F17" s="16">
        <v>373345.14</v>
      </c>
      <c r="G17" s="16">
        <v>373345.14</v>
      </c>
      <c r="H17" s="16">
        <v>368713.29</v>
      </c>
      <c r="I17" s="17">
        <v>374439</v>
      </c>
      <c r="J17" s="12"/>
      <c r="K17" s="2" t="str">
        <f t="shared" si="3"/>
        <v/>
      </c>
      <c r="L17" t="str">
        <f t="shared" si="4"/>
        <v/>
      </c>
      <c r="M17" s="12">
        <f t="shared" si="5"/>
        <v>1093.859999999986</v>
      </c>
      <c r="N17" s="13" t="str">
        <f t="shared" si="6"/>
        <v/>
      </c>
      <c r="O17" s="7" t="str">
        <f t="shared" si="7"/>
        <v/>
      </c>
      <c r="P17" s="6"/>
    </row>
    <row r="18" spans="1:16" ht="13.8" x14ac:dyDescent="0.3">
      <c r="A18" s="14" t="s">
        <v>245</v>
      </c>
      <c r="B18" s="15" t="s">
        <v>10</v>
      </c>
      <c r="C18" s="16">
        <v>387531.57</v>
      </c>
      <c r="D18" s="16">
        <v>399407.61</v>
      </c>
      <c r="E18" s="16">
        <v>368713.29</v>
      </c>
      <c r="F18" s="16">
        <v>373345.14</v>
      </c>
      <c r="G18" s="16">
        <v>373345.14</v>
      </c>
      <c r="H18" s="16">
        <v>368724.38</v>
      </c>
      <c r="I18" s="17">
        <v>374439</v>
      </c>
      <c r="J18" s="12"/>
      <c r="K18" s="2" t="str">
        <f t="shared" si="3"/>
        <v/>
      </c>
      <c r="L18" t="str">
        <f t="shared" si="4"/>
        <v/>
      </c>
      <c r="M18" s="12">
        <f t="shared" si="5"/>
        <v>1093.859999999986</v>
      </c>
      <c r="N18" s="13" t="str">
        <f t="shared" si="6"/>
        <v/>
      </c>
      <c r="O18" s="7" t="str">
        <f t="shared" si="7"/>
        <v/>
      </c>
      <c r="P18" s="6"/>
    </row>
    <row r="19" spans="1:16" ht="13.8" x14ac:dyDescent="0.3">
      <c r="A19" s="14" t="s">
        <v>246</v>
      </c>
      <c r="B19" s="15" t="s">
        <v>10</v>
      </c>
      <c r="C19" s="16">
        <v>387531.57</v>
      </c>
      <c r="D19" s="16">
        <v>399407.61</v>
      </c>
      <c r="E19" s="16">
        <v>368713.29</v>
      </c>
      <c r="F19" s="16">
        <v>373345.14</v>
      </c>
      <c r="G19" s="16">
        <v>373345.14</v>
      </c>
      <c r="H19" s="16">
        <v>368713.29</v>
      </c>
      <c r="I19" s="17">
        <v>374439</v>
      </c>
      <c r="J19" s="12"/>
      <c r="K19" s="2" t="str">
        <f t="shared" si="3"/>
        <v/>
      </c>
      <c r="L19" t="str">
        <f t="shared" si="4"/>
        <v/>
      </c>
      <c r="M19" s="12">
        <f t="shared" si="5"/>
        <v>1093.859999999986</v>
      </c>
      <c r="N19" s="13" t="str">
        <f t="shared" si="6"/>
        <v/>
      </c>
      <c r="O19" s="7" t="str">
        <f t="shared" si="7"/>
        <v/>
      </c>
      <c r="P19" s="6"/>
    </row>
    <row r="20" spans="1:16" ht="13.8" x14ac:dyDescent="0.3">
      <c r="A20" s="14" t="s">
        <v>247</v>
      </c>
      <c r="B20" s="15" t="s">
        <v>10</v>
      </c>
      <c r="C20" s="16">
        <v>387531.57</v>
      </c>
      <c r="D20" s="16">
        <v>399407.61</v>
      </c>
      <c r="E20" s="16">
        <v>368713.29</v>
      </c>
      <c r="F20" s="16">
        <v>373345.14</v>
      </c>
      <c r="G20" s="16">
        <v>373345.14</v>
      </c>
      <c r="H20" s="16">
        <v>368724.38</v>
      </c>
      <c r="I20" s="17">
        <v>374439</v>
      </c>
      <c r="J20" s="12"/>
      <c r="K20" s="2" t="str">
        <f t="shared" si="3"/>
        <v/>
      </c>
      <c r="L20" t="str">
        <f t="shared" si="4"/>
        <v/>
      </c>
      <c r="M20" s="12">
        <f t="shared" si="5"/>
        <v>1093.859999999986</v>
      </c>
      <c r="N20" s="13" t="str">
        <f t="shared" si="6"/>
        <v/>
      </c>
      <c r="O20" s="7" t="str">
        <f t="shared" si="7"/>
        <v/>
      </c>
      <c r="P20" s="6"/>
    </row>
    <row r="21" spans="1:16" ht="13.8" x14ac:dyDescent="0.3">
      <c r="A21" s="14" t="s">
        <v>248</v>
      </c>
      <c r="B21" s="15" t="s">
        <v>10</v>
      </c>
      <c r="C21" s="16">
        <v>387531.57</v>
      </c>
      <c r="D21" s="16">
        <v>399407.61</v>
      </c>
      <c r="E21" s="16">
        <v>368713.29</v>
      </c>
      <c r="F21" s="16">
        <v>373345.14</v>
      </c>
      <c r="G21" s="16">
        <v>373345.14</v>
      </c>
      <c r="H21" s="16">
        <v>368713.29</v>
      </c>
      <c r="I21" s="17">
        <v>374439</v>
      </c>
      <c r="J21" s="12"/>
      <c r="K21" s="2" t="str">
        <f t="shared" si="3"/>
        <v/>
      </c>
      <c r="L21" t="str">
        <f t="shared" si="4"/>
        <v/>
      </c>
      <c r="M21" s="12">
        <f t="shared" si="5"/>
        <v>1093.859999999986</v>
      </c>
      <c r="N21" s="13" t="str">
        <f t="shared" si="6"/>
        <v/>
      </c>
      <c r="O21" s="7" t="str">
        <f t="shared" si="7"/>
        <v/>
      </c>
      <c r="P21" s="6"/>
    </row>
    <row r="22" spans="1:16" ht="13.8" x14ac:dyDescent="0.3">
      <c r="A22" s="14" t="s">
        <v>249</v>
      </c>
      <c r="B22" s="15" t="s">
        <v>10</v>
      </c>
      <c r="C22" s="16">
        <v>387531.57</v>
      </c>
      <c r="D22" s="16">
        <v>399407.61</v>
      </c>
      <c r="E22" s="16">
        <v>368713.29</v>
      </c>
      <c r="F22" s="16">
        <v>373345.14</v>
      </c>
      <c r="G22" s="16">
        <v>373345.14</v>
      </c>
      <c r="H22" s="16">
        <v>368724.38</v>
      </c>
      <c r="I22" s="17">
        <v>374439</v>
      </c>
      <c r="J22" s="12"/>
      <c r="K22" s="2" t="str">
        <f t="shared" si="3"/>
        <v/>
      </c>
      <c r="L22" t="str">
        <f t="shared" si="4"/>
        <v/>
      </c>
      <c r="M22" s="12">
        <f t="shared" si="5"/>
        <v>1093.859999999986</v>
      </c>
      <c r="N22" s="13" t="str">
        <f t="shared" si="6"/>
        <v/>
      </c>
      <c r="O22" s="7" t="str">
        <f t="shared" si="7"/>
        <v/>
      </c>
      <c r="P22" s="6"/>
    </row>
    <row r="23" spans="1:16" ht="13.8" x14ac:dyDescent="0.3">
      <c r="A23" s="14" t="s">
        <v>250</v>
      </c>
      <c r="B23" s="15" t="s">
        <v>10</v>
      </c>
      <c r="C23" s="16">
        <v>387531.57</v>
      </c>
      <c r="D23" s="16">
        <v>399407.61</v>
      </c>
      <c r="E23" s="16">
        <v>368713.29</v>
      </c>
      <c r="F23" s="16">
        <v>373345.14</v>
      </c>
      <c r="G23" s="16">
        <v>373345.14</v>
      </c>
      <c r="H23" s="16">
        <v>368713.29</v>
      </c>
      <c r="I23" s="17">
        <v>374439</v>
      </c>
      <c r="J23" s="12"/>
      <c r="K23" s="2" t="str">
        <f t="shared" si="3"/>
        <v/>
      </c>
      <c r="L23" t="str">
        <f t="shared" si="4"/>
        <v/>
      </c>
      <c r="M23" s="12">
        <f t="shared" si="5"/>
        <v>1093.859999999986</v>
      </c>
      <c r="N23" s="13" t="str">
        <f t="shared" si="6"/>
        <v/>
      </c>
      <c r="O23" s="7" t="str">
        <f t="shared" si="7"/>
        <v/>
      </c>
      <c r="P23" s="6"/>
    </row>
    <row r="24" spans="1:16" ht="13.8" x14ac:dyDescent="0.3">
      <c r="A24" s="14" t="s">
        <v>251</v>
      </c>
      <c r="B24" s="15" t="s">
        <v>10</v>
      </c>
      <c r="C24" s="16">
        <v>387531.57</v>
      </c>
      <c r="D24" s="16">
        <v>399407.61</v>
      </c>
      <c r="E24" s="16">
        <v>368713.29</v>
      </c>
      <c r="F24" s="16">
        <v>373345.14</v>
      </c>
      <c r="G24" s="16">
        <v>373345.14</v>
      </c>
      <c r="H24" s="16">
        <v>368724.38</v>
      </c>
      <c r="I24" s="17">
        <v>374439</v>
      </c>
      <c r="J24" s="12"/>
      <c r="K24" s="2" t="str">
        <f t="shared" si="3"/>
        <v/>
      </c>
      <c r="L24" t="str">
        <f t="shared" si="4"/>
        <v/>
      </c>
      <c r="M24" s="12">
        <f t="shared" si="5"/>
        <v>1093.859999999986</v>
      </c>
      <c r="N24" s="13" t="str">
        <f t="shared" si="6"/>
        <v/>
      </c>
      <c r="O24" s="7" t="str">
        <f t="shared" si="7"/>
        <v/>
      </c>
      <c r="P24" s="6"/>
    </row>
    <row r="25" spans="1:16" ht="13.8" x14ac:dyDescent="0.3">
      <c r="A25" s="14" t="s">
        <v>252</v>
      </c>
      <c r="B25" s="15" t="s">
        <v>10</v>
      </c>
      <c r="C25" s="16">
        <v>387531.57</v>
      </c>
      <c r="D25" s="16">
        <v>399407.61</v>
      </c>
      <c r="E25" s="16">
        <v>368713.29</v>
      </c>
      <c r="F25" s="16">
        <v>373345.14</v>
      </c>
      <c r="G25" s="16">
        <v>373345.14</v>
      </c>
      <c r="H25" s="16">
        <v>368734.38</v>
      </c>
      <c r="I25" s="17">
        <v>374439</v>
      </c>
      <c r="J25" s="12"/>
      <c r="K25" s="2" t="str">
        <f t="shared" si="3"/>
        <v/>
      </c>
      <c r="L25" t="str">
        <f t="shared" si="4"/>
        <v/>
      </c>
      <c r="M25" s="12">
        <f t="shared" si="5"/>
        <v>1093.859999999986</v>
      </c>
      <c r="N25" s="13" t="str">
        <f t="shared" si="6"/>
        <v/>
      </c>
      <c r="O25" s="7" t="str">
        <f t="shared" si="7"/>
        <v/>
      </c>
      <c r="P25" s="6"/>
    </row>
    <row r="26" spans="1:16" ht="13.8" x14ac:dyDescent="0.3">
      <c r="A26" s="14" t="s">
        <v>253</v>
      </c>
      <c r="B26" s="15" t="s">
        <v>10</v>
      </c>
      <c r="C26" s="16">
        <v>387531.57</v>
      </c>
      <c r="D26" s="16">
        <v>399407.61</v>
      </c>
      <c r="E26" s="16">
        <v>368713.29</v>
      </c>
      <c r="F26" s="16">
        <v>373345.14</v>
      </c>
      <c r="G26" s="16">
        <v>373345.14</v>
      </c>
      <c r="H26" s="16">
        <v>368735.48</v>
      </c>
      <c r="I26" s="17">
        <v>374439</v>
      </c>
      <c r="J26" s="12"/>
      <c r="K26" s="2" t="str">
        <f t="shared" si="3"/>
        <v/>
      </c>
      <c r="L26" t="str">
        <f t="shared" si="4"/>
        <v/>
      </c>
      <c r="M26" s="12">
        <f t="shared" si="5"/>
        <v>1093.859999999986</v>
      </c>
      <c r="N26" s="13" t="str">
        <f t="shared" si="6"/>
        <v/>
      </c>
      <c r="O26" s="7" t="str">
        <f t="shared" si="7"/>
        <v/>
      </c>
      <c r="P26" s="6"/>
    </row>
    <row r="27" spans="1:16" ht="13.8" x14ac:dyDescent="0.3">
      <c r="A27" s="14" t="s">
        <v>254</v>
      </c>
      <c r="B27" s="15" t="s">
        <v>10</v>
      </c>
      <c r="C27" s="16">
        <v>387531.57</v>
      </c>
      <c r="D27" s="16">
        <v>399407.61</v>
      </c>
      <c r="E27" s="16">
        <v>368713.29</v>
      </c>
      <c r="F27" s="16">
        <v>373345.14</v>
      </c>
      <c r="G27" s="16">
        <v>373345.14</v>
      </c>
      <c r="H27" s="16">
        <v>368713.29</v>
      </c>
      <c r="I27" s="17">
        <v>374439</v>
      </c>
      <c r="J27" s="12"/>
      <c r="K27" s="2" t="str">
        <f t="shared" si="3"/>
        <v/>
      </c>
      <c r="L27" t="str">
        <f t="shared" si="4"/>
        <v/>
      </c>
      <c r="M27" s="12">
        <f t="shared" si="5"/>
        <v>1093.859999999986</v>
      </c>
      <c r="N27" s="13" t="str">
        <f t="shared" si="6"/>
        <v/>
      </c>
      <c r="O27" s="7" t="str">
        <f t="shared" si="7"/>
        <v/>
      </c>
      <c r="P27" s="6"/>
    </row>
    <row r="28" spans="1:16" ht="13.8" x14ac:dyDescent="0.3">
      <c r="A28" s="14" t="s">
        <v>255</v>
      </c>
      <c r="B28" s="15" t="s">
        <v>10</v>
      </c>
      <c r="C28" s="16">
        <v>387531.57</v>
      </c>
      <c r="D28" s="16">
        <v>399407.61</v>
      </c>
      <c r="E28" s="16">
        <v>368713.29</v>
      </c>
      <c r="F28" s="16">
        <v>373345.14</v>
      </c>
      <c r="G28" s="16">
        <v>373345.14</v>
      </c>
      <c r="H28" s="16">
        <v>368724.38</v>
      </c>
      <c r="I28" s="17">
        <v>374439</v>
      </c>
      <c r="J28" s="12"/>
      <c r="K28" s="2" t="str">
        <f t="shared" si="3"/>
        <v/>
      </c>
      <c r="L28" t="str">
        <f t="shared" si="4"/>
        <v/>
      </c>
      <c r="M28" s="12">
        <f t="shared" si="5"/>
        <v>1093.859999999986</v>
      </c>
      <c r="N28" s="13" t="str">
        <f t="shared" si="6"/>
        <v/>
      </c>
      <c r="O28" s="7" t="str">
        <f t="shared" si="7"/>
        <v/>
      </c>
      <c r="P28" s="6"/>
    </row>
    <row r="29" spans="1:16" ht="13.8" x14ac:dyDescent="0.3">
      <c r="A29" s="14" t="s">
        <v>256</v>
      </c>
      <c r="B29" s="15" t="s">
        <v>10</v>
      </c>
      <c r="C29" s="16">
        <v>387531.57</v>
      </c>
      <c r="D29" s="16">
        <v>399407.61</v>
      </c>
      <c r="E29" s="16">
        <v>368713.29</v>
      </c>
      <c r="F29" s="16">
        <v>373345.14</v>
      </c>
      <c r="G29" s="16">
        <v>373345.14</v>
      </c>
      <c r="H29" s="16">
        <v>368713.29</v>
      </c>
      <c r="I29" s="17">
        <v>374439</v>
      </c>
      <c r="J29" s="12"/>
      <c r="K29" s="2" t="str">
        <f t="shared" si="3"/>
        <v/>
      </c>
      <c r="L29" t="str">
        <f t="shared" si="4"/>
        <v/>
      </c>
      <c r="M29" s="12">
        <f t="shared" si="5"/>
        <v>1093.859999999986</v>
      </c>
      <c r="N29" s="13" t="str">
        <f t="shared" si="6"/>
        <v/>
      </c>
      <c r="O29" s="7" t="str">
        <f t="shared" si="7"/>
        <v/>
      </c>
      <c r="P29" s="6"/>
    </row>
    <row r="30" spans="1:16" ht="13.8" x14ac:dyDescent="0.3">
      <c r="A30" s="14" t="s">
        <v>257</v>
      </c>
      <c r="B30" s="15" t="s">
        <v>10</v>
      </c>
      <c r="C30" s="16">
        <v>387531.57</v>
      </c>
      <c r="D30" s="16">
        <v>399407.61</v>
      </c>
      <c r="E30" s="16">
        <v>368713.29</v>
      </c>
      <c r="F30" s="16">
        <v>373345.14</v>
      </c>
      <c r="G30" s="16">
        <v>373345.14</v>
      </c>
      <c r="H30" s="16">
        <v>368723.29</v>
      </c>
      <c r="I30" s="17">
        <v>374439</v>
      </c>
      <c r="J30" s="12"/>
      <c r="K30" s="2" t="str">
        <f t="shared" si="3"/>
        <v/>
      </c>
      <c r="L30" t="str">
        <f t="shared" si="4"/>
        <v/>
      </c>
      <c r="M30" s="12">
        <f t="shared" si="5"/>
        <v>1093.859999999986</v>
      </c>
      <c r="N30" s="13" t="str">
        <f t="shared" si="6"/>
        <v/>
      </c>
      <c r="O30" s="7" t="str">
        <f t="shared" si="7"/>
        <v/>
      </c>
      <c r="P30" s="6"/>
    </row>
    <row r="31" spans="1:16" ht="13.8" x14ac:dyDescent="0.3">
      <c r="A31" s="14" t="s">
        <v>258</v>
      </c>
      <c r="B31" s="15" t="s">
        <v>10</v>
      </c>
      <c r="C31" s="16">
        <v>387531.57</v>
      </c>
      <c r="D31" s="16">
        <v>399407.61</v>
      </c>
      <c r="E31" s="16">
        <v>368713.29</v>
      </c>
      <c r="F31" s="16">
        <v>373345.14</v>
      </c>
      <c r="G31" s="16">
        <v>373345.14</v>
      </c>
      <c r="H31" s="16">
        <v>368724.38</v>
      </c>
      <c r="I31" s="17">
        <v>374439</v>
      </c>
      <c r="J31" s="12"/>
      <c r="K31" s="2" t="str">
        <f t="shared" si="3"/>
        <v/>
      </c>
      <c r="L31" t="str">
        <f t="shared" si="4"/>
        <v/>
      </c>
      <c r="M31" s="12">
        <f t="shared" si="5"/>
        <v>1093.859999999986</v>
      </c>
      <c r="N31" s="13" t="str">
        <f t="shared" si="6"/>
        <v/>
      </c>
      <c r="O31" s="7" t="str">
        <f t="shared" si="7"/>
        <v/>
      </c>
      <c r="P31" s="6"/>
    </row>
    <row r="32" spans="1:16" ht="13.8" x14ac:dyDescent="0.3">
      <c r="A32" s="14" t="s">
        <v>259</v>
      </c>
      <c r="B32" s="15" t="s">
        <v>10</v>
      </c>
      <c r="C32" s="16">
        <v>387531.57</v>
      </c>
      <c r="D32" s="16">
        <v>399407.61</v>
      </c>
      <c r="E32" s="16">
        <v>368713.29</v>
      </c>
      <c r="F32" s="16">
        <v>373345.14</v>
      </c>
      <c r="G32" s="16">
        <v>373345.14</v>
      </c>
      <c r="H32" s="16">
        <v>368713.29</v>
      </c>
      <c r="I32" s="17">
        <v>374439</v>
      </c>
      <c r="J32" s="12"/>
      <c r="K32" s="2" t="str">
        <f t="shared" si="3"/>
        <v/>
      </c>
      <c r="L32" t="str">
        <f t="shared" si="4"/>
        <v/>
      </c>
      <c r="M32" s="12">
        <f t="shared" si="5"/>
        <v>1093.859999999986</v>
      </c>
      <c r="N32" s="13" t="str">
        <f t="shared" si="6"/>
        <v/>
      </c>
      <c r="O32" s="7" t="str">
        <f t="shared" si="7"/>
        <v/>
      </c>
      <c r="P32" s="6"/>
    </row>
    <row r="33" spans="1:16" ht="13.8" x14ac:dyDescent="0.3">
      <c r="A33" s="14" t="s">
        <v>260</v>
      </c>
      <c r="B33" s="15" t="s">
        <v>10</v>
      </c>
      <c r="C33" s="16">
        <v>387531.57</v>
      </c>
      <c r="D33" s="16">
        <v>399407.61</v>
      </c>
      <c r="E33" s="16">
        <v>368713.29</v>
      </c>
      <c r="F33" s="16">
        <v>373345.14</v>
      </c>
      <c r="G33" s="16">
        <v>373345.14</v>
      </c>
      <c r="H33" s="16">
        <v>368724.38</v>
      </c>
      <c r="I33" s="17">
        <v>374439</v>
      </c>
      <c r="J33" s="12"/>
      <c r="K33" s="2" t="str">
        <f t="shared" si="3"/>
        <v/>
      </c>
      <c r="L33" t="str">
        <f t="shared" si="4"/>
        <v/>
      </c>
      <c r="M33" s="12">
        <f t="shared" si="5"/>
        <v>1093.859999999986</v>
      </c>
      <c r="N33" s="13" t="str">
        <f t="shared" si="6"/>
        <v/>
      </c>
      <c r="O33" s="7" t="str">
        <f t="shared" si="7"/>
        <v/>
      </c>
      <c r="P33" s="6"/>
    </row>
    <row r="34" spans="1:16" ht="13.8" x14ac:dyDescent="0.3">
      <c r="A34" s="14" t="s">
        <v>261</v>
      </c>
      <c r="B34" s="15" t="s">
        <v>10</v>
      </c>
      <c r="C34" s="16">
        <v>387531.57</v>
      </c>
      <c r="D34" s="16">
        <v>399407.61</v>
      </c>
      <c r="E34" s="16">
        <v>368713.29</v>
      </c>
      <c r="F34" s="16">
        <v>373345.14</v>
      </c>
      <c r="G34" s="16">
        <v>373345.14</v>
      </c>
      <c r="H34" s="16">
        <v>368713.29</v>
      </c>
      <c r="I34" s="17">
        <v>374439</v>
      </c>
      <c r="J34" s="12"/>
      <c r="K34" s="2" t="str">
        <f t="shared" si="3"/>
        <v/>
      </c>
      <c r="L34" t="str">
        <f t="shared" si="4"/>
        <v/>
      </c>
      <c r="M34" s="12">
        <f t="shared" si="5"/>
        <v>1093.859999999986</v>
      </c>
      <c r="N34" s="13" t="str">
        <f t="shared" si="6"/>
        <v/>
      </c>
      <c r="O34" s="7" t="str">
        <f t="shared" si="7"/>
        <v/>
      </c>
      <c r="P34" s="6"/>
    </row>
    <row r="35" spans="1:16" ht="13.8" x14ac:dyDescent="0.3">
      <c r="A35" s="14" t="s">
        <v>262</v>
      </c>
      <c r="B35" s="15" t="s">
        <v>10</v>
      </c>
      <c r="C35" s="16">
        <v>387531.57</v>
      </c>
      <c r="D35" s="16">
        <v>399407.61</v>
      </c>
      <c r="E35" s="16">
        <v>368713.29</v>
      </c>
      <c r="F35" s="16">
        <v>373345.14</v>
      </c>
      <c r="G35" s="16">
        <v>373345.14</v>
      </c>
      <c r="H35" s="16">
        <v>368724.38</v>
      </c>
      <c r="I35" s="17">
        <v>374449</v>
      </c>
      <c r="J35" s="12"/>
      <c r="K35" s="2" t="str">
        <f t="shared" si="3"/>
        <v/>
      </c>
      <c r="L35" t="str">
        <f t="shared" si="4"/>
        <v/>
      </c>
      <c r="M35" s="12">
        <f t="shared" si="5"/>
        <v>1103.859999999986</v>
      </c>
      <c r="N35" s="13" t="str">
        <f t="shared" si="6"/>
        <v/>
      </c>
      <c r="O35" s="7" t="str">
        <f t="shared" si="7"/>
        <v/>
      </c>
      <c r="P35" s="6"/>
    </row>
    <row r="36" spans="1:16" ht="13.8" x14ac:dyDescent="0.3">
      <c r="A36" s="14" t="s">
        <v>263</v>
      </c>
      <c r="B36" s="15" t="s">
        <v>10</v>
      </c>
      <c r="C36" s="16">
        <v>387531.57</v>
      </c>
      <c r="D36" s="16">
        <v>399407.61</v>
      </c>
      <c r="E36" s="16">
        <v>368713.29</v>
      </c>
      <c r="F36" s="16">
        <v>373345.14</v>
      </c>
      <c r="G36" s="16">
        <v>373345.14</v>
      </c>
      <c r="H36" s="16">
        <v>368713.29</v>
      </c>
      <c r="I36" s="17">
        <v>374439</v>
      </c>
      <c r="J36" s="12"/>
      <c r="K36" s="2" t="str">
        <f t="shared" si="3"/>
        <v/>
      </c>
      <c r="L36" t="str">
        <f t="shared" si="4"/>
        <v/>
      </c>
      <c r="M36" s="12">
        <f t="shared" si="5"/>
        <v>1093.859999999986</v>
      </c>
      <c r="N36" s="13" t="str">
        <f t="shared" si="6"/>
        <v/>
      </c>
      <c r="O36" s="7" t="str">
        <f t="shared" si="7"/>
        <v/>
      </c>
      <c r="P36" s="6"/>
    </row>
    <row r="37" spans="1:16" ht="13.8" x14ac:dyDescent="0.3">
      <c r="A37" s="14" t="s">
        <v>264</v>
      </c>
      <c r="B37" s="15" t="s">
        <v>10</v>
      </c>
      <c r="C37" s="16">
        <v>387531.57</v>
      </c>
      <c r="D37" s="16">
        <v>399407.61</v>
      </c>
      <c r="E37" s="16">
        <v>368713.29</v>
      </c>
      <c r="F37" s="16">
        <v>373345.14</v>
      </c>
      <c r="G37" s="16">
        <v>373345.14</v>
      </c>
      <c r="H37" s="16">
        <v>368724.38</v>
      </c>
      <c r="I37" s="17">
        <v>374439</v>
      </c>
      <c r="J37" s="12"/>
      <c r="K37" s="2" t="str">
        <f t="shared" si="3"/>
        <v/>
      </c>
      <c r="L37" t="str">
        <f t="shared" si="4"/>
        <v/>
      </c>
      <c r="M37" s="12">
        <f t="shared" si="5"/>
        <v>1093.859999999986</v>
      </c>
      <c r="N37" s="13" t="str">
        <f t="shared" si="6"/>
        <v/>
      </c>
      <c r="O37" s="7" t="str">
        <f t="shared" si="7"/>
        <v/>
      </c>
      <c r="P37" s="6"/>
    </row>
    <row r="38" spans="1:16" ht="13.8" x14ac:dyDescent="0.3">
      <c r="A38" s="14" t="s">
        <v>265</v>
      </c>
      <c r="B38" s="15" t="s">
        <v>10</v>
      </c>
      <c r="C38" s="16">
        <v>387531.57</v>
      </c>
      <c r="D38" s="16">
        <v>399407.61</v>
      </c>
      <c r="E38" s="16">
        <v>368713.29</v>
      </c>
      <c r="F38" s="4">
        <v>374439</v>
      </c>
      <c r="G38" s="16">
        <v>373345.14</v>
      </c>
      <c r="H38" s="16">
        <v>368724.38</v>
      </c>
      <c r="I38" s="17">
        <v>374439</v>
      </c>
      <c r="J38" s="12"/>
      <c r="K38" s="2" t="str">
        <f t="shared" si="3"/>
        <v/>
      </c>
      <c r="L38" t="str">
        <f t="shared" si="4"/>
        <v/>
      </c>
      <c r="M38" s="12">
        <f t="shared" si="5"/>
        <v>0</v>
      </c>
      <c r="N38" s="13" t="str">
        <f t="shared" si="6"/>
        <v/>
      </c>
      <c r="O38" s="7" t="str">
        <f t="shared" si="7"/>
        <v/>
      </c>
      <c r="P38" s="6"/>
    </row>
    <row r="39" spans="1:16" ht="13.8" x14ac:dyDescent="0.3">
      <c r="A39" s="14" t="s">
        <v>266</v>
      </c>
      <c r="B39" s="15" t="s">
        <v>10</v>
      </c>
      <c r="C39" s="16">
        <v>387531.57</v>
      </c>
      <c r="D39" s="16">
        <v>399407.61</v>
      </c>
      <c r="E39" s="16">
        <v>368713.29</v>
      </c>
      <c r="F39" s="16">
        <v>374439</v>
      </c>
      <c r="G39" s="4">
        <v>374439</v>
      </c>
      <c r="H39" s="16">
        <v>368734.38</v>
      </c>
      <c r="I39" s="17">
        <v>374439</v>
      </c>
      <c r="J39" s="12"/>
      <c r="K39" s="2" t="str">
        <f t="shared" si="3"/>
        <v/>
      </c>
      <c r="L39" t="str">
        <f t="shared" si="4"/>
        <v/>
      </c>
      <c r="M39" s="12">
        <f t="shared" si="5"/>
        <v>0</v>
      </c>
      <c r="N39" s="13" t="str">
        <f t="shared" si="6"/>
        <v/>
      </c>
      <c r="O39" s="7" t="str">
        <f t="shared" si="7"/>
        <v/>
      </c>
      <c r="P39" s="6"/>
    </row>
    <row r="40" spans="1:16" ht="13.8" x14ac:dyDescent="0.3">
      <c r="A40" s="14" t="s">
        <v>267</v>
      </c>
      <c r="B40" s="15" t="s">
        <v>10</v>
      </c>
      <c r="C40" s="16">
        <v>387531.57</v>
      </c>
      <c r="D40" s="16">
        <v>399407.61</v>
      </c>
      <c r="E40" s="16">
        <v>368713.29</v>
      </c>
      <c r="F40" s="16">
        <v>374439</v>
      </c>
      <c r="G40" s="16">
        <v>374439</v>
      </c>
      <c r="H40" s="16">
        <v>368735.48</v>
      </c>
      <c r="I40" s="17">
        <v>374439</v>
      </c>
      <c r="J40" s="12"/>
      <c r="K40" s="2" t="str">
        <f t="shared" si="3"/>
        <v/>
      </c>
      <c r="L40" t="str">
        <f t="shared" si="4"/>
        <v/>
      </c>
      <c r="M40" s="12">
        <f t="shared" si="5"/>
        <v>0</v>
      </c>
      <c r="N40" s="13" t="str">
        <f t="shared" si="6"/>
        <v/>
      </c>
      <c r="O40" s="7" t="str">
        <f t="shared" si="7"/>
        <v/>
      </c>
      <c r="P40" s="6"/>
    </row>
    <row r="41" spans="1:16" ht="13.8" x14ac:dyDescent="0.3">
      <c r="A41" s="14" t="s">
        <v>268</v>
      </c>
      <c r="B41" s="15" t="s">
        <v>10</v>
      </c>
      <c r="C41" s="16">
        <v>387531.57</v>
      </c>
      <c r="D41" s="16">
        <v>399407.61</v>
      </c>
      <c r="E41" s="16">
        <v>368713.29</v>
      </c>
      <c r="F41" s="16">
        <v>374439</v>
      </c>
      <c r="G41" s="16">
        <v>374439</v>
      </c>
      <c r="H41" s="16">
        <v>368745.48</v>
      </c>
      <c r="I41" s="17">
        <v>374439</v>
      </c>
      <c r="J41" s="12"/>
      <c r="K41" s="2" t="str">
        <f t="shared" si="3"/>
        <v/>
      </c>
      <c r="L41" t="str">
        <f t="shared" si="4"/>
        <v/>
      </c>
      <c r="M41" s="12">
        <f t="shared" si="5"/>
        <v>0</v>
      </c>
      <c r="N41" s="13" t="str">
        <f t="shared" si="6"/>
        <v/>
      </c>
      <c r="O41" s="7" t="str">
        <f t="shared" si="7"/>
        <v/>
      </c>
      <c r="P41" s="6"/>
    </row>
    <row r="42" spans="1:16" ht="13.8" x14ac:dyDescent="0.3">
      <c r="A42" s="14" t="s">
        <v>269</v>
      </c>
      <c r="B42" s="15" t="s">
        <v>10</v>
      </c>
      <c r="C42" s="16">
        <v>387531.57</v>
      </c>
      <c r="D42" s="16">
        <v>399407.61</v>
      </c>
      <c r="E42" s="16">
        <v>368713.29</v>
      </c>
      <c r="F42" s="16">
        <v>374439</v>
      </c>
      <c r="G42" s="16">
        <v>374439</v>
      </c>
      <c r="H42" s="16">
        <v>368746.57</v>
      </c>
      <c r="I42" s="17">
        <v>374439</v>
      </c>
      <c r="J42" s="12"/>
      <c r="K42" s="2" t="str">
        <f t="shared" si="3"/>
        <v/>
      </c>
      <c r="L42" t="str">
        <f t="shared" si="4"/>
        <v/>
      </c>
      <c r="M42" s="12">
        <f t="shared" si="5"/>
        <v>0</v>
      </c>
      <c r="N42" s="13" t="str">
        <f t="shared" si="6"/>
        <v/>
      </c>
      <c r="O42" s="7" t="str">
        <f t="shared" si="7"/>
        <v/>
      </c>
      <c r="P42" s="6"/>
    </row>
    <row r="43" spans="1:16" ht="13.8" x14ac:dyDescent="0.3">
      <c r="A43" s="14" t="s">
        <v>270</v>
      </c>
      <c r="B43" s="15" t="s">
        <v>10</v>
      </c>
      <c r="C43" s="16">
        <v>387531.57</v>
      </c>
      <c r="D43" s="16">
        <v>399407.61</v>
      </c>
      <c r="E43" s="16">
        <v>368713.29</v>
      </c>
      <c r="F43" s="16">
        <v>374439</v>
      </c>
      <c r="G43" s="16">
        <v>374439</v>
      </c>
      <c r="H43" s="16">
        <v>368713.29</v>
      </c>
      <c r="I43" s="17">
        <v>374439</v>
      </c>
      <c r="J43" s="12"/>
      <c r="K43" s="2" t="str">
        <f t="shared" si="3"/>
        <v/>
      </c>
      <c r="L43" t="str">
        <f t="shared" si="4"/>
        <v/>
      </c>
      <c r="M43" s="12">
        <f t="shared" si="5"/>
        <v>0</v>
      </c>
      <c r="N43" s="13" t="str">
        <f t="shared" si="6"/>
        <v/>
      </c>
      <c r="O43" s="7" t="str">
        <f t="shared" si="7"/>
        <v/>
      </c>
      <c r="P43" s="6"/>
    </row>
    <row r="44" spans="1:16" ht="13.8" x14ac:dyDescent="0.3">
      <c r="A44" s="14" t="s">
        <v>271</v>
      </c>
      <c r="B44" s="15" t="s">
        <v>10</v>
      </c>
      <c r="C44" s="16">
        <v>387531.57</v>
      </c>
      <c r="D44" s="16">
        <v>399407.61</v>
      </c>
      <c r="E44" s="16">
        <v>368713.29</v>
      </c>
      <c r="F44" s="16">
        <v>374439</v>
      </c>
      <c r="G44" s="16">
        <v>374439</v>
      </c>
      <c r="H44" s="16">
        <v>368724.38</v>
      </c>
      <c r="I44" s="17">
        <v>374439</v>
      </c>
      <c r="J44" s="12"/>
      <c r="K44" s="2" t="str">
        <f t="shared" si="3"/>
        <v/>
      </c>
      <c r="L44" t="str">
        <f t="shared" si="4"/>
        <v/>
      </c>
      <c r="M44" s="12">
        <f t="shared" si="5"/>
        <v>0</v>
      </c>
      <c r="N44" s="13" t="str">
        <f t="shared" si="6"/>
        <v/>
      </c>
      <c r="O44" s="7" t="str">
        <f t="shared" si="7"/>
        <v/>
      </c>
      <c r="P44" s="6"/>
    </row>
    <row r="45" spans="1:16" ht="13.8" x14ac:dyDescent="0.3">
      <c r="A45" s="14" t="s">
        <v>272</v>
      </c>
      <c r="B45" s="15" t="s">
        <v>10</v>
      </c>
      <c r="C45" s="16">
        <v>387531.57</v>
      </c>
      <c r="D45" s="16">
        <v>399407.61</v>
      </c>
      <c r="E45" s="16">
        <v>368713.29</v>
      </c>
      <c r="F45" s="16">
        <v>374439</v>
      </c>
      <c r="G45" s="16">
        <v>374439</v>
      </c>
      <c r="H45" s="16">
        <v>368713.29</v>
      </c>
      <c r="I45" s="17">
        <v>374439</v>
      </c>
      <c r="J45" s="12"/>
      <c r="K45" s="2" t="str">
        <f t="shared" si="3"/>
        <v/>
      </c>
      <c r="L45" t="str">
        <f t="shared" si="4"/>
        <v/>
      </c>
      <c r="M45" s="12">
        <f t="shared" si="5"/>
        <v>0</v>
      </c>
      <c r="N45" s="13" t="str">
        <f t="shared" si="6"/>
        <v/>
      </c>
      <c r="O45" s="7" t="str">
        <f t="shared" si="7"/>
        <v/>
      </c>
      <c r="P45" s="6"/>
    </row>
    <row r="46" spans="1:16" ht="13.8" x14ac:dyDescent="0.3">
      <c r="A46" s="14" t="s">
        <v>273</v>
      </c>
      <c r="B46" s="15" t="s">
        <v>10</v>
      </c>
      <c r="C46" s="16">
        <v>387531.57</v>
      </c>
      <c r="D46" s="16">
        <v>399407.61</v>
      </c>
      <c r="E46" s="16">
        <v>368713.29</v>
      </c>
      <c r="F46" s="16">
        <v>374439</v>
      </c>
      <c r="G46" s="16">
        <v>374439</v>
      </c>
      <c r="H46" s="16">
        <v>368724.38</v>
      </c>
      <c r="I46" s="17">
        <v>374439</v>
      </c>
      <c r="J46" s="12"/>
      <c r="K46" s="2" t="str">
        <f t="shared" si="3"/>
        <v/>
      </c>
      <c r="L46" t="str">
        <f t="shared" si="4"/>
        <v/>
      </c>
      <c r="M46" s="12">
        <f t="shared" si="5"/>
        <v>0</v>
      </c>
      <c r="N46" s="13" t="str">
        <f t="shared" si="6"/>
        <v/>
      </c>
      <c r="O46" s="7" t="str">
        <f t="shared" si="7"/>
        <v/>
      </c>
      <c r="P46" s="6"/>
    </row>
    <row r="47" spans="1:16" ht="13.8" x14ac:dyDescent="0.3">
      <c r="A47" s="14" t="s">
        <v>274</v>
      </c>
      <c r="B47" s="15" t="s">
        <v>10</v>
      </c>
      <c r="C47" s="16">
        <v>387531.57</v>
      </c>
      <c r="D47" s="16">
        <v>399407.61</v>
      </c>
      <c r="E47" s="16">
        <v>368713.29</v>
      </c>
      <c r="F47" s="16">
        <v>374439</v>
      </c>
      <c r="G47" s="16">
        <v>374439</v>
      </c>
      <c r="H47" s="16">
        <v>368713.29</v>
      </c>
      <c r="I47" s="17">
        <v>374439</v>
      </c>
      <c r="J47" s="12"/>
      <c r="K47" s="2" t="str">
        <f t="shared" si="3"/>
        <v/>
      </c>
      <c r="L47" t="str">
        <f t="shared" si="4"/>
        <v/>
      </c>
      <c r="M47" s="12">
        <f t="shared" si="5"/>
        <v>0</v>
      </c>
      <c r="N47" s="13" t="str">
        <f t="shared" si="6"/>
        <v/>
      </c>
      <c r="O47" s="7" t="str">
        <f t="shared" si="7"/>
        <v/>
      </c>
      <c r="P47" s="6"/>
    </row>
    <row r="48" spans="1:16" ht="13.8" x14ac:dyDescent="0.3">
      <c r="A48" s="14" t="s">
        <v>275</v>
      </c>
      <c r="B48" s="15" t="s">
        <v>10</v>
      </c>
      <c r="C48" s="16">
        <v>387531.57</v>
      </c>
      <c r="D48" s="16">
        <v>399407.61</v>
      </c>
      <c r="E48" s="16">
        <v>368713.29</v>
      </c>
      <c r="F48" s="16">
        <v>374439</v>
      </c>
      <c r="G48" s="16">
        <v>374439</v>
      </c>
      <c r="H48" s="16">
        <v>368724.38</v>
      </c>
      <c r="I48" s="17">
        <v>374439</v>
      </c>
      <c r="J48" s="12"/>
      <c r="K48" s="2" t="str">
        <f t="shared" si="3"/>
        <v/>
      </c>
      <c r="L48" t="str">
        <f t="shared" si="4"/>
        <v/>
      </c>
      <c r="M48" s="12">
        <f t="shared" si="5"/>
        <v>0</v>
      </c>
      <c r="N48" s="13" t="str">
        <f t="shared" si="6"/>
        <v/>
      </c>
      <c r="O48" s="7" t="str">
        <f t="shared" si="7"/>
        <v/>
      </c>
      <c r="P48" s="6"/>
    </row>
    <row r="49" spans="1:16" ht="13.8" x14ac:dyDescent="0.3">
      <c r="A49" s="14" t="s">
        <v>276</v>
      </c>
      <c r="B49" s="15" t="s">
        <v>10</v>
      </c>
      <c r="C49" s="16">
        <v>387531.57</v>
      </c>
      <c r="D49" s="16">
        <v>399407.61</v>
      </c>
      <c r="E49" s="16">
        <v>368713.29</v>
      </c>
      <c r="F49" s="16">
        <v>374439</v>
      </c>
      <c r="G49" s="16">
        <v>374439</v>
      </c>
      <c r="H49" s="16">
        <v>368713.29</v>
      </c>
      <c r="I49" s="17">
        <v>374439</v>
      </c>
      <c r="J49" s="12"/>
      <c r="K49" s="2" t="str">
        <f t="shared" si="3"/>
        <v/>
      </c>
      <c r="L49" t="str">
        <f t="shared" si="4"/>
        <v/>
      </c>
      <c r="M49" s="12">
        <f t="shared" si="5"/>
        <v>0</v>
      </c>
      <c r="N49" s="13" t="str">
        <f t="shared" si="6"/>
        <v/>
      </c>
      <c r="O49" s="7" t="str">
        <f t="shared" si="7"/>
        <v/>
      </c>
      <c r="P49" s="6"/>
    </row>
    <row r="50" spans="1:16" ht="13.8" x14ac:dyDescent="0.3">
      <c r="A50" s="14" t="s">
        <v>277</v>
      </c>
      <c r="B50" s="15" t="s">
        <v>10</v>
      </c>
      <c r="C50" s="16">
        <v>387531.57</v>
      </c>
      <c r="D50" s="16">
        <v>399407.61</v>
      </c>
      <c r="E50" s="16">
        <v>368713.29</v>
      </c>
      <c r="F50" s="16">
        <v>374439</v>
      </c>
      <c r="G50" s="16">
        <v>374439</v>
      </c>
      <c r="H50" s="16">
        <v>368723.29</v>
      </c>
      <c r="I50" s="17">
        <v>374439</v>
      </c>
      <c r="J50" s="12"/>
      <c r="K50" s="2" t="str">
        <f t="shared" si="3"/>
        <v/>
      </c>
      <c r="L50" t="str">
        <f t="shared" si="4"/>
        <v/>
      </c>
      <c r="M50" s="12">
        <f t="shared" si="5"/>
        <v>0</v>
      </c>
      <c r="N50" s="13" t="str">
        <f t="shared" si="6"/>
        <v/>
      </c>
      <c r="O50" s="7" t="str">
        <f t="shared" si="7"/>
        <v/>
      </c>
      <c r="P50" s="6"/>
    </row>
    <row r="51" spans="1:16" ht="13.8" x14ac:dyDescent="0.3">
      <c r="A51" s="14" t="s">
        <v>278</v>
      </c>
      <c r="B51" s="15" t="s">
        <v>10</v>
      </c>
      <c r="C51" s="16">
        <v>387531.57</v>
      </c>
      <c r="D51" s="16">
        <v>399407.61</v>
      </c>
      <c r="E51" s="16">
        <v>368713.29</v>
      </c>
      <c r="F51" s="16">
        <v>374439</v>
      </c>
      <c r="G51" s="16">
        <v>374439</v>
      </c>
      <c r="H51" s="16">
        <v>368724.38</v>
      </c>
      <c r="I51" s="17">
        <v>374439</v>
      </c>
      <c r="J51" s="12"/>
      <c r="K51" s="2" t="str">
        <f t="shared" si="3"/>
        <v/>
      </c>
      <c r="L51" t="str">
        <f t="shared" si="4"/>
        <v/>
      </c>
      <c r="M51" s="12">
        <f t="shared" si="5"/>
        <v>0</v>
      </c>
      <c r="N51" s="13" t="str">
        <f t="shared" si="6"/>
        <v/>
      </c>
      <c r="O51" s="7" t="str">
        <f t="shared" si="7"/>
        <v/>
      </c>
      <c r="P51" s="6"/>
    </row>
    <row r="52" spans="1:16" ht="13.8" x14ac:dyDescent="0.3">
      <c r="A52" s="14" t="s">
        <v>279</v>
      </c>
      <c r="B52" s="15" t="s">
        <v>10</v>
      </c>
      <c r="C52" s="16">
        <v>387531.57</v>
      </c>
      <c r="D52" s="16">
        <v>399407.61</v>
      </c>
      <c r="E52" s="16">
        <v>368713.29</v>
      </c>
      <c r="F52" s="16">
        <v>374439</v>
      </c>
      <c r="G52" s="16">
        <v>374439</v>
      </c>
      <c r="H52" s="16">
        <v>368713.29</v>
      </c>
      <c r="I52" s="17">
        <v>374439</v>
      </c>
      <c r="J52" s="12"/>
      <c r="K52" s="2" t="str">
        <f t="shared" si="3"/>
        <v/>
      </c>
      <c r="L52" t="str">
        <f t="shared" si="4"/>
        <v/>
      </c>
      <c r="M52" s="12">
        <f t="shared" si="5"/>
        <v>0</v>
      </c>
      <c r="N52" s="13" t="str">
        <f t="shared" si="6"/>
        <v/>
      </c>
      <c r="O52" s="7" t="str">
        <f t="shared" si="7"/>
        <v/>
      </c>
      <c r="P52" s="6"/>
    </row>
    <row r="53" spans="1:16" ht="13.8" x14ac:dyDescent="0.3">
      <c r="A53" s="14" t="s">
        <v>280</v>
      </c>
      <c r="B53" s="15" t="s">
        <v>10</v>
      </c>
      <c r="C53" s="16">
        <v>387531.57</v>
      </c>
      <c r="D53" s="16">
        <v>399407.61</v>
      </c>
      <c r="E53" s="16">
        <v>368713.29</v>
      </c>
      <c r="F53" s="16">
        <v>374439</v>
      </c>
      <c r="G53" s="16">
        <v>374439</v>
      </c>
      <c r="H53" s="16">
        <v>368724.38</v>
      </c>
      <c r="I53" s="17">
        <v>374439</v>
      </c>
      <c r="J53" s="12"/>
      <c r="K53" s="2" t="str">
        <f t="shared" si="3"/>
        <v/>
      </c>
      <c r="L53" t="str">
        <f t="shared" si="4"/>
        <v/>
      </c>
      <c r="M53" s="12">
        <f t="shared" si="5"/>
        <v>0</v>
      </c>
      <c r="N53" s="13" t="str">
        <f t="shared" si="6"/>
        <v/>
      </c>
      <c r="O53" s="7" t="str">
        <f t="shared" si="7"/>
        <v/>
      </c>
      <c r="P53" s="6"/>
    </row>
    <row r="54" spans="1:16" ht="13.8" x14ac:dyDescent="0.3">
      <c r="A54" s="14" t="s">
        <v>281</v>
      </c>
      <c r="B54" s="15" t="s">
        <v>10</v>
      </c>
      <c r="C54" s="16">
        <v>387531.57</v>
      </c>
      <c r="D54" s="16">
        <v>399407.61</v>
      </c>
      <c r="E54" s="16">
        <v>368713.29</v>
      </c>
      <c r="F54" s="16">
        <v>374439</v>
      </c>
      <c r="G54" s="16">
        <v>374439</v>
      </c>
      <c r="H54" s="16">
        <v>368734.38</v>
      </c>
      <c r="I54" s="17">
        <v>374439</v>
      </c>
      <c r="J54" s="12"/>
      <c r="K54" s="2" t="str">
        <f t="shared" si="3"/>
        <v/>
      </c>
      <c r="L54" t="str">
        <f t="shared" si="4"/>
        <v/>
      </c>
      <c r="M54" s="12">
        <f t="shared" si="5"/>
        <v>0</v>
      </c>
      <c r="N54" s="13" t="str">
        <f t="shared" si="6"/>
        <v/>
      </c>
      <c r="O54" s="7" t="str">
        <f t="shared" si="7"/>
        <v/>
      </c>
      <c r="P54" s="6"/>
    </row>
    <row r="55" spans="1:16" ht="13.8" x14ac:dyDescent="0.3">
      <c r="A55" s="14" t="s">
        <v>282</v>
      </c>
      <c r="B55" s="15" t="s">
        <v>10</v>
      </c>
      <c r="C55" s="16">
        <v>387531.57</v>
      </c>
      <c r="D55" s="16">
        <v>399407.61</v>
      </c>
      <c r="E55" s="16">
        <v>368713.29</v>
      </c>
      <c r="F55" s="16">
        <v>374439</v>
      </c>
      <c r="G55" s="16">
        <v>374439</v>
      </c>
      <c r="H55" s="16">
        <v>368735.48</v>
      </c>
      <c r="I55" s="17">
        <v>374439</v>
      </c>
      <c r="J55" s="12"/>
      <c r="K55" s="2" t="str">
        <f t="shared" si="3"/>
        <v/>
      </c>
      <c r="L55" t="str">
        <f t="shared" si="4"/>
        <v/>
      </c>
      <c r="M55" s="12">
        <f t="shared" si="5"/>
        <v>0</v>
      </c>
      <c r="N55" s="13" t="str">
        <f t="shared" si="6"/>
        <v/>
      </c>
      <c r="O55" s="7" t="str">
        <f t="shared" si="7"/>
        <v/>
      </c>
      <c r="P55" s="6"/>
    </row>
    <row r="56" spans="1:16" ht="13.8" x14ac:dyDescent="0.3">
      <c r="A56" s="14" t="s">
        <v>283</v>
      </c>
      <c r="B56" s="15" t="s">
        <v>10</v>
      </c>
      <c r="C56" s="16">
        <v>387531.57</v>
      </c>
      <c r="D56" s="16">
        <v>399407.61</v>
      </c>
      <c r="E56" s="16">
        <v>368713.29</v>
      </c>
      <c r="F56" s="16">
        <v>374439</v>
      </c>
      <c r="G56" s="16">
        <v>374439</v>
      </c>
      <c r="H56" s="16">
        <v>368714.38</v>
      </c>
      <c r="I56" s="17">
        <v>374439</v>
      </c>
      <c r="J56" s="12"/>
      <c r="K56" s="2" t="str">
        <f t="shared" si="3"/>
        <v/>
      </c>
      <c r="L56" t="str">
        <f t="shared" si="4"/>
        <v/>
      </c>
      <c r="M56" s="12">
        <f t="shared" si="5"/>
        <v>0</v>
      </c>
      <c r="N56" s="13" t="str">
        <f t="shared" si="6"/>
        <v/>
      </c>
      <c r="O56" s="7" t="str">
        <f t="shared" si="7"/>
        <v/>
      </c>
      <c r="P56" s="6"/>
    </row>
    <row r="57" spans="1:16" ht="13.8" x14ac:dyDescent="0.3">
      <c r="A57" s="14" t="s">
        <v>284</v>
      </c>
      <c r="B57" s="15" t="s">
        <v>10</v>
      </c>
      <c r="C57" s="16">
        <v>387531.57</v>
      </c>
      <c r="D57" s="16">
        <v>399407.61</v>
      </c>
      <c r="E57" s="16">
        <v>368713.29</v>
      </c>
      <c r="F57" s="16">
        <v>374439</v>
      </c>
      <c r="G57" s="16">
        <v>374439</v>
      </c>
      <c r="H57" s="16">
        <v>368746.57</v>
      </c>
      <c r="I57" s="17">
        <v>374439</v>
      </c>
      <c r="J57" s="12"/>
      <c r="K57" s="2" t="str">
        <f t="shared" si="3"/>
        <v/>
      </c>
      <c r="L57" t="str">
        <f t="shared" si="4"/>
        <v/>
      </c>
      <c r="M57" s="12">
        <f t="shared" si="5"/>
        <v>0</v>
      </c>
      <c r="N57" s="13" t="str">
        <f t="shared" si="6"/>
        <v/>
      </c>
      <c r="O57" s="7" t="str">
        <f t="shared" si="7"/>
        <v/>
      </c>
      <c r="P57" s="6"/>
    </row>
    <row r="58" spans="1:16" ht="13.8" x14ac:dyDescent="0.3">
      <c r="A58" s="14" t="s">
        <v>285</v>
      </c>
      <c r="B58" s="15" t="s">
        <v>10</v>
      </c>
      <c r="C58" s="16">
        <v>387531.57</v>
      </c>
      <c r="D58" s="16">
        <v>399407.61</v>
      </c>
      <c r="E58" s="16">
        <v>368713.29</v>
      </c>
      <c r="F58" s="16">
        <v>374439</v>
      </c>
      <c r="G58" s="16">
        <v>374439</v>
      </c>
      <c r="H58" s="16">
        <v>368713.29</v>
      </c>
      <c r="I58" s="17">
        <v>374439</v>
      </c>
      <c r="J58" s="12"/>
      <c r="K58" s="2" t="str">
        <f t="shared" si="3"/>
        <v/>
      </c>
      <c r="L58" t="str">
        <f t="shared" si="4"/>
        <v/>
      </c>
      <c r="M58" s="12">
        <f t="shared" si="5"/>
        <v>0</v>
      </c>
      <c r="N58" s="13" t="str">
        <f t="shared" si="6"/>
        <v/>
      </c>
      <c r="O58" s="7" t="str">
        <f t="shared" si="7"/>
        <v/>
      </c>
      <c r="P58" s="6"/>
    </row>
    <row r="59" spans="1:16" ht="13.8" x14ac:dyDescent="0.3">
      <c r="A59" s="14" t="s">
        <v>286</v>
      </c>
      <c r="B59" s="15" t="s">
        <v>10</v>
      </c>
      <c r="C59" s="16">
        <v>387531.57</v>
      </c>
      <c r="D59" s="16">
        <v>399407.61</v>
      </c>
      <c r="E59" s="16">
        <v>368713.29</v>
      </c>
      <c r="F59" s="16">
        <v>374439</v>
      </c>
      <c r="G59" s="16">
        <v>374439</v>
      </c>
      <c r="H59" s="16">
        <v>368724.38</v>
      </c>
      <c r="I59" s="17">
        <v>374449</v>
      </c>
      <c r="J59" s="12"/>
      <c r="K59" s="2" t="str">
        <f t="shared" si="3"/>
        <v/>
      </c>
      <c r="L59" t="str">
        <f t="shared" si="4"/>
        <v/>
      </c>
      <c r="M59" s="12">
        <f t="shared" si="5"/>
        <v>10</v>
      </c>
      <c r="N59" s="13" t="str">
        <f t="shared" si="6"/>
        <v/>
      </c>
      <c r="O59" s="7" t="str">
        <f t="shared" si="7"/>
        <v/>
      </c>
      <c r="P59" s="6"/>
    </row>
    <row r="60" spans="1:16" ht="13.8" x14ac:dyDescent="0.3">
      <c r="A60" s="14" t="s">
        <v>287</v>
      </c>
      <c r="B60" s="15" t="s">
        <v>10</v>
      </c>
      <c r="C60" s="16">
        <v>387531.57</v>
      </c>
      <c r="D60" s="16">
        <v>399407.61</v>
      </c>
      <c r="E60" s="16">
        <v>368713.29</v>
      </c>
      <c r="F60" s="16">
        <v>374439</v>
      </c>
      <c r="G60" s="16">
        <v>374439</v>
      </c>
      <c r="H60" s="16">
        <v>368713.29</v>
      </c>
      <c r="I60" s="17">
        <v>374439</v>
      </c>
      <c r="J60" s="12"/>
      <c r="K60" s="2" t="str">
        <f t="shared" si="3"/>
        <v/>
      </c>
      <c r="L60" t="str">
        <f t="shared" si="4"/>
        <v/>
      </c>
      <c r="M60" s="12">
        <f t="shared" si="5"/>
        <v>0</v>
      </c>
      <c r="N60" s="13" t="str">
        <f t="shared" si="6"/>
        <v/>
      </c>
      <c r="O60" s="7" t="str">
        <f t="shared" si="7"/>
        <v/>
      </c>
      <c r="P60" s="6"/>
    </row>
    <row r="61" spans="1:16" ht="13.8" x14ac:dyDescent="0.3">
      <c r="A61" s="14" t="s">
        <v>288</v>
      </c>
      <c r="B61" s="15" t="s">
        <v>10</v>
      </c>
      <c r="C61" s="16">
        <v>387531.57</v>
      </c>
      <c r="D61" s="16">
        <v>399407.61</v>
      </c>
      <c r="E61" s="16">
        <v>368713.29</v>
      </c>
      <c r="F61" s="16">
        <v>374439</v>
      </c>
      <c r="G61" s="16">
        <v>374439</v>
      </c>
      <c r="H61" s="16">
        <v>368723.29</v>
      </c>
      <c r="I61" s="17">
        <v>374439</v>
      </c>
      <c r="J61" s="12"/>
      <c r="K61" s="2" t="str">
        <f t="shared" si="3"/>
        <v/>
      </c>
      <c r="L61" t="str">
        <f t="shared" si="4"/>
        <v/>
      </c>
      <c r="M61" s="12">
        <f t="shared" si="5"/>
        <v>0</v>
      </c>
      <c r="N61" s="13" t="str">
        <f t="shared" si="6"/>
        <v/>
      </c>
      <c r="O61" s="7" t="str">
        <f t="shared" si="7"/>
        <v/>
      </c>
      <c r="P61" s="6"/>
    </row>
    <row r="62" spans="1:16" ht="13.8" x14ac:dyDescent="0.3">
      <c r="A62" s="14" t="s">
        <v>289</v>
      </c>
      <c r="B62" s="15" t="s">
        <v>10</v>
      </c>
      <c r="C62" s="16">
        <v>387531.57</v>
      </c>
      <c r="D62" s="16">
        <v>399407.61</v>
      </c>
      <c r="E62" s="16">
        <v>368713.29</v>
      </c>
      <c r="F62" s="16">
        <v>374439</v>
      </c>
      <c r="G62" s="16">
        <v>374439</v>
      </c>
      <c r="H62" s="16">
        <v>368724.38</v>
      </c>
      <c r="I62" s="17">
        <v>374439</v>
      </c>
      <c r="J62" s="12"/>
      <c r="K62" s="2" t="str">
        <f t="shared" si="3"/>
        <v/>
      </c>
      <c r="L62" t="str">
        <f t="shared" si="4"/>
        <v/>
      </c>
      <c r="M62" s="12">
        <f t="shared" si="5"/>
        <v>0</v>
      </c>
      <c r="N62" s="13" t="str">
        <f t="shared" si="6"/>
        <v/>
      </c>
      <c r="O62" s="7" t="str">
        <f t="shared" si="7"/>
        <v/>
      </c>
      <c r="P62" s="6"/>
    </row>
    <row r="63" spans="1:16" ht="13.8" x14ac:dyDescent="0.3">
      <c r="A63" s="14" t="s">
        <v>290</v>
      </c>
      <c r="B63" s="15" t="s">
        <v>10</v>
      </c>
      <c r="C63" s="16">
        <v>387531.57</v>
      </c>
      <c r="D63" s="16">
        <v>399407.61</v>
      </c>
      <c r="E63" s="16">
        <v>368713.29</v>
      </c>
      <c r="F63" s="16">
        <v>374439</v>
      </c>
      <c r="G63" s="16">
        <v>374439</v>
      </c>
      <c r="H63" s="16">
        <v>368724.38</v>
      </c>
      <c r="I63" s="17">
        <v>374449</v>
      </c>
      <c r="J63" s="12"/>
      <c r="K63" s="2" t="str">
        <f t="shared" si="3"/>
        <v/>
      </c>
      <c r="L63" t="str">
        <f t="shared" si="4"/>
        <v/>
      </c>
      <c r="M63" s="12">
        <f t="shared" si="5"/>
        <v>10</v>
      </c>
      <c r="N63" s="13" t="str">
        <f t="shared" si="6"/>
        <v/>
      </c>
      <c r="O63" s="7" t="str">
        <f t="shared" si="7"/>
        <v/>
      </c>
      <c r="P63" s="6"/>
    </row>
    <row r="64" spans="1:16" ht="13.8" x14ac:dyDescent="0.3">
      <c r="A64" s="14" t="s">
        <v>291</v>
      </c>
      <c r="B64" s="15" t="s">
        <v>10</v>
      </c>
      <c r="C64" s="16">
        <v>387531.57</v>
      </c>
      <c r="D64" s="16">
        <v>399407.61</v>
      </c>
      <c r="E64" s="16">
        <v>368713.29</v>
      </c>
      <c r="F64" s="16">
        <v>374439</v>
      </c>
      <c r="G64" s="16">
        <v>374439</v>
      </c>
      <c r="H64" s="16">
        <v>368734.38</v>
      </c>
      <c r="I64" s="17">
        <v>374439</v>
      </c>
      <c r="J64" s="12"/>
      <c r="K64" s="2" t="str">
        <f t="shared" si="3"/>
        <v/>
      </c>
      <c r="L64" t="str">
        <f t="shared" si="4"/>
        <v/>
      </c>
      <c r="M64" s="12">
        <f t="shared" si="5"/>
        <v>0</v>
      </c>
      <c r="N64" s="13" t="str">
        <f t="shared" si="6"/>
        <v/>
      </c>
      <c r="O64" s="7" t="str">
        <f t="shared" si="7"/>
        <v/>
      </c>
      <c r="P64" s="6"/>
    </row>
    <row r="65" spans="1:16" ht="13.8" x14ac:dyDescent="0.3">
      <c r="A65" s="14" t="s">
        <v>292</v>
      </c>
      <c r="B65" s="15" t="s">
        <v>10</v>
      </c>
      <c r="C65" s="16">
        <v>387531.57</v>
      </c>
      <c r="D65" s="16">
        <v>399407.61</v>
      </c>
      <c r="E65" s="16">
        <v>368713.29</v>
      </c>
      <c r="F65" s="16">
        <v>374439</v>
      </c>
      <c r="G65" s="16">
        <v>374439</v>
      </c>
      <c r="H65" s="16">
        <v>368724.38</v>
      </c>
      <c r="I65" s="17">
        <v>374449</v>
      </c>
      <c r="J65" s="12"/>
      <c r="K65" s="2" t="str">
        <f t="shared" si="3"/>
        <v/>
      </c>
      <c r="L65" t="str">
        <f t="shared" si="4"/>
        <v/>
      </c>
      <c r="M65" s="12">
        <f t="shared" si="5"/>
        <v>10</v>
      </c>
      <c r="N65" s="13" t="str">
        <f t="shared" si="6"/>
        <v/>
      </c>
      <c r="O65" s="7" t="str">
        <f t="shared" si="7"/>
        <v/>
      </c>
      <c r="P65" s="6"/>
    </row>
    <row r="66" spans="1:16" ht="13.8" x14ac:dyDescent="0.3">
      <c r="A66" s="14" t="s">
        <v>293</v>
      </c>
      <c r="B66" s="15" t="s">
        <v>10</v>
      </c>
      <c r="C66" s="16">
        <v>387531.57</v>
      </c>
      <c r="D66" s="16">
        <v>399407.61</v>
      </c>
      <c r="E66" s="16">
        <v>368713.29</v>
      </c>
      <c r="F66" s="16">
        <v>374439</v>
      </c>
      <c r="G66" s="16">
        <v>374439</v>
      </c>
      <c r="H66" s="16">
        <v>368744.38</v>
      </c>
      <c r="I66" s="17">
        <v>374439</v>
      </c>
      <c r="J66" s="12"/>
      <c r="K66" s="2" t="str">
        <f t="shared" si="3"/>
        <v/>
      </c>
      <c r="L66" t="str">
        <f t="shared" si="4"/>
        <v/>
      </c>
      <c r="M66" s="12">
        <f t="shared" si="5"/>
        <v>0</v>
      </c>
      <c r="N66" s="13" t="str">
        <f t="shared" si="6"/>
        <v/>
      </c>
      <c r="O66" s="7" t="str">
        <f t="shared" si="7"/>
        <v/>
      </c>
      <c r="P66" s="6"/>
    </row>
    <row r="67" spans="1:16" ht="13.8" x14ac:dyDescent="0.3">
      <c r="A67" s="14" t="s">
        <v>294</v>
      </c>
      <c r="B67" s="15" t="s">
        <v>10</v>
      </c>
      <c r="C67" s="16">
        <v>387531.57</v>
      </c>
      <c r="D67" s="16">
        <v>399407.61</v>
      </c>
      <c r="E67" s="16">
        <v>368713.29</v>
      </c>
      <c r="F67" s="16">
        <v>374439</v>
      </c>
      <c r="G67" s="16">
        <v>374439</v>
      </c>
      <c r="H67" s="16">
        <v>368754.38</v>
      </c>
      <c r="I67" s="17">
        <v>374439</v>
      </c>
      <c r="J67" s="12"/>
      <c r="K67" s="2" t="str">
        <f t="shared" si="3"/>
        <v/>
      </c>
      <c r="L67" t="str">
        <f t="shared" si="4"/>
        <v/>
      </c>
      <c r="M67" s="12">
        <f t="shared" si="5"/>
        <v>0</v>
      </c>
      <c r="N67" s="13" t="str">
        <f t="shared" si="6"/>
        <v/>
      </c>
      <c r="O67" s="7" t="str">
        <f t="shared" si="7"/>
        <v/>
      </c>
      <c r="P67" s="6"/>
    </row>
    <row r="68" spans="1:16" ht="13.8" x14ac:dyDescent="0.3">
      <c r="A68" s="14" t="s">
        <v>295</v>
      </c>
      <c r="B68" s="15" t="s">
        <v>10</v>
      </c>
      <c r="C68" s="16">
        <v>387531.57</v>
      </c>
      <c r="D68" s="16">
        <v>399407.61</v>
      </c>
      <c r="E68" s="16">
        <v>368713.29</v>
      </c>
      <c r="F68" s="16">
        <v>374439</v>
      </c>
      <c r="G68" s="16">
        <v>374439</v>
      </c>
      <c r="H68" s="16">
        <v>368764.38</v>
      </c>
      <c r="I68" s="17">
        <v>374439</v>
      </c>
      <c r="J68" s="12"/>
      <c r="K68" s="2" t="str">
        <f t="shared" ref="K68:K131" si="8">IF(D68&gt;D67+$K$1,"HIGH","")</f>
        <v/>
      </c>
      <c r="L68" t="str">
        <f t="shared" ref="L68:L131" si="9">IF(AND(I68&lt;F68,G68&lt;F68),"COMPRAR","")</f>
        <v/>
      </c>
      <c r="M68" s="12">
        <f t="shared" ref="M68:M131" si="10">ABS(I68-F68)</f>
        <v>0</v>
      </c>
      <c r="N68" s="13" t="str">
        <f t="shared" ref="N68:N83" si="11">IF(N67="",IF(E68&lt;E67,TRUE,""),IF(OR(N67=TRUE,N67="..."),IF(O68="SELL","","..."),""))</f>
        <v/>
      </c>
      <c r="O68" s="7" t="str">
        <f t="shared" ref="O68:O83" si="12">IF(AND(N67=TRUE,H68=E67),"BUY",IF(OR(O67="BUY",O67="…"),IF(M68=0,"SELL","…"),""))</f>
        <v/>
      </c>
      <c r="P68" s="6"/>
    </row>
    <row r="69" spans="1:16" ht="13.8" x14ac:dyDescent="0.3">
      <c r="A69" s="14" t="s">
        <v>296</v>
      </c>
      <c r="B69" s="15" t="s">
        <v>10</v>
      </c>
      <c r="C69" s="16">
        <v>387531.57</v>
      </c>
      <c r="D69" s="16">
        <v>399407.61</v>
      </c>
      <c r="E69" s="16">
        <v>368713.29</v>
      </c>
      <c r="F69" s="16">
        <v>374439</v>
      </c>
      <c r="G69" s="16">
        <v>374439</v>
      </c>
      <c r="H69" s="16">
        <v>368774.38</v>
      </c>
      <c r="I69" s="17">
        <v>374439</v>
      </c>
      <c r="J69" s="12"/>
      <c r="K69" s="2" t="str">
        <f t="shared" si="8"/>
        <v/>
      </c>
      <c r="L69" t="str">
        <f t="shared" si="9"/>
        <v/>
      </c>
      <c r="M69" s="12">
        <f t="shared" si="10"/>
        <v>0</v>
      </c>
      <c r="N69" s="13" t="str">
        <f t="shared" si="11"/>
        <v/>
      </c>
      <c r="O69" s="7" t="str">
        <f t="shared" si="12"/>
        <v/>
      </c>
      <c r="P69" s="6"/>
    </row>
    <row r="70" spans="1:16" ht="13.8" x14ac:dyDescent="0.3">
      <c r="A70" s="14" t="s">
        <v>297</v>
      </c>
      <c r="B70" s="15" t="s">
        <v>10</v>
      </c>
      <c r="C70" s="16">
        <v>387531.57</v>
      </c>
      <c r="D70" s="16">
        <v>399407.61</v>
      </c>
      <c r="E70" s="16">
        <v>368713.29</v>
      </c>
      <c r="F70" s="16">
        <v>374439</v>
      </c>
      <c r="G70" s="16">
        <v>374439</v>
      </c>
      <c r="H70" s="16">
        <v>368724.38</v>
      </c>
      <c r="I70" s="17">
        <v>374439</v>
      </c>
      <c r="J70" s="12"/>
      <c r="K70" s="2" t="str">
        <f t="shared" si="8"/>
        <v/>
      </c>
      <c r="L70" t="str">
        <f t="shared" si="9"/>
        <v/>
      </c>
      <c r="M70" s="12">
        <f t="shared" si="10"/>
        <v>0</v>
      </c>
      <c r="N70" s="13" t="str">
        <f t="shared" si="11"/>
        <v/>
      </c>
      <c r="O70" s="7" t="str">
        <f t="shared" si="12"/>
        <v/>
      </c>
      <c r="P70" s="6"/>
    </row>
    <row r="71" spans="1:16" ht="14.4" thickBot="1" x14ac:dyDescent="0.35">
      <c r="A71" s="18" t="s">
        <v>298</v>
      </c>
      <c r="B71" s="19" t="s">
        <v>10</v>
      </c>
      <c r="C71" s="20">
        <v>387531.57</v>
      </c>
      <c r="D71" s="20">
        <v>399407.61</v>
      </c>
      <c r="E71" s="20">
        <v>368713.29</v>
      </c>
      <c r="F71" s="20">
        <v>374439</v>
      </c>
      <c r="G71" s="20">
        <v>374439</v>
      </c>
      <c r="H71" s="20">
        <v>368734.38</v>
      </c>
      <c r="I71" s="21">
        <v>374439</v>
      </c>
      <c r="J71" s="12"/>
      <c r="K71" s="2" t="str">
        <f t="shared" si="8"/>
        <v/>
      </c>
      <c r="L71" t="str">
        <f t="shared" si="9"/>
        <v/>
      </c>
      <c r="M71" s="12">
        <f t="shared" si="10"/>
        <v>0</v>
      </c>
      <c r="N71" s="13" t="str">
        <f t="shared" si="11"/>
        <v/>
      </c>
      <c r="O71" s="7" t="str">
        <f t="shared" si="12"/>
        <v/>
      </c>
      <c r="P71" s="6"/>
    </row>
    <row r="72" spans="1:16" ht="13.8" x14ac:dyDescent="0.3">
      <c r="A72" s="8" t="s">
        <v>299</v>
      </c>
      <c r="B72" s="9" t="s">
        <v>10</v>
      </c>
      <c r="C72" s="10">
        <v>387531.57</v>
      </c>
      <c r="D72" s="10">
        <v>399407.61</v>
      </c>
      <c r="E72" s="10">
        <v>368713.29</v>
      </c>
      <c r="F72" s="10">
        <v>374439</v>
      </c>
      <c r="G72" s="10">
        <v>374439</v>
      </c>
      <c r="H72" s="10">
        <v>368734.38</v>
      </c>
      <c r="I72" s="11">
        <v>373832.56</v>
      </c>
      <c r="J72" s="12"/>
      <c r="K72" s="2" t="str">
        <f t="shared" si="8"/>
        <v/>
      </c>
      <c r="L72" t="str">
        <f t="shared" si="9"/>
        <v/>
      </c>
      <c r="M72" s="12">
        <f t="shared" si="10"/>
        <v>606.44000000000233</v>
      </c>
      <c r="N72" s="13" t="str">
        <f t="shared" si="11"/>
        <v/>
      </c>
      <c r="O72" s="7" t="str">
        <f t="shared" si="12"/>
        <v/>
      </c>
      <c r="P72" s="6"/>
    </row>
    <row r="73" spans="1:16" ht="13.8" x14ac:dyDescent="0.3">
      <c r="A73" s="14" t="s">
        <v>300</v>
      </c>
      <c r="B73" s="15" t="s">
        <v>10</v>
      </c>
      <c r="C73" s="16">
        <v>387531.57</v>
      </c>
      <c r="D73" s="16">
        <v>399407.61</v>
      </c>
      <c r="E73" s="16">
        <v>368713.29</v>
      </c>
      <c r="F73" s="16">
        <v>374439</v>
      </c>
      <c r="G73" s="16">
        <v>374439</v>
      </c>
      <c r="H73" s="16">
        <v>368734.38</v>
      </c>
      <c r="I73" s="17">
        <v>373822.56</v>
      </c>
      <c r="J73" s="12"/>
      <c r="K73" s="2" t="str">
        <f t="shared" si="8"/>
        <v/>
      </c>
      <c r="L73" t="str">
        <f t="shared" si="9"/>
        <v/>
      </c>
      <c r="M73" s="12">
        <f t="shared" si="10"/>
        <v>616.44000000000233</v>
      </c>
      <c r="N73" s="13" t="str">
        <f t="shared" si="11"/>
        <v/>
      </c>
      <c r="O73" s="7" t="str">
        <f t="shared" si="12"/>
        <v/>
      </c>
      <c r="P73" s="6"/>
    </row>
    <row r="74" spans="1:16" ht="13.8" x14ac:dyDescent="0.3">
      <c r="A74" s="14" t="s">
        <v>301</v>
      </c>
      <c r="B74" s="15" t="s">
        <v>10</v>
      </c>
      <c r="C74" s="16">
        <v>387531.57</v>
      </c>
      <c r="D74" s="16">
        <v>399407.61</v>
      </c>
      <c r="E74" s="16">
        <v>368713.29</v>
      </c>
      <c r="F74" s="16">
        <v>374439</v>
      </c>
      <c r="G74" s="16">
        <v>374439</v>
      </c>
      <c r="H74" s="16">
        <v>368744.38</v>
      </c>
      <c r="I74" s="17">
        <v>373822.56</v>
      </c>
      <c r="J74" s="12"/>
      <c r="K74" s="2" t="str">
        <f t="shared" si="8"/>
        <v/>
      </c>
      <c r="L74" t="str">
        <f t="shared" si="9"/>
        <v/>
      </c>
      <c r="M74" s="12">
        <f t="shared" si="10"/>
        <v>616.44000000000233</v>
      </c>
      <c r="N74" s="13" t="str">
        <f t="shared" si="11"/>
        <v/>
      </c>
      <c r="O74" s="7" t="str">
        <f t="shared" si="12"/>
        <v/>
      </c>
      <c r="P74" s="6"/>
    </row>
    <row r="75" spans="1:16" ht="14.4" thickBot="1" x14ac:dyDescent="0.35">
      <c r="A75" s="18" t="s">
        <v>302</v>
      </c>
      <c r="B75" s="19" t="s">
        <v>10</v>
      </c>
      <c r="C75" s="20">
        <v>387531.57</v>
      </c>
      <c r="D75" s="20">
        <v>399407.61</v>
      </c>
      <c r="E75" s="20">
        <v>368713.29</v>
      </c>
      <c r="F75" s="20">
        <v>374439</v>
      </c>
      <c r="G75" s="20">
        <v>374439</v>
      </c>
      <c r="H75" s="20">
        <v>368754.38</v>
      </c>
      <c r="I75" s="21">
        <v>373822.56</v>
      </c>
      <c r="J75" s="12"/>
      <c r="K75" s="2" t="str">
        <f t="shared" si="8"/>
        <v/>
      </c>
      <c r="L75" t="str">
        <f t="shared" si="9"/>
        <v/>
      </c>
      <c r="M75" s="12">
        <f t="shared" si="10"/>
        <v>616.44000000000233</v>
      </c>
      <c r="N75" s="13" t="str">
        <f t="shared" si="11"/>
        <v/>
      </c>
      <c r="O75" s="7" t="str">
        <f t="shared" si="12"/>
        <v/>
      </c>
      <c r="P75" s="6"/>
    </row>
    <row r="76" spans="1:16" ht="13.8" x14ac:dyDescent="0.3">
      <c r="A76" s="8" t="s">
        <v>303</v>
      </c>
      <c r="B76" s="9" t="s">
        <v>10</v>
      </c>
      <c r="C76" s="10">
        <v>387531.57</v>
      </c>
      <c r="D76" s="10">
        <v>399407.61</v>
      </c>
      <c r="E76" s="10">
        <v>368713.29</v>
      </c>
      <c r="F76" s="10">
        <v>374439</v>
      </c>
      <c r="G76" s="10">
        <v>374439</v>
      </c>
      <c r="H76" s="10">
        <v>368713.29</v>
      </c>
      <c r="I76" s="11">
        <v>373170.03</v>
      </c>
      <c r="J76" s="12"/>
      <c r="K76" s="2" t="str">
        <f t="shared" si="8"/>
        <v/>
      </c>
      <c r="L76" t="str">
        <f t="shared" si="9"/>
        <v/>
      </c>
      <c r="M76" s="12">
        <f t="shared" si="10"/>
        <v>1268.9699999999721</v>
      </c>
      <c r="N76" s="13" t="str">
        <f t="shared" si="11"/>
        <v/>
      </c>
      <c r="O76" s="7" t="str">
        <f t="shared" si="12"/>
        <v/>
      </c>
      <c r="P76" s="6"/>
    </row>
    <row r="77" spans="1:16" ht="13.8" x14ac:dyDescent="0.3">
      <c r="A77" s="14" t="s">
        <v>304</v>
      </c>
      <c r="B77" s="15" t="s">
        <v>10</v>
      </c>
      <c r="C77" s="16">
        <v>387531.57</v>
      </c>
      <c r="D77" s="16">
        <v>399407.61</v>
      </c>
      <c r="E77" s="16">
        <v>368713.29</v>
      </c>
      <c r="F77" s="16">
        <v>374439</v>
      </c>
      <c r="G77" s="16">
        <v>374439</v>
      </c>
      <c r="H77" s="16">
        <v>368764.38</v>
      </c>
      <c r="I77" s="17">
        <v>373170.03</v>
      </c>
      <c r="J77" s="12"/>
      <c r="K77" s="2" t="str">
        <f t="shared" si="8"/>
        <v/>
      </c>
      <c r="L77" t="str">
        <f t="shared" si="9"/>
        <v/>
      </c>
      <c r="M77" s="12">
        <f t="shared" si="10"/>
        <v>1268.9699999999721</v>
      </c>
      <c r="N77" s="13" t="str">
        <f t="shared" si="11"/>
        <v/>
      </c>
      <c r="O77" s="7" t="str">
        <f t="shared" si="12"/>
        <v/>
      </c>
      <c r="P77" s="6"/>
    </row>
    <row r="78" spans="1:16" ht="14.4" thickBot="1" x14ac:dyDescent="0.35">
      <c r="A78" s="18" t="s">
        <v>305</v>
      </c>
      <c r="B78" s="19" t="s">
        <v>10</v>
      </c>
      <c r="C78" s="20">
        <v>387531.57</v>
      </c>
      <c r="D78" s="20">
        <v>399407.61</v>
      </c>
      <c r="E78" s="20">
        <v>368713.29</v>
      </c>
      <c r="F78" s="20">
        <v>374439</v>
      </c>
      <c r="G78" s="20">
        <v>374439</v>
      </c>
      <c r="H78" s="20">
        <v>368713.29</v>
      </c>
      <c r="I78" s="21">
        <v>373170.03</v>
      </c>
      <c r="J78" s="12"/>
      <c r="K78" s="2" t="str">
        <f t="shared" si="8"/>
        <v/>
      </c>
      <c r="L78" t="str">
        <f t="shared" si="9"/>
        <v/>
      </c>
      <c r="M78" s="12">
        <f t="shared" si="10"/>
        <v>1268.9699999999721</v>
      </c>
      <c r="N78" s="13" t="str">
        <f t="shared" si="11"/>
        <v/>
      </c>
      <c r="O78" s="7" t="str">
        <f t="shared" si="12"/>
        <v/>
      </c>
      <c r="P78" s="6"/>
    </row>
    <row r="79" spans="1:16" ht="14.4" thickBot="1" x14ac:dyDescent="0.35">
      <c r="A79" s="22" t="s">
        <v>306</v>
      </c>
      <c r="B79" s="23" t="s">
        <v>10</v>
      </c>
      <c r="C79" s="24">
        <v>387531.57</v>
      </c>
      <c r="D79" s="24">
        <v>399407.61</v>
      </c>
      <c r="E79" s="24">
        <v>368713.29</v>
      </c>
      <c r="F79" s="24">
        <v>374439</v>
      </c>
      <c r="G79" s="24">
        <v>374439</v>
      </c>
      <c r="H79" s="24">
        <v>368713.29</v>
      </c>
      <c r="I79" s="25">
        <v>373169</v>
      </c>
      <c r="J79" s="12"/>
      <c r="K79" s="2" t="str">
        <f t="shared" si="8"/>
        <v/>
      </c>
      <c r="L79" t="str">
        <f t="shared" si="9"/>
        <v/>
      </c>
      <c r="M79" s="12">
        <f t="shared" si="10"/>
        <v>1270</v>
      </c>
      <c r="N79" s="13" t="str">
        <f t="shared" si="11"/>
        <v/>
      </c>
      <c r="O79" s="7" t="str">
        <f t="shared" si="12"/>
        <v/>
      </c>
      <c r="P79" s="6"/>
    </row>
    <row r="80" spans="1:16" ht="13.8" x14ac:dyDescent="0.3">
      <c r="A80" s="8" t="s">
        <v>307</v>
      </c>
      <c r="B80" s="9" t="s">
        <v>10</v>
      </c>
      <c r="C80" s="10">
        <v>387531.57</v>
      </c>
      <c r="D80" s="10">
        <v>399407.61</v>
      </c>
      <c r="E80" s="10">
        <v>368713.29</v>
      </c>
      <c r="F80" s="10">
        <v>374439</v>
      </c>
      <c r="G80" s="10">
        <v>374439</v>
      </c>
      <c r="H80" s="10">
        <v>368713.29</v>
      </c>
      <c r="I80" s="11">
        <v>372462.66</v>
      </c>
      <c r="J80" s="12"/>
      <c r="K80" s="2" t="str">
        <f t="shared" si="8"/>
        <v/>
      </c>
      <c r="L80" t="str">
        <f t="shared" si="9"/>
        <v/>
      </c>
      <c r="M80" s="12">
        <f t="shared" si="10"/>
        <v>1976.3400000000256</v>
      </c>
      <c r="N80" s="13" t="str">
        <f t="shared" si="11"/>
        <v/>
      </c>
      <c r="O80" s="7" t="str">
        <f t="shared" si="12"/>
        <v/>
      </c>
      <c r="P80" s="6"/>
    </row>
    <row r="81" spans="1:16" ht="13.8" x14ac:dyDescent="0.3">
      <c r="A81" s="14" t="s">
        <v>308</v>
      </c>
      <c r="B81" s="15" t="s">
        <v>10</v>
      </c>
      <c r="C81" s="16">
        <v>387531.57</v>
      </c>
      <c r="D81" s="16">
        <v>399407.61</v>
      </c>
      <c r="E81" s="16">
        <v>368713.29</v>
      </c>
      <c r="F81" s="4">
        <v>372462.66</v>
      </c>
      <c r="G81" s="16">
        <v>374439</v>
      </c>
      <c r="H81" s="16">
        <v>368713.29</v>
      </c>
      <c r="I81" s="17">
        <v>372462.66</v>
      </c>
      <c r="J81" s="12"/>
      <c r="K81" s="2" t="str">
        <f t="shared" si="8"/>
        <v/>
      </c>
      <c r="L81" t="str">
        <f t="shared" si="9"/>
        <v/>
      </c>
      <c r="M81" s="12">
        <f t="shared" si="10"/>
        <v>0</v>
      </c>
      <c r="N81" s="13" t="str">
        <f t="shared" si="11"/>
        <v/>
      </c>
      <c r="O81" s="7" t="str">
        <f t="shared" si="12"/>
        <v/>
      </c>
      <c r="P81" s="6"/>
    </row>
    <row r="82" spans="1:16" ht="13.8" x14ac:dyDescent="0.3">
      <c r="A82" s="14" t="s">
        <v>309</v>
      </c>
      <c r="B82" s="15" t="s">
        <v>10</v>
      </c>
      <c r="C82" s="16">
        <v>387531.57</v>
      </c>
      <c r="D82" s="16">
        <v>399407.61</v>
      </c>
      <c r="E82" s="16">
        <v>368713.29</v>
      </c>
      <c r="F82" s="16">
        <v>372462.66</v>
      </c>
      <c r="G82" s="4">
        <v>372462.66</v>
      </c>
      <c r="H82" s="16">
        <v>368713.29</v>
      </c>
      <c r="I82" s="17">
        <v>372462.66</v>
      </c>
      <c r="J82" s="12"/>
      <c r="K82" s="2" t="str">
        <f t="shared" si="8"/>
        <v/>
      </c>
      <c r="L82" t="str">
        <f t="shared" si="9"/>
        <v/>
      </c>
      <c r="M82" s="12">
        <f t="shared" si="10"/>
        <v>0</v>
      </c>
      <c r="N82" s="13" t="str">
        <f t="shared" si="11"/>
        <v/>
      </c>
      <c r="O82" s="7" t="str">
        <f t="shared" si="12"/>
        <v/>
      </c>
      <c r="P82" s="6"/>
    </row>
    <row r="83" spans="1:16" ht="13.8" x14ac:dyDescent="0.3">
      <c r="A83" s="14" t="s">
        <v>310</v>
      </c>
      <c r="B83" s="15" t="s">
        <v>10</v>
      </c>
      <c r="C83" s="16">
        <v>387531.57</v>
      </c>
      <c r="D83" s="16">
        <v>399407.61</v>
      </c>
      <c r="E83" s="4">
        <v>366001</v>
      </c>
      <c r="F83" s="4">
        <v>366001</v>
      </c>
      <c r="G83" s="16">
        <v>372462.66</v>
      </c>
      <c r="H83" s="16">
        <v>368713.29</v>
      </c>
      <c r="I83" s="17">
        <v>372462.66</v>
      </c>
      <c r="J83" s="12"/>
      <c r="K83" s="2" t="str">
        <f t="shared" si="8"/>
        <v/>
      </c>
      <c r="L83" t="str">
        <f t="shared" si="9"/>
        <v/>
      </c>
      <c r="M83" s="12">
        <f t="shared" si="10"/>
        <v>6461.6599999999744</v>
      </c>
      <c r="N83" s="13" t="b">
        <f t="shared" si="11"/>
        <v>1</v>
      </c>
      <c r="O83" s="7" t="str">
        <f t="shared" si="12"/>
        <v/>
      </c>
      <c r="P83" s="6"/>
    </row>
    <row r="84" spans="1:16" ht="14.4" thickBot="1" x14ac:dyDescent="0.35">
      <c r="A84" s="18" t="s">
        <v>311</v>
      </c>
      <c r="B84" s="19" t="s">
        <v>10</v>
      </c>
      <c r="C84" s="20">
        <v>387531.57</v>
      </c>
      <c r="D84" s="20">
        <v>399407.61</v>
      </c>
      <c r="E84" s="20">
        <v>366001</v>
      </c>
      <c r="F84" s="20">
        <v>366001</v>
      </c>
      <c r="G84" s="5">
        <v>366001</v>
      </c>
      <c r="H84" s="20">
        <v>366001</v>
      </c>
      <c r="I84" s="21">
        <v>372462.66</v>
      </c>
      <c r="J84" s="12"/>
      <c r="K84" s="2" t="str">
        <f t="shared" si="8"/>
        <v/>
      </c>
      <c r="L84" t="str">
        <f t="shared" si="9"/>
        <v/>
      </c>
      <c r="M84" s="12">
        <f t="shared" si="10"/>
        <v>6461.6599999999744</v>
      </c>
      <c r="N84" s="13" t="str">
        <f>IF(N83="",IF(E84&lt;E83,TRUE,""),IF(OR(N83=TRUE,N83="..."),IF(O84="SELL","","..."),""))</f>
        <v>...</v>
      </c>
      <c r="O84" s="7" t="str">
        <f>IF(AND(N83=TRUE,H84=E83),"BUY",IF(OR(O83="BUY",O83="…"),IF(M84=0,"SELL","…"),""))</f>
        <v>BUY</v>
      </c>
      <c r="P84" s="6"/>
    </row>
    <row r="85" spans="1:16" ht="13.8" x14ac:dyDescent="0.3">
      <c r="A85" s="8" t="s">
        <v>312</v>
      </c>
      <c r="B85" s="9" t="s">
        <v>10</v>
      </c>
      <c r="C85" s="10">
        <v>387531.57</v>
      </c>
      <c r="D85" s="10">
        <v>399407.61</v>
      </c>
      <c r="E85" s="10">
        <v>366001</v>
      </c>
      <c r="F85" s="10">
        <v>366001</v>
      </c>
      <c r="G85" s="10">
        <v>366001</v>
      </c>
      <c r="H85" s="10">
        <v>366001</v>
      </c>
      <c r="I85" s="11">
        <v>373522.91</v>
      </c>
      <c r="J85" s="12"/>
      <c r="K85" s="2" t="str">
        <f t="shared" si="8"/>
        <v/>
      </c>
      <c r="L85" t="str">
        <f t="shared" si="9"/>
        <v/>
      </c>
      <c r="M85" s="12">
        <f t="shared" si="10"/>
        <v>7521.9099999999744</v>
      </c>
      <c r="N85" s="13" t="str">
        <f t="shared" ref="N85:N98" si="13">IF(N84="",IF(E85&lt;E84,TRUE,""),IF(OR(N84=TRUE,N84="..."),IF(O85="SELL","","..."),""))</f>
        <v>...</v>
      </c>
      <c r="O85" s="7" t="str">
        <f t="shared" ref="O85:O98" si="14">IF(AND(N84=TRUE,H85=E84),"BUY",IF(OR(O84="BUY",O84="…"),IF(M85=0,"SELL","…"),""))</f>
        <v>…</v>
      </c>
      <c r="P85" s="6"/>
    </row>
    <row r="86" spans="1:16" ht="14.4" thickBot="1" x14ac:dyDescent="0.35">
      <c r="A86" s="18" t="s">
        <v>313</v>
      </c>
      <c r="B86" s="19" t="s">
        <v>10</v>
      </c>
      <c r="C86" s="20">
        <v>387531.57</v>
      </c>
      <c r="D86" s="20">
        <v>399407.61</v>
      </c>
      <c r="E86" s="20">
        <v>366001</v>
      </c>
      <c r="F86" s="20">
        <v>366001</v>
      </c>
      <c r="G86" s="20">
        <v>366001</v>
      </c>
      <c r="H86" s="20">
        <v>366011</v>
      </c>
      <c r="I86" s="21">
        <v>373522.91</v>
      </c>
      <c r="J86" s="12"/>
      <c r="K86" s="2" t="str">
        <f t="shared" si="8"/>
        <v/>
      </c>
      <c r="L86" t="str">
        <f t="shared" si="9"/>
        <v/>
      </c>
      <c r="M86" s="12">
        <f t="shared" si="10"/>
        <v>7521.9099999999744</v>
      </c>
      <c r="N86" s="13" t="str">
        <f t="shared" si="13"/>
        <v>...</v>
      </c>
      <c r="O86" s="7" t="str">
        <f t="shared" si="14"/>
        <v>…</v>
      </c>
      <c r="P86" s="6"/>
    </row>
    <row r="87" spans="1:16" ht="14.4" thickBot="1" x14ac:dyDescent="0.35">
      <c r="A87" s="22" t="s">
        <v>314</v>
      </c>
      <c r="B87" s="23" t="s">
        <v>10</v>
      </c>
      <c r="C87" s="24">
        <v>387531.57</v>
      </c>
      <c r="D87" s="24">
        <v>399407.61</v>
      </c>
      <c r="E87" s="24">
        <v>366001</v>
      </c>
      <c r="F87" s="24">
        <v>366001</v>
      </c>
      <c r="G87" s="24">
        <v>366001</v>
      </c>
      <c r="H87" s="24">
        <v>366011</v>
      </c>
      <c r="I87" s="25">
        <v>373511.91</v>
      </c>
      <c r="J87" s="12"/>
      <c r="K87" s="2" t="str">
        <f t="shared" si="8"/>
        <v/>
      </c>
      <c r="L87" t="str">
        <f t="shared" si="9"/>
        <v/>
      </c>
      <c r="M87" s="12">
        <f t="shared" si="10"/>
        <v>7510.9099999999744</v>
      </c>
      <c r="N87" s="13" t="str">
        <f t="shared" si="13"/>
        <v>...</v>
      </c>
      <c r="O87" s="7" t="str">
        <f t="shared" si="14"/>
        <v>…</v>
      </c>
      <c r="P87" s="6"/>
    </row>
    <row r="88" spans="1:16" ht="13.8" x14ac:dyDescent="0.3">
      <c r="A88" s="8" t="s">
        <v>315</v>
      </c>
      <c r="B88" s="9" t="s">
        <v>10</v>
      </c>
      <c r="C88" s="10">
        <v>387531.57</v>
      </c>
      <c r="D88" s="10">
        <v>399407.61</v>
      </c>
      <c r="E88" s="10">
        <v>366001</v>
      </c>
      <c r="F88" s="10">
        <v>366001</v>
      </c>
      <c r="G88" s="10">
        <v>366001</v>
      </c>
      <c r="H88" s="10">
        <v>366011</v>
      </c>
      <c r="I88" s="11">
        <v>373500.91</v>
      </c>
      <c r="J88" s="12"/>
      <c r="K88" s="2" t="str">
        <f t="shared" si="8"/>
        <v/>
      </c>
      <c r="L88" t="str">
        <f t="shared" si="9"/>
        <v/>
      </c>
      <c r="M88" s="12">
        <f t="shared" si="10"/>
        <v>7499.9099999999744</v>
      </c>
      <c r="N88" s="13" t="str">
        <f t="shared" si="13"/>
        <v>...</v>
      </c>
      <c r="O88" s="7" t="str">
        <f t="shared" si="14"/>
        <v>…</v>
      </c>
      <c r="P88" s="6"/>
    </row>
    <row r="89" spans="1:16" ht="14.4" thickBot="1" x14ac:dyDescent="0.35">
      <c r="A89" s="18" t="s">
        <v>316</v>
      </c>
      <c r="B89" s="19" t="s">
        <v>10</v>
      </c>
      <c r="C89" s="20">
        <v>387531.57</v>
      </c>
      <c r="D89" s="20">
        <v>399407.61</v>
      </c>
      <c r="E89" s="20">
        <v>366001</v>
      </c>
      <c r="F89" s="20">
        <v>366001</v>
      </c>
      <c r="G89" s="20">
        <v>366001</v>
      </c>
      <c r="H89" s="20">
        <v>366001</v>
      </c>
      <c r="I89" s="21">
        <v>373500.91</v>
      </c>
      <c r="J89" s="12"/>
      <c r="K89" s="2" t="str">
        <f t="shared" si="8"/>
        <v/>
      </c>
      <c r="L89" t="str">
        <f t="shared" si="9"/>
        <v/>
      </c>
      <c r="M89" s="12">
        <f t="shared" si="10"/>
        <v>7499.9099999999744</v>
      </c>
      <c r="N89" s="13" t="str">
        <f t="shared" si="13"/>
        <v>...</v>
      </c>
      <c r="O89" s="7" t="str">
        <f t="shared" si="14"/>
        <v>…</v>
      </c>
      <c r="P89" s="6"/>
    </row>
    <row r="90" spans="1:16" ht="14.4" thickBot="1" x14ac:dyDescent="0.35">
      <c r="A90" s="22" t="s">
        <v>317</v>
      </c>
      <c r="B90" s="23" t="s">
        <v>10</v>
      </c>
      <c r="C90" s="24">
        <v>387531.57</v>
      </c>
      <c r="D90" s="24">
        <v>399407.61</v>
      </c>
      <c r="E90" s="24">
        <v>366001</v>
      </c>
      <c r="F90" s="24">
        <v>366001</v>
      </c>
      <c r="G90" s="24">
        <v>366001</v>
      </c>
      <c r="H90" s="24">
        <v>366011</v>
      </c>
      <c r="I90" s="25">
        <v>373490.91</v>
      </c>
      <c r="J90" s="12"/>
      <c r="K90" s="2" t="str">
        <f t="shared" si="8"/>
        <v/>
      </c>
      <c r="L90" t="str">
        <f t="shared" si="9"/>
        <v/>
      </c>
      <c r="M90" s="12">
        <f t="shared" si="10"/>
        <v>7489.9099999999744</v>
      </c>
      <c r="N90" s="13" t="str">
        <f t="shared" si="13"/>
        <v>...</v>
      </c>
      <c r="O90" s="7" t="str">
        <f t="shared" si="14"/>
        <v>…</v>
      </c>
      <c r="P90" s="6"/>
    </row>
    <row r="91" spans="1:16" ht="14.4" thickBot="1" x14ac:dyDescent="0.35">
      <c r="A91" s="22" t="s">
        <v>318</v>
      </c>
      <c r="B91" s="23" t="s">
        <v>10</v>
      </c>
      <c r="C91" s="24">
        <v>387531.57</v>
      </c>
      <c r="D91" s="24">
        <v>399407.61</v>
      </c>
      <c r="E91" s="24">
        <v>366001</v>
      </c>
      <c r="F91" s="24">
        <v>366001</v>
      </c>
      <c r="G91" s="24">
        <v>366001</v>
      </c>
      <c r="H91" s="24">
        <v>366011</v>
      </c>
      <c r="I91" s="25">
        <v>373489.91</v>
      </c>
      <c r="J91" s="12"/>
      <c r="K91" s="2" t="str">
        <f t="shared" si="8"/>
        <v/>
      </c>
      <c r="L91" t="str">
        <f t="shared" si="9"/>
        <v/>
      </c>
      <c r="M91" s="12">
        <f t="shared" si="10"/>
        <v>7488.9099999999744</v>
      </c>
      <c r="N91" s="13" t="str">
        <f t="shared" si="13"/>
        <v>...</v>
      </c>
      <c r="O91" s="7" t="str">
        <f t="shared" si="14"/>
        <v>…</v>
      </c>
      <c r="P91" s="6"/>
    </row>
    <row r="92" spans="1:16" ht="14.4" thickBot="1" x14ac:dyDescent="0.35">
      <c r="A92" s="22" t="s">
        <v>319</v>
      </c>
      <c r="B92" s="23" t="s">
        <v>10</v>
      </c>
      <c r="C92" s="24">
        <v>387531.57</v>
      </c>
      <c r="D92" s="24">
        <v>399407.61</v>
      </c>
      <c r="E92" s="24">
        <v>366001</v>
      </c>
      <c r="F92" s="24">
        <v>366001</v>
      </c>
      <c r="G92" s="24">
        <v>366001</v>
      </c>
      <c r="H92" s="24">
        <v>366011</v>
      </c>
      <c r="I92" s="25">
        <v>373479.91</v>
      </c>
      <c r="J92" s="12"/>
      <c r="K92" s="2" t="str">
        <f t="shared" si="8"/>
        <v/>
      </c>
      <c r="L92" t="str">
        <f t="shared" si="9"/>
        <v/>
      </c>
      <c r="M92" s="12">
        <f t="shared" si="10"/>
        <v>7478.9099999999744</v>
      </c>
      <c r="N92" s="13" t="str">
        <f t="shared" si="13"/>
        <v>...</v>
      </c>
      <c r="O92" s="7" t="str">
        <f t="shared" si="14"/>
        <v>…</v>
      </c>
      <c r="P92" s="6"/>
    </row>
    <row r="93" spans="1:16" ht="14.4" thickBot="1" x14ac:dyDescent="0.35">
      <c r="A93" s="22" t="s">
        <v>320</v>
      </c>
      <c r="B93" s="23" t="s">
        <v>10</v>
      </c>
      <c r="C93" s="24">
        <v>387531.57</v>
      </c>
      <c r="D93" s="24">
        <v>399407.61</v>
      </c>
      <c r="E93" s="24">
        <v>366001</v>
      </c>
      <c r="F93" s="24">
        <v>366001</v>
      </c>
      <c r="G93" s="24">
        <v>366001</v>
      </c>
      <c r="H93" s="24">
        <v>366011</v>
      </c>
      <c r="I93" s="25">
        <v>373478.91</v>
      </c>
      <c r="J93" s="12"/>
      <c r="K93" s="2" t="str">
        <f t="shared" si="8"/>
        <v/>
      </c>
      <c r="L93" t="str">
        <f t="shared" si="9"/>
        <v/>
      </c>
      <c r="M93" s="12">
        <f t="shared" si="10"/>
        <v>7477.9099999999744</v>
      </c>
      <c r="N93" s="13" t="str">
        <f t="shared" si="13"/>
        <v>...</v>
      </c>
      <c r="O93" s="7" t="str">
        <f t="shared" si="14"/>
        <v>…</v>
      </c>
      <c r="P93" s="6"/>
    </row>
    <row r="94" spans="1:16" ht="14.4" thickBot="1" x14ac:dyDescent="0.35">
      <c r="A94" s="22" t="s">
        <v>321</v>
      </c>
      <c r="B94" s="23" t="s">
        <v>10</v>
      </c>
      <c r="C94" s="24">
        <v>387531.57</v>
      </c>
      <c r="D94" s="24">
        <v>399407.61</v>
      </c>
      <c r="E94" s="24">
        <v>366001</v>
      </c>
      <c r="F94" s="24">
        <v>366001</v>
      </c>
      <c r="G94" s="24">
        <v>366001</v>
      </c>
      <c r="H94" s="24">
        <v>366021</v>
      </c>
      <c r="I94" s="25">
        <v>373468.91</v>
      </c>
      <c r="J94" s="12"/>
      <c r="K94" s="2" t="str">
        <f t="shared" si="8"/>
        <v/>
      </c>
      <c r="L94" t="str">
        <f t="shared" si="9"/>
        <v/>
      </c>
      <c r="M94" s="12">
        <f t="shared" si="10"/>
        <v>7467.9099999999744</v>
      </c>
      <c r="N94" s="13" t="str">
        <f t="shared" si="13"/>
        <v>...</v>
      </c>
      <c r="O94" s="7" t="str">
        <f t="shared" si="14"/>
        <v>…</v>
      </c>
      <c r="P94" s="6"/>
    </row>
    <row r="95" spans="1:16" ht="13.8" x14ac:dyDescent="0.3">
      <c r="A95" s="7" t="s">
        <v>322</v>
      </c>
      <c r="B95" s="7" t="s">
        <v>10</v>
      </c>
      <c r="C95" s="26">
        <v>387531.57</v>
      </c>
      <c r="D95" s="26">
        <v>399407.61</v>
      </c>
      <c r="E95" s="26">
        <v>366001</v>
      </c>
      <c r="F95" s="26">
        <v>366001</v>
      </c>
      <c r="G95" s="26">
        <v>366001</v>
      </c>
      <c r="H95" s="26">
        <v>366021</v>
      </c>
      <c r="I95" s="27">
        <v>373467.91</v>
      </c>
      <c r="J95" s="12"/>
      <c r="K95" s="2" t="str">
        <f t="shared" si="8"/>
        <v/>
      </c>
      <c r="L95" t="str">
        <f t="shared" si="9"/>
        <v/>
      </c>
      <c r="M95" s="12">
        <f t="shared" si="10"/>
        <v>7466.9099999999744</v>
      </c>
      <c r="N95" s="13" t="str">
        <f t="shared" si="13"/>
        <v>...</v>
      </c>
      <c r="O95" s="7" t="str">
        <f t="shared" si="14"/>
        <v>…</v>
      </c>
      <c r="P95" s="6"/>
    </row>
    <row r="96" spans="1:16" ht="13.8" x14ac:dyDescent="0.3">
      <c r="A96" s="7" t="s">
        <v>323</v>
      </c>
      <c r="B96" s="7" t="s">
        <v>10</v>
      </c>
      <c r="C96" s="26">
        <v>387531.57</v>
      </c>
      <c r="D96" s="26">
        <v>399407.61</v>
      </c>
      <c r="E96" s="26">
        <v>366001</v>
      </c>
      <c r="F96" s="26">
        <v>366001</v>
      </c>
      <c r="G96" s="26">
        <v>366001</v>
      </c>
      <c r="H96" s="26">
        <v>366021</v>
      </c>
      <c r="I96" s="27">
        <v>373456.91</v>
      </c>
      <c r="J96" s="12"/>
      <c r="K96" s="2" t="str">
        <f t="shared" si="8"/>
        <v/>
      </c>
      <c r="L96" t="str">
        <f t="shared" si="9"/>
        <v/>
      </c>
      <c r="M96" s="12">
        <f t="shared" si="10"/>
        <v>7455.9099999999744</v>
      </c>
      <c r="N96" s="13" t="str">
        <f t="shared" si="13"/>
        <v>...</v>
      </c>
      <c r="O96" s="7" t="str">
        <f t="shared" si="14"/>
        <v>…</v>
      </c>
      <c r="P96" s="6"/>
    </row>
    <row r="97" spans="1:16" ht="13.8" x14ac:dyDescent="0.3">
      <c r="A97" s="7" t="s">
        <v>324</v>
      </c>
      <c r="B97" s="7" t="s">
        <v>10</v>
      </c>
      <c r="C97" s="26">
        <v>387531.57</v>
      </c>
      <c r="D97" s="26">
        <v>399407.61</v>
      </c>
      <c r="E97" s="26">
        <v>366001</v>
      </c>
      <c r="F97" s="26">
        <v>366001</v>
      </c>
      <c r="G97" s="26">
        <v>366001</v>
      </c>
      <c r="H97" s="26">
        <v>366021</v>
      </c>
      <c r="I97" s="27">
        <v>373446.91</v>
      </c>
      <c r="J97" s="12"/>
      <c r="K97" s="2" t="str">
        <f t="shared" si="8"/>
        <v/>
      </c>
      <c r="L97" t="str">
        <f t="shared" si="9"/>
        <v/>
      </c>
      <c r="M97" s="12">
        <f t="shared" si="10"/>
        <v>7445.9099999999744</v>
      </c>
      <c r="N97" s="13" t="str">
        <f t="shared" si="13"/>
        <v>...</v>
      </c>
      <c r="O97" s="7" t="str">
        <f t="shared" si="14"/>
        <v>…</v>
      </c>
      <c r="P97" s="6"/>
    </row>
    <row r="98" spans="1:16" ht="13.8" x14ac:dyDescent="0.3">
      <c r="A98" s="7" t="s">
        <v>325</v>
      </c>
      <c r="B98" s="7" t="s">
        <v>10</v>
      </c>
      <c r="C98" s="26">
        <v>387531.57</v>
      </c>
      <c r="D98" s="26">
        <v>399407.61</v>
      </c>
      <c r="E98" s="26">
        <v>366001</v>
      </c>
      <c r="F98" s="26">
        <v>366001</v>
      </c>
      <c r="G98" s="26">
        <v>366001</v>
      </c>
      <c r="H98" s="26">
        <v>366001</v>
      </c>
      <c r="I98" s="27">
        <v>373445.91</v>
      </c>
      <c r="J98" s="12"/>
      <c r="K98" s="2" t="str">
        <f t="shared" si="8"/>
        <v/>
      </c>
      <c r="L98" t="str">
        <f t="shared" si="9"/>
        <v/>
      </c>
      <c r="M98" s="12">
        <f t="shared" si="10"/>
        <v>7444.9099999999744</v>
      </c>
      <c r="N98" s="13" t="str">
        <f t="shared" si="13"/>
        <v>...</v>
      </c>
      <c r="O98" s="7" t="str">
        <f t="shared" si="14"/>
        <v>…</v>
      </c>
      <c r="P98" s="6"/>
    </row>
    <row r="99" spans="1:16" ht="13.8" x14ac:dyDescent="0.3">
      <c r="A99" s="7" t="s">
        <v>326</v>
      </c>
      <c r="B99" s="7" t="s">
        <v>10</v>
      </c>
      <c r="C99" s="26">
        <v>387531.57</v>
      </c>
      <c r="D99" s="26">
        <v>399407.61</v>
      </c>
      <c r="E99" s="26">
        <v>366001</v>
      </c>
      <c r="F99" s="26">
        <v>366001</v>
      </c>
      <c r="G99" s="26">
        <v>366001</v>
      </c>
      <c r="H99" s="26">
        <v>366031</v>
      </c>
      <c r="I99" s="27">
        <v>373435.91</v>
      </c>
      <c r="J99" s="12"/>
      <c r="K99" s="2" t="str">
        <f t="shared" si="8"/>
        <v/>
      </c>
      <c r="L99" t="str">
        <f t="shared" si="9"/>
        <v/>
      </c>
      <c r="M99" s="12">
        <f t="shared" si="10"/>
        <v>7434.9099999999744</v>
      </c>
      <c r="N99" s="13" t="str">
        <f>IF(N98="",IF(E99&lt;E98,TRUE,""),IF(OR(N98=TRUE,N98="..."),IF(O99="SELL","","..."),""))</f>
        <v>...</v>
      </c>
      <c r="O99" s="7" t="str">
        <f>IF(AND(N98=TRUE,H99=E98),"BUY",IF(OR(O98="BUY",O98="…"),IF(M99=0,"SELL","…"),""))</f>
        <v>…</v>
      </c>
      <c r="P99" s="6"/>
    </row>
    <row r="100" spans="1:16" ht="13.8" x14ac:dyDescent="0.3">
      <c r="A100" s="7" t="s">
        <v>327</v>
      </c>
      <c r="B100" s="7" t="s">
        <v>10</v>
      </c>
      <c r="C100" s="26">
        <v>387531.57</v>
      </c>
      <c r="D100" s="26">
        <v>399407.61</v>
      </c>
      <c r="E100" s="26">
        <v>366001</v>
      </c>
      <c r="F100" s="26">
        <v>366001</v>
      </c>
      <c r="G100" s="26">
        <v>366001</v>
      </c>
      <c r="H100" s="26">
        <v>366031</v>
      </c>
      <c r="I100" s="27">
        <v>373434.91</v>
      </c>
      <c r="J100" s="12"/>
      <c r="K100" s="2" t="str">
        <f t="shared" si="8"/>
        <v/>
      </c>
      <c r="L100" t="str">
        <f t="shared" si="9"/>
        <v/>
      </c>
      <c r="M100" s="12">
        <f t="shared" si="10"/>
        <v>7433.9099999999744</v>
      </c>
      <c r="N100" s="13" t="str">
        <f t="shared" ref="N100:N124" si="15">IF(N99="",IF(E100&lt;E99,TRUE,""),IF(OR(N99=TRUE,N99="..."),IF(O100="SELL","","..."),""))</f>
        <v>...</v>
      </c>
      <c r="O100" s="7" t="str">
        <f t="shared" ref="O100:O124" si="16">IF(AND(N99=TRUE,H100=E99),"BUY",IF(OR(O99="BUY",O99="…"),IF(M100=0,"SELL","…"),""))</f>
        <v>…</v>
      </c>
      <c r="P100" s="6"/>
    </row>
    <row r="101" spans="1:16" ht="13.8" x14ac:dyDescent="0.3">
      <c r="A101" s="7" t="s">
        <v>328</v>
      </c>
      <c r="B101" s="7" t="s">
        <v>10</v>
      </c>
      <c r="C101" s="26">
        <v>387531.57</v>
      </c>
      <c r="D101" s="26">
        <v>399407.61</v>
      </c>
      <c r="E101" s="26">
        <v>366001</v>
      </c>
      <c r="F101" s="26">
        <v>366001</v>
      </c>
      <c r="G101" s="26">
        <v>366001</v>
      </c>
      <c r="H101" s="26">
        <v>366031</v>
      </c>
      <c r="I101" s="27">
        <v>373424.91</v>
      </c>
      <c r="J101" s="12"/>
      <c r="K101" s="2" t="str">
        <f t="shared" si="8"/>
        <v/>
      </c>
      <c r="L101" t="str">
        <f t="shared" si="9"/>
        <v/>
      </c>
      <c r="M101" s="12">
        <f t="shared" si="10"/>
        <v>7423.9099999999744</v>
      </c>
      <c r="N101" s="13" t="str">
        <f t="shared" si="15"/>
        <v>...</v>
      </c>
      <c r="O101" s="7" t="str">
        <f t="shared" si="16"/>
        <v>…</v>
      </c>
      <c r="P101" s="6"/>
    </row>
    <row r="102" spans="1:16" ht="13.8" x14ac:dyDescent="0.3">
      <c r="A102" s="7" t="s">
        <v>329</v>
      </c>
      <c r="B102" s="7" t="s">
        <v>10</v>
      </c>
      <c r="C102" s="26">
        <v>387531.57</v>
      </c>
      <c r="D102" s="26">
        <v>399407.61</v>
      </c>
      <c r="E102" s="26">
        <v>366001</v>
      </c>
      <c r="F102" s="26">
        <v>366001</v>
      </c>
      <c r="G102" s="26">
        <v>366001</v>
      </c>
      <c r="H102" s="26">
        <v>366001</v>
      </c>
      <c r="I102" s="27">
        <v>373423.91</v>
      </c>
      <c r="J102" s="12"/>
      <c r="K102" s="2" t="str">
        <f t="shared" si="8"/>
        <v/>
      </c>
      <c r="L102" t="str">
        <f t="shared" si="9"/>
        <v/>
      </c>
      <c r="M102" s="12">
        <f t="shared" si="10"/>
        <v>7422.9099999999744</v>
      </c>
      <c r="N102" s="13" t="str">
        <f t="shared" si="15"/>
        <v>...</v>
      </c>
      <c r="O102" s="7" t="str">
        <f t="shared" si="16"/>
        <v>…</v>
      </c>
      <c r="P102" s="6"/>
    </row>
    <row r="103" spans="1:16" ht="13.8" x14ac:dyDescent="0.3">
      <c r="A103" s="7" t="s">
        <v>330</v>
      </c>
      <c r="B103" s="7" t="s">
        <v>10</v>
      </c>
      <c r="C103" s="26">
        <v>387531.57</v>
      </c>
      <c r="D103" s="26">
        <v>399407.61</v>
      </c>
      <c r="E103" s="26">
        <v>366001</v>
      </c>
      <c r="F103" s="26">
        <v>366001</v>
      </c>
      <c r="G103" s="26">
        <v>366001</v>
      </c>
      <c r="H103" s="26">
        <v>366041</v>
      </c>
      <c r="I103" s="27">
        <v>373413.91</v>
      </c>
      <c r="J103" s="12"/>
      <c r="K103" s="2" t="str">
        <f t="shared" si="8"/>
        <v/>
      </c>
      <c r="L103" t="str">
        <f t="shared" si="9"/>
        <v/>
      </c>
      <c r="M103" s="12">
        <f t="shared" si="10"/>
        <v>7412.9099999999744</v>
      </c>
      <c r="N103" s="13" t="str">
        <f t="shared" si="15"/>
        <v>...</v>
      </c>
      <c r="O103" s="7" t="str">
        <f t="shared" si="16"/>
        <v>…</v>
      </c>
      <c r="P103" s="6"/>
    </row>
    <row r="104" spans="1:16" ht="13.8" x14ac:dyDescent="0.3">
      <c r="A104" s="7" t="s">
        <v>331</v>
      </c>
      <c r="B104" s="7" t="s">
        <v>10</v>
      </c>
      <c r="C104" s="26">
        <v>387531.57</v>
      </c>
      <c r="D104" s="26">
        <v>399407.61</v>
      </c>
      <c r="E104" s="26">
        <v>366001</v>
      </c>
      <c r="F104" s="26">
        <v>366001</v>
      </c>
      <c r="G104" s="26">
        <v>366001</v>
      </c>
      <c r="H104" s="26">
        <v>366041</v>
      </c>
      <c r="I104" s="27">
        <v>373412.91</v>
      </c>
      <c r="J104" s="12"/>
      <c r="K104" s="2" t="str">
        <f t="shared" si="8"/>
        <v/>
      </c>
      <c r="L104" t="str">
        <f t="shared" si="9"/>
        <v/>
      </c>
      <c r="M104" s="12">
        <f t="shared" si="10"/>
        <v>7411.9099999999744</v>
      </c>
      <c r="N104" s="13" t="str">
        <f t="shared" si="15"/>
        <v>...</v>
      </c>
      <c r="O104" s="7" t="str">
        <f t="shared" si="16"/>
        <v>…</v>
      </c>
      <c r="P104" s="6"/>
    </row>
    <row r="105" spans="1:16" ht="13.8" x14ac:dyDescent="0.3">
      <c r="A105" s="7" t="s">
        <v>332</v>
      </c>
      <c r="B105" s="7" t="s">
        <v>10</v>
      </c>
      <c r="C105" s="26">
        <v>387531.57</v>
      </c>
      <c r="D105" s="26">
        <v>399407.61</v>
      </c>
      <c r="E105" s="26">
        <v>366001</v>
      </c>
      <c r="F105" s="26">
        <v>366001</v>
      </c>
      <c r="G105" s="26">
        <v>366001</v>
      </c>
      <c r="H105" s="26">
        <v>366001</v>
      </c>
      <c r="I105" s="27">
        <v>373401.91</v>
      </c>
      <c r="J105" s="12"/>
      <c r="K105" s="2" t="str">
        <f t="shared" si="8"/>
        <v/>
      </c>
      <c r="L105" t="str">
        <f t="shared" si="9"/>
        <v/>
      </c>
      <c r="M105" s="12">
        <f t="shared" si="10"/>
        <v>7400.9099999999744</v>
      </c>
      <c r="N105" s="13" t="str">
        <f t="shared" si="15"/>
        <v>...</v>
      </c>
      <c r="O105" s="7" t="str">
        <f t="shared" si="16"/>
        <v>…</v>
      </c>
      <c r="P105" s="6"/>
    </row>
    <row r="106" spans="1:16" ht="13.8" x14ac:dyDescent="0.3">
      <c r="A106" s="7" t="s">
        <v>333</v>
      </c>
      <c r="B106" s="7" t="s">
        <v>10</v>
      </c>
      <c r="C106" s="26">
        <v>387531.57</v>
      </c>
      <c r="D106" s="26">
        <v>399407.61</v>
      </c>
      <c r="E106" s="26">
        <v>366001</v>
      </c>
      <c r="F106" s="26">
        <v>366001</v>
      </c>
      <c r="G106" s="26">
        <v>366001</v>
      </c>
      <c r="H106" s="26">
        <v>366011</v>
      </c>
      <c r="I106" s="27">
        <v>373390.91</v>
      </c>
      <c r="J106" s="12"/>
      <c r="K106" s="2" t="str">
        <f t="shared" si="8"/>
        <v/>
      </c>
      <c r="L106" t="str">
        <f t="shared" si="9"/>
        <v/>
      </c>
      <c r="M106" s="12">
        <f t="shared" si="10"/>
        <v>7389.9099999999744</v>
      </c>
      <c r="N106" s="13" t="str">
        <f t="shared" si="15"/>
        <v>...</v>
      </c>
      <c r="O106" s="7" t="str">
        <f t="shared" si="16"/>
        <v>…</v>
      </c>
      <c r="P106" s="6"/>
    </row>
    <row r="107" spans="1:16" ht="13.8" x14ac:dyDescent="0.3">
      <c r="A107" s="7" t="s">
        <v>334</v>
      </c>
      <c r="B107" s="7" t="s">
        <v>10</v>
      </c>
      <c r="C107" s="26">
        <v>387531.57</v>
      </c>
      <c r="D107" s="26">
        <v>399407.61</v>
      </c>
      <c r="E107" s="26">
        <v>366001</v>
      </c>
      <c r="F107" s="26">
        <v>366001</v>
      </c>
      <c r="G107" s="26">
        <v>366001</v>
      </c>
      <c r="H107" s="26">
        <v>366011</v>
      </c>
      <c r="I107" s="27">
        <v>373380.91</v>
      </c>
      <c r="J107" s="12"/>
      <c r="K107" s="2" t="str">
        <f t="shared" si="8"/>
        <v/>
      </c>
      <c r="L107" t="str">
        <f t="shared" si="9"/>
        <v/>
      </c>
      <c r="M107" s="12">
        <f t="shared" si="10"/>
        <v>7379.9099999999744</v>
      </c>
      <c r="N107" s="13" t="str">
        <f t="shared" si="15"/>
        <v>...</v>
      </c>
      <c r="O107" s="7" t="str">
        <f t="shared" si="16"/>
        <v>…</v>
      </c>
      <c r="P107" s="6"/>
    </row>
    <row r="108" spans="1:16" ht="13.8" x14ac:dyDescent="0.3">
      <c r="A108" s="7" t="s">
        <v>335</v>
      </c>
      <c r="B108" s="7" t="s">
        <v>10</v>
      </c>
      <c r="C108" s="26">
        <v>387531.57</v>
      </c>
      <c r="D108" s="26">
        <v>399407.61</v>
      </c>
      <c r="E108" s="26">
        <v>366001</v>
      </c>
      <c r="F108" s="26">
        <v>366001</v>
      </c>
      <c r="G108" s="26">
        <v>366001</v>
      </c>
      <c r="H108" s="26">
        <v>366011</v>
      </c>
      <c r="I108" s="27">
        <v>373379.91</v>
      </c>
      <c r="J108" s="12"/>
      <c r="K108" s="2" t="str">
        <f t="shared" si="8"/>
        <v/>
      </c>
      <c r="L108" t="str">
        <f t="shared" si="9"/>
        <v/>
      </c>
      <c r="M108" s="12">
        <f t="shared" si="10"/>
        <v>7378.9099999999744</v>
      </c>
      <c r="N108" s="13" t="str">
        <f t="shared" si="15"/>
        <v>...</v>
      </c>
      <c r="O108" s="7" t="str">
        <f t="shared" si="16"/>
        <v>…</v>
      </c>
      <c r="P108" s="6"/>
    </row>
    <row r="109" spans="1:16" ht="13.8" x14ac:dyDescent="0.3">
      <c r="A109" s="7" t="s">
        <v>336</v>
      </c>
      <c r="B109" s="7" t="s">
        <v>10</v>
      </c>
      <c r="C109" s="26">
        <v>387531.57</v>
      </c>
      <c r="D109" s="26">
        <v>399407.61</v>
      </c>
      <c r="E109" s="26">
        <v>366001</v>
      </c>
      <c r="F109" s="26">
        <v>366001</v>
      </c>
      <c r="G109" s="26">
        <v>366001</v>
      </c>
      <c r="H109" s="26">
        <v>366001</v>
      </c>
      <c r="I109" s="27">
        <v>373379.91</v>
      </c>
      <c r="J109" s="12"/>
      <c r="K109" s="2" t="str">
        <f t="shared" si="8"/>
        <v/>
      </c>
      <c r="L109" t="str">
        <f t="shared" si="9"/>
        <v/>
      </c>
      <c r="M109" s="12">
        <f t="shared" si="10"/>
        <v>7378.9099999999744</v>
      </c>
      <c r="N109" s="13" t="str">
        <f t="shared" si="15"/>
        <v>...</v>
      </c>
      <c r="O109" s="7" t="str">
        <f t="shared" si="16"/>
        <v>…</v>
      </c>
      <c r="P109" s="6"/>
    </row>
    <row r="110" spans="1:16" ht="13.8" x14ac:dyDescent="0.3">
      <c r="A110" s="7" t="s">
        <v>337</v>
      </c>
      <c r="B110" s="7" t="s">
        <v>10</v>
      </c>
      <c r="C110" s="26">
        <v>387531.57</v>
      </c>
      <c r="D110" s="26">
        <v>399407.61</v>
      </c>
      <c r="E110" s="26">
        <v>366001</v>
      </c>
      <c r="F110" s="26">
        <v>366001</v>
      </c>
      <c r="G110" s="26">
        <v>366001</v>
      </c>
      <c r="H110" s="26">
        <v>366011</v>
      </c>
      <c r="I110" s="27">
        <v>373369.91</v>
      </c>
      <c r="J110" s="12"/>
      <c r="K110" s="2" t="str">
        <f t="shared" si="8"/>
        <v/>
      </c>
      <c r="L110" t="str">
        <f t="shared" si="9"/>
        <v/>
      </c>
      <c r="M110" s="12">
        <f t="shared" si="10"/>
        <v>7368.9099999999744</v>
      </c>
      <c r="N110" s="13" t="str">
        <f t="shared" si="15"/>
        <v>...</v>
      </c>
      <c r="O110" s="7" t="str">
        <f t="shared" si="16"/>
        <v>…</v>
      </c>
      <c r="P110" s="6"/>
    </row>
    <row r="111" spans="1:16" ht="13.8" x14ac:dyDescent="0.3">
      <c r="A111" s="7" t="s">
        <v>338</v>
      </c>
      <c r="B111" s="7" t="s">
        <v>10</v>
      </c>
      <c r="C111" s="26">
        <v>387531.57</v>
      </c>
      <c r="D111" s="26">
        <v>399407.61</v>
      </c>
      <c r="E111" s="26">
        <v>366001</v>
      </c>
      <c r="F111" s="26">
        <v>366001</v>
      </c>
      <c r="G111" s="26">
        <v>366001</v>
      </c>
      <c r="H111" s="26">
        <v>366011</v>
      </c>
      <c r="I111" s="27">
        <v>373368.91</v>
      </c>
      <c r="J111" s="12"/>
      <c r="K111" s="2" t="str">
        <f t="shared" si="8"/>
        <v/>
      </c>
      <c r="L111" t="str">
        <f t="shared" si="9"/>
        <v/>
      </c>
      <c r="M111" s="12">
        <f t="shared" si="10"/>
        <v>7367.9099999999744</v>
      </c>
      <c r="N111" s="13" t="str">
        <f t="shared" si="15"/>
        <v>...</v>
      </c>
      <c r="O111" s="7" t="str">
        <f t="shared" si="16"/>
        <v>…</v>
      </c>
      <c r="P111" s="6"/>
    </row>
    <row r="112" spans="1:16" ht="13.8" x14ac:dyDescent="0.3">
      <c r="A112" s="7" t="s">
        <v>339</v>
      </c>
      <c r="B112" s="7" t="s">
        <v>10</v>
      </c>
      <c r="C112" s="26">
        <v>387531.57</v>
      </c>
      <c r="D112" s="26">
        <v>399407.61</v>
      </c>
      <c r="E112" s="26">
        <v>366001</v>
      </c>
      <c r="F112" s="26">
        <v>366001</v>
      </c>
      <c r="G112" s="26">
        <v>366001</v>
      </c>
      <c r="H112" s="26">
        <v>366011</v>
      </c>
      <c r="I112" s="27">
        <v>373358.91</v>
      </c>
      <c r="J112" s="12"/>
      <c r="K112" s="2" t="str">
        <f t="shared" si="8"/>
        <v/>
      </c>
      <c r="L112" t="str">
        <f t="shared" si="9"/>
        <v/>
      </c>
      <c r="M112" s="12">
        <f t="shared" si="10"/>
        <v>7357.9099999999744</v>
      </c>
      <c r="N112" s="13" t="str">
        <f t="shared" si="15"/>
        <v>...</v>
      </c>
      <c r="O112" s="7" t="str">
        <f t="shared" si="16"/>
        <v>…</v>
      </c>
      <c r="P112" s="6"/>
    </row>
    <row r="113" spans="1:16" ht="13.8" x14ac:dyDescent="0.3">
      <c r="A113" s="7" t="s">
        <v>340</v>
      </c>
      <c r="B113" s="7" t="s">
        <v>10</v>
      </c>
      <c r="C113" s="26">
        <v>387531.57</v>
      </c>
      <c r="D113" s="26">
        <v>399407.61</v>
      </c>
      <c r="E113" s="26">
        <v>366001</v>
      </c>
      <c r="F113" s="26">
        <v>366001</v>
      </c>
      <c r="G113" s="26">
        <v>366001</v>
      </c>
      <c r="H113" s="26">
        <v>366021</v>
      </c>
      <c r="I113" s="27">
        <v>373357.91</v>
      </c>
      <c r="J113" s="12"/>
      <c r="K113" s="2" t="str">
        <f t="shared" si="8"/>
        <v/>
      </c>
      <c r="L113" t="str">
        <f t="shared" si="9"/>
        <v/>
      </c>
      <c r="M113" s="12">
        <f t="shared" si="10"/>
        <v>7356.9099999999744</v>
      </c>
      <c r="N113" s="13" t="str">
        <f t="shared" si="15"/>
        <v>...</v>
      </c>
      <c r="O113" s="7" t="str">
        <f t="shared" si="16"/>
        <v>…</v>
      </c>
      <c r="P113" s="6"/>
    </row>
    <row r="114" spans="1:16" ht="13.8" x14ac:dyDescent="0.3">
      <c r="A114" s="7" t="s">
        <v>341</v>
      </c>
      <c r="B114" s="7" t="s">
        <v>10</v>
      </c>
      <c r="C114" s="26">
        <v>387531.57</v>
      </c>
      <c r="D114" s="26">
        <v>399407.61</v>
      </c>
      <c r="E114" s="26">
        <v>366001</v>
      </c>
      <c r="F114" s="26">
        <v>366001</v>
      </c>
      <c r="G114" s="26">
        <v>366001</v>
      </c>
      <c r="H114" s="26">
        <v>366021</v>
      </c>
      <c r="I114" s="27">
        <v>373346.91</v>
      </c>
      <c r="J114" s="12"/>
      <c r="K114" s="2" t="str">
        <f t="shared" si="8"/>
        <v/>
      </c>
      <c r="L114" t="str">
        <f t="shared" si="9"/>
        <v/>
      </c>
      <c r="M114" s="12">
        <f t="shared" si="10"/>
        <v>7345.9099999999744</v>
      </c>
      <c r="N114" s="13" t="str">
        <f t="shared" si="15"/>
        <v>...</v>
      </c>
      <c r="O114" s="7" t="str">
        <f t="shared" si="16"/>
        <v>…</v>
      </c>
      <c r="P114" s="6"/>
    </row>
    <row r="115" spans="1:16" ht="13.8" x14ac:dyDescent="0.3">
      <c r="A115" s="7" t="s">
        <v>342</v>
      </c>
      <c r="B115" s="7" t="s">
        <v>10</v>
      </c>
      <c r="C115" s="26">
        <v>387531.57</v>
      </c>
      <c r="D115" s="26">
        <v>399407.61</v>
      </c>
      <c r="E115" s="26">
        <v>366001</v>
      </c>
      <c r="F115" s="26">
        <v>366001</v>
      </c>
      <c r="G115" s="26">
        <v>366001</v>
      </c>
      <c r="H115" s="26">
        <v>366021</v>
      </c>
      <c r="I115" s="27">
        <v>373336.91</v>
      </c>
      <c r="J115" s="12"/>
      <c r="K115" s="2" t="str">
        <f t="shared" si="8"/>
        <v/>
      </c>
      <c r="L115" t="str">
        <f t="shared" si="9"/>
        <v/>
      </c>
      <c r="M115" s="12">
        <f t="shared" si="10"/>
        <v>7335.9099999999744</v>
      </c>
      <c r="N115" s="13" t="str">
        <f t="shared" si="15"/>
        <v>...</v>
      </c>
      <c r="O115" s="7" t="str">
        <f t="shared" si="16"/>
        <v>…</v>
      </c>
      <c r="P115" s="6"/>
    </row>
    <row r="116" spans="1:16" ht="13.8" x14ac:dyDescent="0.3">
      <c r="A116" s="7" t="s">
        <v>343</v>
      </c>
      <c r="B116" s="7" t="s">
        <v>10</v>
      </c>
      <c r="C116" s="26">
        <v>387531.57</v>
      </c>
      <c r="D116" s="26">
        <v>399407.61</v>
      </c>
      <c r="E116" s="26">
        <v>366001</v>
      </c>
      <c r="F116" s="26">
        <v>366001</v>
      </c>
      <c r="G116" s="26">
        <v>366001</v>
      </c>
      <c r="H116" s="26">
        <v>366021</v>
      </c>
      <c r="I116" s="27">
        <v>373335.91</v>
      </c>
      <c r="J116" s="12"/>
      <c r="K116" s="2" t="str">
        <f t="shared" si="8"/>
        <v/>
      </c>
      <c r="L116" t="str">
        <f t="shared" si="9"/>
        <v/>
      </c>
      <c r="M116" s="12">
        <f t="shared" si="10"/>
        <v>7334.9099999999744</v>
      </c>
      <c r="N116" s="13" t="str">
        <f t="shared" si="15"/>
        <v>...</v>
      </c>
      <c r="O116" s="7" t="str">
        <f t="shared" si="16"/>
        <v>…</v>
      </c>
      <c r="P116" s="6"/>
    </row>
    <row r="117" spans="1:16" ht="13.8" x14ac:dyDescent="0.3">
      <c r="A117" s="7" t="s">
        <v>344</v>
      </c>
      <c r="B117" s="7" t="s">
        <v>10</v>
      </c>
      <c r="C117" s="26">
        <v>387531.57</v>
      </c>
      <c r="D117" s="26">
        <v>399407.61</v>
      </c>
      <c r="E117" s="26">
        <v>366001</v>
      </c>
      <c r="F117" s="26">
        <v>366001</v>
      </c>
      <c r="G117" s="26">
        <v>366001</v>
      </c>
      <c r="H117" s="26">
        <v>366031</v>
      </c>
      <c r="I117" s="27">
        <v>373325.91</v>
      </c>
      <c r="J117" s="12"/>
      <c r="K117" s="2" t="str">
        <f t="shared" si="8"/>
        <v/>
      </c>
      <c r="L117" t="str">
        <f t="shared" si="9"/>
        <v/>
      </c>
      <c r="M117" s="12">
        <f t="shared" si="10"/>
        <v>7324.9099999999744</v>
      </c>
      <c r="N117" s="13" t="str">
        <f t="shared" si="15"/>
        <v>...</v>
      </c>
      <c r="O117" s="7" t="str">
        <f t="shared" si="16"/>
        <v>…</v>
      </c>
      <c r="P117" s="6"/>
    </row>
    <row r="118" spans="1:16" ht="13.8" x14ac:dyDescent="0.3">
      <c r="A118" s="7" t="s">
        <v>345</v>
      </c>
      <c r="B118" s="7" t="s">
        <v>10</v>
      </c>
      <c r="C118" s="26">
        <v>387531.57</v>
      </c>
      <c r="D118" s="26">
        <v>399407.61</v>
      </c>
      <c r="E118" s="26">
        <v>366001</v>
      </c>
      <c r="F118" s="26">
        <v>366001</v>
      </c>
      <c r="G118" s="26">
        <v>366001</v>
      </c>
      <c r="H118" s="26">
        <v>366031</v>
      </c>
      <c r="I118" s="27">
        <v>373324.91</v>
      </c>
      <c r="J118" s="12"/>
      <c r="K118" s="2" t="str">
        <f t="shared" si="8"/>
        <v/>
      </c>
      <c r="L118" t="str">
        <f t="shared" si="9"/>
        <v/>
      </c>
      <c r="M118" s="12">
        <f t="shared" si="10"/>
        <v>7323.9099999999744</v>
      </c>
      <c r="N118" s="13" t="str">
        <f t="shared" si="15"/>
        <v>...</v>
      </c>
      <c r="O118" s="7" t="str">
        <f t="shared" si="16"/>
        <v>…</v>
      </c>
      <c r="P118" s="6"/>
    </row>
    <row r="119" spans="1:16" ht="13.8" x14ac:dyDescent="0.3">
      <c r="A119" s="7" t="s">
        <v>346</v>
      </c>
      <c r="B119" s="7" t="s">
        <v>10</v>
      </c>
      <c r="C119" s="26">
        <v>387531.57</v>
      </c>
      <c r="D119" s="26">
        <v>399407.61</v>
      </c>
      <c r="E119" s="26">
        <v>366001</v>
      </c>
      <c r="F119" s="26">
        <v>366001</v>
      </c>
      <c r="G119" s="26">
        <v>366001</v>
      </c>
      <c r="H119" s="26">
        <v>366031</v>
      </c>
      <c r="I119" s="27">
        <v>373313.91</v>
      </c>
      <c r="J119" s="12"/>
      <c r="K119" s="2" t="str">
        <f t="shared" si="8"/>
        <v/>
      </c>
      <c r="L119" t="str">
        <f t="shared" si="9"/>
        <v/>
      </c>
      <c r="M119" s="12">
        <f t="shared" si="10"/>
        <v>7312.9099999999744</v>
      </c>
      <c r="N119" s="13" t="str">
        <f t="shared" si="15"/>
        <v>...</v>
      </c>
      <c r="O119" s="7" t="str">
        <f t="shared" si="16"/>
        <v>…</v>
      </c>
      <c r="P119" s="6"/>
    </row>
    <row r="120" spans="1:16" ht="13.8" x14ac:dyDescent="0.3">
      <c r="A120" s="7" t="s">
        <v>347</v>
      </c>
      <c r="B120" s="7" t="s">
        <v>10</v>
      </c>
      <c r="C120" s="26">
        <v>387531.57</v>
      </c>
      <c r="D120" s="26">
        <v>399407.61</v>
      </c>
      <c r="E120" s="26">
        <v>366001</v>
      </c>
      <c r="F120" s="26">
        <v>366001</v>
      </c>
      <c r="G120" s="26">
        <v>366001</v>
      </c>
      <c r="H120" s="26">
        <v>366001</v>
      </c>
      <c r="I120" s="27">
        <v>373313.91</v>
      </c>
      <c r="J120" s="12"/>
      <c r="K120" s="2" t="str">
        <f t="shared" si="8"/>
        <v/>
      </c>
      <c r="L120" t="str">
        <f t="shared" si="9"/>
        <v/>
      </c>
      <c r="M120" s="12">
        <f t="shared" si="10"/>
        <v>7312.9099999999744</v>
      </c>
      <c r="N120" s="13" t="str">
        <f t="shared" si="15"/>
        <v>...</v>
      </c>
      <c r="O120" s="7" t="str">
        <f t="shared" si="16"/>
        <v>…</v>
      </c>
      <c r="P120" s="6"/>
    </row>
    <row r="121" spans="1:16" ht="13.8" x14ac:dyDescent="0.3">
      <c r="A121" s="7" t="s">
        <v>348</v>
      </c>
      <c r="B121" s="7" t="s">
        <v>10</v>
      </c>
      <c r="C121" s="26">
        <v>387531.57</v>
      </c>
      <c r="D121" s="26">
        <v>399407.61</v>
      </c>
      <c r="E121" s="26">
        <v>366001</v>
      </c>
      <c r="F121" s="26">
        <v>366001</v>
      </c>
      <c r="G121" s="26">
        <v>366001</v>
      </c>
      <c r="H121" s="26">
        <v>366041</v>
      </c>
      <c r="I121" s="27">
        <v>373302.91</v>
      </c>
      <c r="J121" s="12"/>
      <c r="K121" s="2" t="str">
        <f t="shared" si="8"/>
        <v/>
      </c>
      <c r="L121" t="str">
        <f t="shared" si="9"/>
        <v/>
      </c>
      <c r="M121" s="12">
        <f t="shared" si="10"/>
        <v>7301.9099999999744</v>
      </c>
      <c r="N121" s="13" t="str">
        <f t="shared" si="15"/>
        <v>...</v>
      </c>
      <c r="O121" s="7" t="str">
        <f t="shared" si="16"/>
        <v>…</v>
      </c>
      <c r="P121" s="6"/>
    </row>
    <row r="122" spans="1:16" ht="13.8" x14ac:dyDescent="0.3">
      <c r="A122" s="7" t="s">
        <v>349</v>
      </c>
      <c r="B122" s="7" t="s">
        <v>10</v>
      </c>
      <c r="C122" s="26">
        <v>387531.57</v>
      </c>
      <c r="D122" s="26">
        <v>399407.61</v>
      </c>
      <c r="E122" s="26">
        <v>366001</v>
      </c>
      <c r="F122" s="26">
        <v>366001</v>
      </c>
      <c r="G122" s="26">
        <v>366001</v>
      </c>
      <c r="H122" s="26">
        <v>366041</v>
      </c>
      <c r="I122" s="27">
        <v>373291.91</v>
      </c>
      <c r="J122" s="12"/>
      <c r="K122" s="2" t="str">
        <f t="shared" si="8"/>
        <v/>
      </c>
      <c r="L122" t="str">
        <f t="shared" si="9"/>
        <v/>
      </c>
      <c r="M122" s="12">
        <f t="shared" si="10"/>
        <v>7290.9099999999744</v>
      </c>
      <c r="N122" s="13" t="str">
        <f t="shared" si="15"/>
        <v>...</v>
      </c>
      <c r="O122" s="7" t="str">
        <f t="shared" si="16"/>
        <v>…</v>
      </c>
      <c r="P122" s="6"/>
    </row>
    <row r="123" spans="1:16" ht="13.8" x14ac:dyDescent="0.3">
      <c r="A123" s="7" t="s">
        <v>350</v>
      </c>
      <c r="B123" s="7" t="s">
        <v>10</v>
      </c>
      <c r="C123" s="26">
        <v>387531.57</v>
      </c>
      <c r="D123" s="26">
        <v>399407.61</v>
      </c>
      <c r="E123" s="26">
        <v>366001</v>
      </c>
      <c r="F123" s="26">
        <v>366001</v>
      </c>
      <c r="G123" s="26">
        <v>366001</v>
      </c>
      <c r="H123" s="26">
        <v>366041</v>
      </c>
      <c r="I123" s="27">
        <v>373281.91</v>
      </c>
      <c r="J123" s="12"/>
      <c r="K123" s="2" t="str">
        <f t="shared" si="8"/>
        <v/>
      </c>
      <c r="L123" t="str">
        <f t="shared" si="9"/>
        <v/>
      </c>
      <c r="M123" s="12">
        <f t="shared" si="10"/>
        <v>7280.9099999999744</v>
      </c>
      <c r="N123" s="13" t="str">
        <f t="shared" si="15"/>
        <v>...</v>
      </c>
      <c r="O123" s="7" t="str">
        <f t="shared" si="16"/>
        <v>…</v>
      </c>
      <c r="P123" s="6"/>
    </row>
    <row r="124" spans="1:16" ht="13.8" x14ac:dyDescent="0.3">
      <c r="A124" s="7" t="s">
        <v>351</v>
      </c>
      <c r="B124" s="7" t="s">
        <v>10</v>
      </c>
      <c r="C124" s="26">
        <v>387531.57</v>
      </c>
      <c r="D124" s="26">
        <v>399407.61</v>
      </c>
      <c r="E124" s="26">
        <v>366001</v>
      </c>
      <c r="F124" s="26">
        <v>366001</v>
      </c>
      <c r="G124" s="26">
        <v>366001</v>
      </c>
      <c r="H124" s="26">
        <v>366001</v>
      </c>
      <c r="I124" s="27">
        <v>373280.91</v>
      </c>
      <c r="J124" s="12"/>
      <c r="K124" s="2" t="str">
        <f t="shared" si="8"/>
        <v/>
      </c>
      <c r="L124" t="str">
        <f t="shared" si="9"/>
        <v/>
      </c>
      <c r="M124" s="12">
        <f t="shared" si="10"/>
        <v>7279.9099999999744</v>
      </c>
      <c r="N124" s="13" t="str">
        <f t="shared" si="15"/>
        <v>...</v>
      </c>
      <c r="O124" s="7" t="str">
        <f t="shared" si="16"/>
        <v>…</v>
      </c>
      <c r="P124" s="6"/>
    </row>
    <row r="125" spans="1:16" ht="13.8" x14ac:dyDescent="0.3">
      <c r="A125" s="7" t="s">
        <v>352</v>
      </c>
      <c r="B125" s="7" t="s">
        <v>10</v>
      </c>
      <c r="C125" s="26">
        <v>387531.57</v>
      </c>
      <c r="D125" s="26">
        <v>399407.61</v>
      </c>
      <c r="E125" s="26">
        <v>366001</v>
      </c>
      <c r="F125" s="26">
        <v>366001</v>
      </c>
      <c r="G125" s="26">
        <v>366001</v>
      </c>
      <c r="H125" s="26">
        <v>366011</v>
      </c>
      <c r="I125" s="27">
        <v>373269.91</v>
      </c>
      <c r="J125" s="12"/>
      <c r="K125" s="2" t="str">
        <f t="shared" si="8"/>
        <v/>
      </c>
      <c r="L125" t="str">
        <f t="shared" si="9"/>
        <v/>
      </c>
      <c r="M125" s="12">
        <f t="shared" si="10"/>
        <v>7268.9099999999744</v>
      </c>
      <c r="N125" s="13" t="str">
        <f>IF(N124="",IF(E125&lt;E124,TRUE,""),IF(OR(N124=TRUE,N124="..."),IF(O125="SELL","","..."),""))</f>
        <v>...</v>
      </c>
      <c r="O125" s="7" t="str">
        <f>IF(AND(N124=TRUE,H125=E124),"BUY",IF(OR(O124="BUY",O124="…"),IF(M125=0,"SELL","…"),""))</f>
        <v>…</v>
      </c>
      <c r="P125" s="6"/>
    </row>
    <row r="126" spans="1:16" ht="13.8" x14ac:dyDescent="0.3">
      <c r="A126" s="7" t="s">
        <v>353</v>
      </c>
      <c r="B126" s="7" t="s">
        <v>10</v>
      </c>
      <c r="C126" s="26">
        <v>387531.57</v>
      </c>
      <c r="D126" s="26">
        <v>399407.61</v>
      </c>
      <c r="E126" s="26">
        <v>366001</v>
      </c>
      <c r="F126" s="26">
        <v>366001</v>
      </c>
      <c r="G126" s="26">
        <v>366001</v>
      </c>
      <c r="H126" s="26">
        <v>366011</v>
      </c>
      <c r="I126" s="27">
        <v>373259.91</v>
      </c>
      <c r="J126" s="12"/>
      <c r="K126" s="2" t="str">
        <f t="shared" si="8"/>
        <v/>
      </c>
      <c r="L126" t="str">
        <f t="shared" si="9"/>
        <v/>
      </c>
      <c r="M126" s="12">
        <f t="shared" si="10"/>
        <v>7258.9099999999744</v>
      </c>
      <c r="N126" s="13" t="str">
        <f t="shared" ref="N126:N155" si="17">IF(N125="",IF(E126&lt;E125,TRUE,""),IF(OR(N125=TRUE,N125="..."),IF(O126="SELL","","..."),""))</f>
        <v>...</v>
      </c>
      <c r="O126" s="7" t="str">
        <f t="shared" ref="O126:O155" si="18">IF(AND(N125=TRUE,H126=E125),"BUY",IF(OR(O125="BUY",O125="…"),IF(M126=0,"SELL","…"),""))</f>
        <v>…</v>
      </c>
      <c r="P126" s="6"/>
    </row>
    <row r="127" spans="1:16" ht="13.8" x14ac:dyDescent="0.3">
      <c r="A127" s="7" t="s">
        <v>354</v>
      </c>
      <c r="B127" s="7" t="s">
        <v>10</v>
      </c>
      <c r="C127" s="26">
        <v>387531.57</v>
      </c>
      <c r="D127" s="26">
        <v>399407.61</v>
      </c>
      <c r="E127" s="26">
        <v>366001</v>
      </c>
      <c r="F127" s="26">
        <v>366001</v>
      </c>
      <c r="G127" s="26">
        <v>366001</v>
      </c>
      <c r="H127" s="26">
        <v>366011</v>
      </c>
      <c r="I127" s="27">
        <v>373258.91</v>
      </c>
      <c r="J127" s="12"/>
      <c r="K127" s="2" t="str">
        <f t="shared" si="8"/>
        <v/>
      </c>
      <c r="L127" t="str">
        <f t="shared" si="9"/>
        <v/>
      </c>
      <c r="M127" s="12">
        <f t="shared" si="10"/>
        <v>7257.9099999999744</v>
      </c>
      <c r="N127" s="13" t="str">
        <f t="shared" si="17"/>
        <v>...</v>
      </c>
      <c r="O127" s="7" t="str">
        <f t="shared" si="18"/>
        <v>…</v>
      </c>
      <c r="P127" s="6"/>
    </row>
    <row r="128" spans="1:16" ht="13.8" x14ac:dyDescent="0.3">
      <c r="A128" s="7" t="s">
        <v>355</v>
      </c>
      <c r="B128" s="7" t="s">
        <v>10</v>
      </c>
      <c r="C128" s="26">
        <v>387531.57</v>
      </c>
      <c r="D128" s="26">
        <v>399407.61</v>
      </c>
      <c r="E128" s="26">
        <v>366001</v>
      </c>
      <c r="F128" s="26">
        <v>366001</v>
      </c>
      <c r="G128" s="26">
        <v>366001</v>
      </c>
      <c r="H128" s="26">
        <v>366001</v>
      </c>
      <c r="I128" s="27">
        <v>373258.91</v>
      </c>
      <c r="J128" s="12"/>
      <c r="K128" s="2" t="str">
        <f t="shared" si="8"/>
        <v/>
      </c>
      <c r="L128" t="str">
        <f t="shared" si="9"/>
        <v/>
      </c>
      <c r="M128" s="12">
        <f t="shared" si="10"/>
        <v>7257.9099999999744</v>
      </c>
      <c r="N128" s="13" t="str">
        <f t="shared" si="17"/>
        <v>...</v>
      </c>
      <c r="O128" s="7" t="str">
        <f t="shared" si="18"/>
        <v>…</v>
      </c>
      <c r="P128" s="6"/>
    </row>
    <row r="129" spans="1:16" ht="13.8" x14ac:dyDescent="0.3">
      <c r="A129" s="7" t="s">
        <v>356</v>
      </c>
      <c r="B129" s="7" t="s">
        <v>10</v>
      </c>
      <c r="C129" s="26">
        <v>387531.57</v>
      </c>
      <c r="D129" s="26">
        <v>399407.61</v>
      </c>
      <c r="E129" s="26">
        <v>366001</v>
      </c>
      <c r="F129" s="26">
        <v>366001</v>
      </c>
      <c r="G129" s="26">
        <v>366001</v>
      </c>
      <c r="H129" s="26">
        <v>366011</v>
      </c>
      <c r="I129" s="27">
        <v>373248.91</v>
      </c>
      <c r="J129" s="12"/>
      <c r="K129" s="2" t="str">
        <f t="shared" si="8"/>
        <v/>
      </c>
      <c r="L129" t="str">
        <f t="shared" si="9"/>
        <v/>
      </c>
      <c r="M129" s="12">
        <f t="shared" si="10"/>
        <v>7247.9099999999744</v>
      </c>
      <c r="N129" s="13" t="str">
        <f t="shared" si="17"/>
        <v>...</v>
      </c>
      <c r="O129" s="7" t="str">
        <f t="shared" si="18"/>
        <v>…</v>
      </c>
      <c r="P129" s="6"/>
    </row>
    <row r="130" spans="1:16" ht="13.8" x14ac:dyDescent="0.3">
      <c r="A130" s="7" t="s">
        <v>357</v>
      </c>
      <c r="B130" s="7" t="s">
        <v>10</v>
      </c>
      <c r="C130" s="26">
        <v>387531.57</v>
      </c>
      <c r="D130" s="26">
        <v>399407.61</v>
      </c>
      <c r="E130" s="26">
        <v>366001</v>
      </c>
      <c r="F130" s="26">
        <v>366001</v>
      </c>
      <c r="G130" s="26">
        <v>366001</v>
      </c>
      <c r="H130" s="26">
        <v>366011</v>
      </c>
      <c r="I130" s="27">
        <v>373247.91</v>
      </c>
      <c r="J130" s="12"/>
      <c r="K130" s="2" t="str">
        <f t="shared" si="8"/>
        <v/>
      </c>
      <c r="L130" t="str">
        <f t="shared" si="9"/>
        <v/>
      </c>
      <c r="M130" s="12">
        <f t="shared" si="10"/>
        <v>7246.9099999999744</v>
      </c>
      <c r="N130" s="13" t="str">
        <f t="shared" si="17"/>
        <v>...</v>
      </c>
      <c r="O130" s="7" t="str">
        <f t="shared" si="18"/>
        <v>…</v>
      </c>
      <c r="P130" s="6"/>
    </row>
    <row r="131" spans="1:16" ht="13.8" x14ac:dyDescent="0.3">
      <c r="A131" s="7" t="s">
        <v>358</v>
      </c>
      <c r="B131" s="7" t="s">
        <v>10</v>
      </c>
      <c r="C131" s="26">
        <v>387531.57</v>
      </c>
      <c r="D131" s="26">
        <v>399407.61</v>
      </c>
      <c r="E131" s="26">
        <v>366001</v>
      </c>
      <c r="F131" s="26">
        <v>366001</v>
      </c>
      <c r="G131" s="26">
        <v>366001</v>
      </c>
      <c r="H131" s="26">
        <v>366011</v>
      </c>
      <c r="I131" s="27">
        <v>373237.91</v>
      </c>
      <c r="J131" s="12"/>
      <c r="K131" s="2" t="str">
        <f t="shared" si="8"/>
        <v/>
      </c>
      <c r="L131" t="str">
        <f t="shared" si="9"/>
        <v/>
      </c>
      <c r="M131" s="12">
        <f t="shared" si="10"/>
        <v>7236.9099999999744</v>
      </c>
      <c r="N131" s="13" t="str">
        <f t="shared" si="17"/>
        <v>...</v>
      </c>
      <c r="O131" s="7" t="str">
        <f t="shared" si="18"/>
        <v>…</v>
      </c>
      <c r="P131" s="6"/>
    </row>
    <row r="132" spans="1:16" ht="13.8" x14ac:dyDescent="0.3">
      <c r="A132" s="7" t="s">
        <v>359</v>
      </c>
      <c r="B132" s="7" t="s">
        <v>10</v>
      </c>
      <c r="C132" s="26">
        <v>387531.57</v>
      </c>
      <c r="D132" s="26">
        <v>399407.61</v>
      </c>
      <c r="E132" s="26">
        <v>366001</v>
      </c>
      <c r="F132" s="26">
        <v>366001</v>
      </c>
      <c r="G132" s="26">
        <v>366001</v>
      </c>
      <c r="H132" s="26">
        <v>366001</v>
      </c>
      <c r="I132" s="27">
        <v>373236.91</v>
      </c>
      <c r="J132" s="12"/>
      <c r="K132" s="2" t="str">
        <f t="shared" ref="K132:K195" si="19">IF(D132&gt;D131+$K$1,"HIGH","")</f>
        <v/>
      </c>
      <c r="L132" t="str">
        <f t="shared" ref="L132:L195" si="20">IF(AND(I132&lt;F132,G132&lt;F132),"COMPRAR","")</f>
        <v/>
      </c>
      <c r="M132" s="12">
        <f t="shared" ref="M132:M195" si="21">ABS(I132-F132)</f>
        <v>7235.9099999999744</v>
      </c>
      <c r="N132" s="13" t="str">
        <f t="shared" si="17"/>
        <v>...</v>
      </c>
      <c r="O132" s="7" t="str">
        <f t="shared" si="18"/>
        <v>…</v>
      </c>
      <c r="P132" s="6"/>
    </row>
    <row r="133" spans="1:16" ht="13.8" x14ac:dyDescent="0.3">
      <c r="A133" s="7" t="s">
        <v>360</v>
      </c>
      <c r="B133" s="7" t="s">
        <v>10</v>
      </c>
      <c r="C133" s="26">
        <v>387531.57</v>
      </c>
      <c r="D133" s="26">
        <v>399407.61</v>
      </c>
      <c r="E133" s="26">
        <v>366001</v>
      </c>
      <c r="F133" s="26">
        <v>366001</v>
      </c>
      <c r="G133" s="26">
        <v>366001</v>
      </c>
      <c r="H133" s="26">
        <v>366011</v>
      </c>
      <c r="I133" s="27">
        <v>373236.91</v>
      </c>
      <c r="J133" s="12"/>
      <c r="K133" s="2" t="str">
        <f t="shared" si="19"/>
        <v/>
      </c>
      <c r="L133" t="str">
        <f t="shared" si="20"/>
        <v/>
      </c>
      <c r="M133" s="12">
        <f t="shared" si="21"/>
        <v>7235.9099999999744</v>
      </c>
      <c r="N133" s="13" t="str">
        <f t="shared" si="17"/>
        <v>...</v>
      </c>
      <c r="O133" s="7" t="str">
        <f t="shared" si="18"/>
        <v>…</v>
      </c>
      <c r="P133" s="6"/>
    </row>
    <row r="134" spans="1:16" ht="13.8" x14ac:dyDescent="0.3">
      <c r="A134" s="7" t="s">
        <v>361</v>
      </c>
      <c r="B134" s="7" t="s">
        <v>10</v>
      </c>
      <c r="C134" s="26">
        <v>387531.57</v>
      </c>
      <c r="D134" s="26">
        <v>399407.61</v>
      </c>
      <c r="E134" s="26">
        <v>366001</v>
      </c>
      <c r="F134" s="26">
        <v>366001</v>
      </c>
      <c r="G134" s="26">
        <v>366001</v>
      </c>
      <c r="H134" s="26">
        <v>366001</v>
      </c>
      <c r="I134" s="27">
        <v>373236.91</v>
      </c>
      <c r="J134" s="12"/>
      <c r="K134" s="2" t="str">
        <f t="shared" si="19"/>
        <v/>
      </c>
      <c r="L134" t="str">
        <f t="shared" si="20"/>
        <v/>
      </c>
      <c r="M134" s="12">
        <f t="shared" si="21"/>
        <v>7235.9099999999744</v>
      </c>
      <c r="N134" s="13" t="str">
        <f t="shared" si="17"/>
        <v>...</v>
      </c>
      <c r="O134" s="7" t="str">
        <f t="shared" si="18"/>
        <v>…</v>
      </c>
      <c r="P134" s="6"/>
    </row>
    <row r="135" spans="1:16" ht="13.8" x14ac:dyDescent="0.3">
      <c r="A135" s="7" t="s">
        <v>362</v>
      </c>
      <c r="B135" s="7" t="s">
        <v>10</v>
      </c>
      <c r="C135" s="26">
        <v>387531.57</v>
      </c>
      <c r="D135" s="26">
        <v>399407.61</v>
      </c>
      <c r="E135" s="26">
        <v>366001</v>
      </c>
      <c r="F135" s="26">
        <v>366001</v>
      </c>
      <c r="G135" s="26">
        <v>366001</v>
      </c>
      <c r="H135" s="26">
        <v>366011</v>
      </c>
      <c r="I135" s="27">
        <v>373236.91</v>
      </c>
      <c r="J135" s="12"/>
      <c r="K135" s="2" t="str">
        <f t="shared" si="19"/>
        <v/>
      </c>
      <c r="L135" t="str">
        <f t="shared" si="20"/>
        <v/>
      </c>
      <c r="M135" s="12">
        <f t="shared" si="21"/>
        <v>7235.9099999999744</v>
      </c>
      <c r="N135" s="13" t="str">
        <f t="shared" si="17"/>
        <v>...</v>
      </c>
      <c r="O135" s="7" t="str">
        <f t="shared" si="18"/>
        <v>…</v>
      </c>
      <c r="P135" s="6"/>
    </row>
    <row r="136" spans="1:16" ht="13.8" x14ac:dyDescent="0.3">
      <c r="A136" s="7" t="s">
        <v>363</v>
      </c>
      <c r="B136" s="7" t="s">
        <v>10</v>
      </c>
      <c r="C136" s="26">
        <v>387531.57</v>
      </c>
      <c r="D136" s="26">
        <v>399407.61</v>
      </c>
      <c r="E136" s="26">
        <v>366001</v>
      </c>
      <c r="F136" s="26">
        <v>366001</v>
      </c>
      <c r="G136" s="26">
        <v>366001</v>
      </c>
      <c r="H136" s="26">
        <v>366011</v>
      </c>
      <c r="I136" s="27">
        <v>373226.91</v>
      </c>
      <c r="J136" s="12"/>
      <c r="K136" s="2" t="str">
        <f t="shared" si="19"/>
        <v/>
      </c>
      <c r="L136" t="str">
        <f t="shared" si="20"/>
        <v/>
      </c>
      <c r="M136" s="12">
        <f t="shared" si="21"/>
        <v>7225.9099999999744</v>
      </c>
      <c r="N136" s="13" t="str">
        <f t="shared" si="17"/>
        <v>...</v>
      </c>
      <c r="O136" s="7" t="str">
        <f t="shared" si="18"/>
        <v>…</v>
      </c>
      <c r="P136" s="6"/>
    </row>
    <row r="137" spans="1:16" ht="13.8" x14ac:dyDescent="0.3">
      <c r="A137" s="7" t="s">
        <v>364</v>
      </c>
      <c r="B137" s="7" t="s">
        <v>10</v>
      </c>
      <c r="C137" s="26">
        <v>387531.57</v>
      </c>
      <c r="D137" s="26">
        <v>399407.61</v>
      </c>
      <c r="E137" s="26">
        <v>366001</v>
      </c>
      <c r="F137" s="26">
        <v>366001</v>
      </c>
      <c r="G137" s="26">
        <v>366001</v>
      </c>
      <c r="H137" s="26">
        <v>366011</v>
      </c>
      <c r="I137" s="27">
        <v>373225.91</v>
      </c>
      <c r="J137" s="12"/>
      <c r="K137" s="2" t="str">
        <f t="shared" si="19"/>
        <v/>
      </c>
      <c r="L137" t="str">
        <f t="shared" si="20"/>
        <v/>
      </c>
      <c r="M137" s="12">
        <f t="shared" si="21"/>
        <v>7224.9099999999744</v>
      </c>
      <c r="N137" s="13" t="str">
        <f t="shared" si="17"/>
        <v>...</v>
      </c>
      <c r="O137" s="7" t="str">
        <f t="shared" si="18"/>
        <v>…</v>
      </c>
      <c r="P137" s="6"/>
    </row>
    <row r="138" spans="1:16" ht="13.8" x14ac:dyDescent="0.3">
      <c r="A138" s="7" t="s">
        <v>365</v>
      </c>
      <c r="B138" s="7" t="s">
        <v>10</v>
      </c>
      <c r="C138" s="26">
        <v>387531.57</v>
      </c>
      <c r="D138" s="26">
        <v>399407.61</v>
      </c>
      <c r="E138" s="26">
        <v>366001</v>
      </c>
      <c r="F138" s="26">
        <v>366001</v>
      </c>
      <c r="G138" s="26">
        <v>366001</v>
      </c>
      <c r="H138" s="26">
        <v>366011</v>
      </c>
      <c r="I138" s="27">
        <v>373215.91</v>
      </c>
      <c r="J138" s="12"/>
      <c r="K138" s="2" t="str">
        <f t="shared" si="19"/>
        <v/>
      </c>
      <c r="L138" t="str">
        <f t="shared" si="20"/>
        <v/>
      </c>
      <c r="M138" s="12">
        <f t="shared" si="21"/>
        <v>7214.9099999999744</v>
      </c>
      <c r="N138" s="13" t="str">
        <f t="shared" si="17"/>
        <v>...</v>
      </c>
      <c r="O138" s="7" t="str">
        <f t="shared" si="18"/>
        <v>…</v>
      </c>
      <c r="P138" s="6"/>
    </row>
    <row r="139" spans="1:16" ht="13.8" x14ac:dyDescent="0.3">
      <c r="A139" s="7" t="s">
        <v>366</v>
      </c>
      <c r="B139" s="7" t="s">
        <v>10</v>
      </c>
      <c r="C139" s="26">
        <v>387531.57</v>
      </c>
      <c r="D139" s="26">
        <v>399407.61</v>
      </c>
      <c r="E139" s="26">
        <v>366001</v>
      </c>
      <c r="F139" s="26">
        <v>366001</v>
      </c>
      <c r="G139" s="26">
        <v>366001</v>
      </c>
      <c r="H139" s="26">
        <v>366021</v>
      </c>
      <c r="I139" s="27">
        <v>373214.91</v>
      </c>
      <c r="J139" s="12"/>
      <c r="K139" s="2" t="str">
        <f t="shared" si="19"/>
        <v/>
      </c>
      <c r="L139" t="str">
        <f t="shared" si="20"/>
        <v/>
      </c>
      <c r="M139" s="12">
        <f t="shared" si="21"/>
        <v>7213.9099999999744</v>
      </c>
      <c r="N139" s="13" t="str">
        <f t="shared" si="17"/>
        <v>...</v>
      </c>
      <c r="O139" s="7" t="str">
        <f t="shared" si="18"/>
        <v>…</v>
      </c>
      <c r="P139" s="6"/>
    </row>
    <row r="140" spans="1:16" ht="13.8" x14ac:dyDescent="0.3">
      <c r="A140" s="7" t="s">
        <v>367</v>
      </c>
      <c r="B140" s="7" t="s">
        <v>10</v>
      </c>
      <c r="C140" s="26">
        <v>387531.57</v>
      </c>
      <c r="D140" s="26">
        <v>399407.61</v>
      </c>
      <c r="E140" s="26">
        <v>366001</v>
      </c>
      <c r="F140" s="26">
        <v>366001</v>
      </c>
      <c r="G140" s="26">
        <v>366001</v>
      </c>
      <c r="H140" s="26">
        <v>366031</v>
      </c>
      <c r="I140" s="27">
        <v>373214.91</v>
      </c>
      <c r="J140" s="12"/>
      <c r="K140" s="2" t="str">
        <f t="shared" si="19"/>
        <v/>
      </c>
      <c r="L140" t="str">
        <f t="shared" si="20"/>
        <v/>
      </c>
      <c r="M140" s="12">
        <f t="shared" si="21"/>
        <v>7213.9099999999744</v>
      </c>
      <c r="N140" s="13" t="str">
        <f t="shared" si="17"/>
        <v>...</v>
      </c>
      <c r="O140" s="7" t="str">
        <f t="shared" si="18"/>
        <v>…</v>
      </c>
      <c r="P140" s="6"/>
    </row>
    <row r="141" spans="1:16" ht="13.8" x14ac:dyDescent="0.3">
      <c r="A141" s="7" t="s">
        <v>368</v>
      </c>
      <c r="B141" s="7" t="s">
        <v>10</v>
      </c>
      <c r="C141" s="26">
        <v>387531.57</v>
      </c>
      <c r="D141" s="26">
        <v>399407.61</v>
      </c>
      <c r="E141" s="26">
        <v>366001</v>
      </c>
      <c r="F141" s="26">
        <v>366001</v>
      </c>
      <c r="G141" s="26">
        <v>366001</v>
      </c>
      <c r="H141" s="26">
        <v>366041</v>
      </c>
      <c r="I141" s="27">
        <v>373214.91</v>
      </c>
      <c r="J141" s="12"/>
      <c r="K141" s="2" t="str">
        <f t="shared" si="19"/>
        <v/>
      </c>
      <c r="L141" t="str">
        <f t="shared" si="20"/>
        <v/>
      </c>
      <c r="M141" s="12">
        <f t="shared" si="21"/>
        <v>7213.9099999999744</v>
      </c>
      <c r="N141" s="13" t="str">
        <f t="shared" si="17"/>
        <v>...</v>
      </c>
      <c r="O141" s="7" t="str">
        <f t="shared" si="18"/>
        <v>…</v>
      </c>
      <c r="P141" s="6"/>
    </row>
    <row r="142" spans="1:16" ht="13.8" x14ac:dyDescent="0.3">
      <c r="A142" s="7" t="s">
        <v>369</v>
      </c>
      <c r="B142" s="7" t="s">
        <v>10</v>
      </c>
      <c r="C142" s="26">
        <v>387531.57</v>
      </c>
      <c r="D142" s="26">
        <v>399407.61</v>
      </c>
      <c r="E142" s="26">
        <v>366001</v>
      </c>
      <c r="F142" s="26">
        <v>366001</v>
      </c>
      <c r="G142" s="26">
        <v>366001</v>
      </c>
      <c r="H142" s="26">
        <v>366001</v>
      </c>
      <c r="I142" s="27">
        <v>373214.91</v>
      </c>
      <c r="J142" s="12"/>
      <c r="K142" s="2" t="str">
        <f t="shared" si="19"/>
        <v/>
      </c>
      <c r="L142" t="str">
        <f t="shared" si="20"/>
        <v/>
      </c>
      <c r="M142" s="12">
        <f t="shared" si="21"/>
        <v>7213.9099999999744</v>
      </c>
      <c r="N142" s="13" t="str">
        <f t="shared" si="17"/>
        <v>...</v>
      </c>
      <c r="O142" s="7" t="str">
        <f t="shared" si="18"/>
        <v>…</v>
      </c>
      <c r="P142" s="6"/>
    </row>
    <row r="143" spans="1:16" ht="13.8" x14ac:dyDescent="0.3">
      <c r="A143" s="7" t="s">
        <v>370</v>
      </c>
      <c r="B143" s="7" t="s">
        <v>10</v>
      </c>
      <c r="C143" s="26">
        <v>387531.57</v>
      </c>
      <c r="D143" s="26">
        <v>399407.61</v>
      </c>
      <c r="E143" s="26">
        <v>366001</v>
      </c>
      <c r="F143" s="26">
        <v>366001</v>
      </c>
      <c r="G143" s="26">
        <v>366001</v>
      </c>
      <c r="H143" s="26">
        <v>366011</v>
      </c>
      <c r="I143" s="27">
        <v>373214.91</v>
      </c>
      <c r="J143" s="12"/>
      <c r="K143" s="2" t="str">
        <f t="shared" si="19"/>
        <v/>
      </c>
      <c r="L143" t="str">
        <f t="shared" si="20"/>
        <v/>
      </c>
      <c r="M143" s="12">
        <f t="shared" si="21"/>
        <v>7213.9099999999744</v>
      </c>
      <c r="N143" s="13" t="str">
        <f t="shared" si="17"/>
        <v>...</v>
      </c>
      <c r="O143" s="7" t="str">
        <f t="shared" si="18"/>
        <v>…</v>
      </c>
      <c r="P143" s="6"/>
    </row>
    <row r="144" spans="1:16" ht="13.8" x14ac:dyDescent="0.3">
      <c r="A144" s="7" t="s">
        <v>371</v>
      </c>
      <c r="B144" s="7" t="s">
        <v>10</v>
      </c>
      <c r="C144" s="26">
        <v>387531.57</v>
      </c>
      <c r="D144" s="26">
        <v>399407.61</v>
      </c>
      <c r="E144" s="26">
        <v>366001</v>
      </c>
      <c r="F144" s="26">
        <v>366001</v>
      </c>
      <c r="G144" s="26">
        <v>366001</v>
      </c>
      <c r="H144" s="26">
        <v>366878.9</v>
      </c>
      <c r="I144" s="27">
        <v>373214.91</v>
      </c>
      <c r="J144" s="12"/>
      <c r="K144" s="2" t="str">
        <f t="shared" si="19"/>
        <v/>
      </c>
      <c r="L144" t="str">
        <f t="shared" si="20"/>
        <v/>
      </c>
      <c r="M144" s="12">
        <f t="shared" si="21"/>
        <v>7213.9099999999744</v>
      </c>
      <c r="N144" s="13" t="str">
        <f t="shared" si="17"/>
        <v>...</v>
      </c>
      <c r="O144" s="7" t="str">
        <f t="shared" si="18"/>
        <v>…</v>
      </c>
      <c r="P144" s="6"/>
    </row>
    <row r="145" spans="1:16" ht="13.8" x14ac:dyDescent="0.3">
      <c r="A145" s="7" t="s">
        <v>372</v>
      </c>
      <c r="B145" s="7" t="s">
        <v>10</v>
      </c>
      <c r="C145" s="26">
        <v>387531.57</v>
      </c>
      <c r="D145" s="26">
        <v>399407.61</v>
      </c>
      <c r="E145" s="26">
        <v>366001</v>
      </c>
      <c r="F145" s="26">
        <v>366001</v>
      </c>
      <c r="G145" s="26">
        <v>366001</v>
      </c>
      <c r="H145" s="26">
        <v>366888.9</v>
      </c>
      <c r="I145" s="27">
        <v>373214.91</v>
      </c>
      <c r="J145" s="12"/>
      <c r="K145" s="2" t="str">
        <f t="shared" si="19"/>
        <v/>
      </c>
      <c r="L145" t="str">
        <f t="shared" si="20"/>
        <v/>
      </c>
      <c r="M145" s="12">
        <f t="shared" si="21"/>
        <v>7213.9099999999744</v>
      </c>
      <c r="N145" s="13" t="str">
        <f t="shared" si="17"/>
        <v>...</v>
      </c>
      <c r="O145" s="7" t="str">
        <f t="shared" si="18"/>
        <v>…</v>
      </c>
      <c r="P145" s="6"/>
    </row>
    <row r="146" spans="1:16" ht="13.8" x14ac:dyDescent="0.3">
      <c r="A146" s="7" t="s">
        <v>373</v>
      </c>
      <c r="B146" s="7" t="s">
        <v>10</v>
      </c>
      <c r="C146" s="26">
        <v>387531.57</v>
      </c>
      <c r="D146" s="26">
        <v>399407.61</v>
      </c>
      <c r="E146" s="26">
        <v>366001</v>
      </c>
      <c r="F146" s="26">
        <v>366001</v>
      </c>
      <c r="G146" s="26">
        <v>366001</v>
      </c>
      <c r="H146" s="26">
        <v>366878.9</v>
      </c>
      <c r="I146" s="27">
        <v>373214.91</v>
      </c>
      <c r="J146" s="12"/>
      <c r="K146" s="2" t="str">
        <f t="shared" si="19"/>
        <v/>
      </c>
      <c r="L146" t="str">
        <f t="shared" si="20"/>
        <v/>
      </c>
      <c r="M146" s="12">
        <f t="shared" si="21"/>
        <v>7213.9099999999744</v>
      </c>
      <c r="N146" s="13" t="str">
        <f t="shared" si="17"/>
        <v>...</v>
      </c>
      <c r="O146" s="7" t="str">
        <f t="shared" si="18"/>
        <v>…</v>
      </c>
      <c r="P146" s="6"/>
    </row>
    <row r="147" spans="1:16" ht="13.8" x14ac:dyDescent="0.3">
      <c r="A147" s="7" t="s">
        <v>374</v>
      </c>
      <c r="B147" s="7" t="s">
        <v>10</v>
      </c>
      <c r="C147" s="26">
        <v>387531.57</v>
      </c>
      <c r="D147" s="26">
        <v>399407.61</v>
      </c>
      <c r="E147" s="26">
        <v>366001</v>
      </c>
      <c r="F147" s="26">
        <v>366001</v>
      </c>
      <c r="G147" s="26">
        <v>366001</v>
      </c>
      <c r="H147" s="26">
        <v>366888.9</v>
      </c>
      <c r="I147" s="27">
        <v>373214.91</v>
      </c>
      <c r="J147" s="12"/>
      <c r="K147" s="2" t="str">
        <f t="shared" si="19"/>
        <v/>
      </c>
      <c r="L147" t="str">
        <f t="shared" si="20"/>
        <v/>
      </c>
      <c r="M147" s="12">
        <f t="shared" si="21"/>
        <v>7213.9099999999744</v>
      </c>
      <c r="N147" s="13" t="str">
        <f t="shared" si="17"/>
        <v>...</v>
      </c>
      <c r="O147" s="7" t="str">
        <f t="shared" si="18"/>
        <v>…</v>
      </c>
      <c r="P147" s="6"/>
    </row>
    <row r="148" spans="1:16" ht="13.8" x14ac:dyDescent="0.3">
      <c r="A148" s="7" t="s">
        <v>375</v>
      </c>
      <c r="B148" s="7" t="s">
        <v>10</v>
      </c>
      <c r="C148" s="26">
        <v>387531.57</v>
      </c>
      <c r="D148" s="26">
        <v>399407.61</v>
      </c>
      <c r="E148" s="26">
        <v>366001</v>
      </c>
      <c r="F148" s="26">
        <v>366001</v>
      </c>
      <c r="G148" s="26">
        <v>366001</v>
      </c>
      <c r="H148" s="26">
        <v>366878.9</v>
      </c>
      <c r="I148" s="27">
        <v>373214.91</v>
      </c>
      <c r="J148" s="12"/>
      <c r="K148" s="2" t="str">
        <f t="shared" si="19"/>
        <v/>
      </c>
      <c r="L148" t="str">
        <f t="shared" si="20"/>
        <v/>
      </c>
      <c r="M148" s="12">
        <f t="shared" si="21"/>
        <v>7213.9099999999744</v>
      </c>
      <c r="N148" s="13" t="str">
        <f t="shared" si="17"/>
        <v>...</v>
      </c>
      <c r="O148" s="7" t="str">
        <f t="shared" si="18"/>
        <v>…</v>
      </c>
      <c r="P148" s="6"/>
    </row>
    <row r="149" spans="1:16" ht="13.8" x14ac:dyDescent="0.3">
      <c r="A149" s="7" t="s">
        <v>376</v>
      </c>
      <c r="B149" s="7" t="s">
        <v>10</v>
      </c>
      <c r="C149" s="26">
        <v>387531.57</v>
      </c>
      <c r="D149" s="26">
        <v>399407.61</v>
      </c>
      <c r="E149" s="26">
        <v>366001</v>
      </c>
      <c r="F149" s="26">
        <v>366001</v>
      </c>
      <c r="G149" s="26">
        <v>366001</v>
      </c>
      <c r="H149" s="26">
        <v>366888.9</v>
      </c>
      <c r="I149" s="27">
        <v>373214.91</v>
      </c>
      <c r="J149" s="12"/>
      <c r="K149" s="2" t="str">
        <f t="shared" si="19"/>
        <v/>
      </c>
      <c r="L149" t="str">
        <f t="shared" si="20"/>
        <v/>
      </c>
      <c r="M149" s="12">
        <f t="shared" si="21"/>
        <v>7213.9099999999744</v>
      </c>
      <c r="N149" s="13" t="str">
        <f t="shared" si="17"/>
        <v>...</v>
      </c>
      <c r="O149" s="7" t="str">
        <f t="shared" si="18"/>
        <v>…</v>
      </c>
      <c r="P149" s="6"/>
    </row>
    <row r="150" spans="1:16" ht="13.8" x14ac:dyDescent="0.3">
      <c r="A150" s="7" t="s">
        <v>377</v>
      </c>
      <c r="B150" s="7" t="s">
        <v>10</v>
      </c>
      <c r="C150" s="26">
        <v>387531.57</v>
      </c>
      <c r="D150" s="26">
        <v>399407.61</v>
      </c>
      <c r="E150" s="26">
        <v>366001</v>
      </c>
      <c r="F150" s="26">
        <v>366001</v>
      </c>
      <c r="G150" s="26">
        <v>366001</v>
      </c>
      <c r="H150" s="26">
        <v>366969.02</v>
      </c>
      <c r="I150" s="27">
        <v>373214.91</v>
      </c>
      <c r="J150" s="12"/>
      <c r="K150" s="2" t="str">
        <f t="shared" si="19"/>
        <v/>
      </c>
      <c r="L150" t="str">
        <f t="shared" si="20"/>
        <v/>
      </c>
      <c r="M150" s="12">
        <f t="shared" si="21"/>
        <v>7213.9099999999744</v>
      </c>
      <c r="N150" s="13" t="str">
        <f t="shared" si="17"/>
        <v>...</v>
      </c>
      <c r="O150" s="7" t="str">
        <f t="shared" si="18"/>
        <v>…</v>
      </c>
      <c r="P150" s="6"/>
    </row>
    <row r="151" spans="1:16" ht="13.8" x14ac:dyDescent="0.3">
      <c r="A151" s="7" t="s">
        <v>378</v>
      </c>
      <c r="B151" s="7" t="s">
        <v>10</v>
      </c>
      <c r="C151" s="26">
        <v>387531.57</v>
      </c>
      <c r="D151" s="26">
        <v>399407.61</v>
      </c>
      <c r="E151" s="26">
        <v>366001</v>
      </c>
      <c r="F151" s="26">
        <v>376825.56</v>
      </c>
      <c r="G151" s="26">
        <v>366001</v>
      </c>
      <c r="H151" s="26">
        <v>366969.02</v>
      </c>
      <c r="I151" s="27">
        <v>373214.91</v>
      </c>
      <c r="J151" s="12"/>
      <c r="K151" s="2" t="str">
        <f t="shared" si="19"/>
        <v/>
      </c>
      <c r="L151" t="str">
        <f t="shared" si="20"/>
        <v>COMPRAR</v>
      </c>
      <c r="M151" s="12">
        <f t="shared" si="21"/>
        <v>3610.6500000000233</v>
      </c>
      <c r="N151" s="13" t="str">
        <f t="shared" si="17"/>
        <v>...</v>
      </c>
      <c r="O151" s="7" t="str">
        <f t="shared" si="18"/>
        <v>…</v>
      </c>
      <c r="P151" s="6"/>
    </row>
    <row r="152" spans="1:16" ht="13.8" x14ac:dyDescent="0.3">
      <c r="A152" s="7" t="s">
        <v>379</v>
      </c>
      <c r="B152" s="7" t="s">
        <v>10</v>
      </c>
      <c r="C152" s="26">
        <v>387531.57</v>
      </c>
      <c r="D152" s="26">
        <v>399407.61</v>
      </c>
      <c r="E152" s="26">
        <v>366001</v>
      </c>
      <c r="F152" s="26">
        <v>376825.56</v>
      </c>
      <c r="G152" s="26">
        <v>376825.56</v>
      </c>
      <c r="H152" s="26">
        <v>366980.02</v>
      </c>
      <c r="I152" s="27">
        <v>376825.56</v>
      </c>
      <c r="J152" s="12"/>
      <c r="K152" s="2" t="str">
        <f t="shared" si="19"/>
        <v/>
      </c>
      <c r="L152" t="str">
        <f t="shared" si="20"/>
        <v/>
      </c>
      <c r="M152" s="12">
        <f t="shared" si="21"/>
        <v>0</v>
      </c>
      <c r="N152" s="13" t="str">
        <f t="shared" si="17"/>
        <v/>
      </c>
      <c r="O152" s="7" t="str">
        <f t="shared" si="18"/>
        <v>SELL</v>
      </c>
      <c r="P152" s="6"/>
    </row>
    <row r="153" spans="1:16" ht="13.8" x14ac:dyDescent="0.3">
      <c r="A153" s="7" t="s">
        <v>380</v>
      </c>
      <c r="B153" s="7" t="s">
        <v>10</v>
      </c>
      <c r="C153" s="26">
        <v>387531.57</v>
      </c>
      <c r="D153" s="26">
        <v>399407.61</v>
      </c>
      <c r="E153" s="26">
        <v>366001</v>
      </c>
      <c r="F153" s="26">
        <v>376825.56</v>
      </c>
      <c r="G153" s="26">
        <v>376825.56</v>
      </c>
      <c r="H153" s="26">
        <v>366990.02</v>
      </c>
      <c r="I153" s="27">
        <v>376815.56</v>
      </c>
      <c r="J153" s="12"/>
      <c r="K153" s="2" t="str">
        <f t="shared" si="19"/>
        <v/>
      </c>
      <c r="L153" t="str">
        <f t="shared" si="20"/>
        <v/>
      </c>
      <c r="M153" s="12">
        <f t="shared" si="21"/>
        <v>10</v>
      </c>
      <c r="N153" s="13" t="str">
        <f t="shared" si="17"/>
        <v/>
      </c>
      <c r="O153" s="7" t="str">
        <f t="shared" si="18"/>
        <v/>
      </c>
      <c r="P153" s="6"/>
    </row>
    <row r="154" spans="1:16" ht="13.8" x14ac:dyDescent="0.3">
      <c r="A154" s="7" t="s">
        <v>381</v>
      </c>
      <c r="B154" s="7" t="s">
        <v>10</v>
      </c>
      <c r="C154" s="26">
        <v>387531.57</v>
      </c>
      <c r="D154" s="26">
        <v>399407.61</v>
      </c>
      <c r="E154" s="26">
        <v>366001</v>
      </c>
      <c r="F154" s="26">
        <v>376825.56</v>
      </c>
      <c r="G154" s="26">
        <v>376825.56</v>
      </c>
      <c r="H154" s="26">
        <v>366991.02</v>
      </c>
      <c r="I154" s="27">
        <v>376815.56</v>
      </c>
      <c r="J154" s="12"/>
      <c r="K154" s="2" t="str">
        <f t="shared" si="19"/>
        <v/>
      </c>
      <c r="L154" t="str">
        <f t="shared" si="20"/>
        <v/>
      </c>
      <c r="M154" s="12">
        <f t="shared" si="21"/>
        <v>10</v>
      </c>
      <c r="N154" s="13" t="str">
        <f t="shared" si="17"/>
        <v/>
      </c>
      <c r="O154" s="7" t="str">
        <f t="shared" si="18"/>
        <v/>
      </c>
      <c r="P154" s="6"/>
    </row>
    <row r="155" spans="1:16" ht="13.8" x14ac:dyDescent="0.3">
      <c r="A155" s="7" t="s">
        <v>382</v>
      </c>
      <c r="B155" s="7" t="s">
        <v>10</v>
      </c>
      <c r="C155" s="26">
        <v>387531.57</v>
      </c>
      <c r="D155" s="26">
        <v>399407.61</v>
      </c>
      <c r="E155" s="26">
        <v>366001</v>
      </c>
      <c r="F155" s="26">
        <v>376825.56</v>
      </c>
      <c r="G155" s="26">
        <v>376825.56</v>
      </c>
      <c r="H155" s="26">
        <v>367002.02</v>
      </c>
      <c r="I155" s="27">
        <v>376815.56</v>
      </c>
      <c r="J155" s="12"/>
      <c r="K155" s="2" t="str">
        <f t="shared" si="19"/>
        <v/>
      </c>
      <c r="L155" t="str">
        <f t="shared" si="20"/>
        <v/>
      </c>
      <c r="M155" s="12">
        <f t="shared" si="21"/>
        <v>10</v>
      </c>
      <c r="N155" s="13" t="str">
        <f t="shared" si="17"/>
        <v/>
      </c>
      <c r="O155" s="7" t="str">
        <f t="shared" si="18"/>
        <v/>
      </c>
      <c r="P155" s="6"/>
    </row>
    <row r="156" spans="1:16" ht="13.8" x14ac:dyDescent="0.3">
      <c r="A156" s="7" t="s">
        <v>383</v>
      </c>
      <c r="B156" s="7" t="s">
        <v>10</v>
      </c>
      <c r="C156" s="26">
        <v>387531.57</v>
      </c>
      <c r="D156" s="26">
        <v>399407.61</v>
      </c>
      <c r="E156" s="26">
        <v>366001</v>
      </c>
      <c r="F156" s="26">
        <v>376825.56</v>
      </c>
      <c r="G156" s="26">
        <v>376825.56</v>
      </c>
      <c r="H156" s="26">
        <v>367002.02</v>
      </c>
      <c r="I156" s="27">
        <v>376825.56</v>
      </c>
      <c r="J156" s="12"/>
      <c r="K156" s="2" t="str">
        <f t="shared" si="19"/>
        <v/>
      </c>
      <c r="L156" t="str">
        <f t="shared" si="20"/>
        <v/>
      </c>
      <c r="M156" s="12">
        <f t="shared" si="21"/>
        <v>0</v>
      </c>
      <c r="N156" s="13" t="str">
        <f>IF(N155="",IF(E156&lt;E155,TRUE,""),IF(OR(N155=TRUE,N155="..."),IF(O156="SELL","","..."),""))</f>
        <v/>
      </c>
      <c r="O156" s="7" t="str">
        <f>IF(AND(N155=TRUE,H156=E155),"BUY",IF(OR(O155="BUY",O155="…"),IF(M156=0,"SELL","…"),""))</f>
        <v/>
      </c>
      <c r="P156" s="6"/>
    </row>
    <row r="157" spans="1:16" ht="13.8" x14ac:dyDescent="0.3">
      <c r="A157" s="7" t="s">
        <v>384</v>
      </c>
      <c r="B157" s="7" t="s">
        <v>10</v>
      </c>
      <c r="C157" s="26">
        <v>387531.57</v>
      </c>
      <c r="D157" s="26">
        <v>399407.61</v>
      </c>
      <c r="E157" s="26">
        <v>366001</v>
      </c>
      <c r="F157" s="26">
        <v>376825.56</v>
      </c>
      <c r="G157" s="26">
        <v>376825.56</v>
      </c>
      <c r="H157" s="26">
        <v>367013.02</v>
      </c>
      <c r="I157" s="27">
        <v>376815.56</v>
      </c>
      <c r="J157" s="12"/>
      <c r="K157" s="2" t="str">
        <f t="shared" si="19"/>
        <v/>
      </c>
      <c r="L157" t="str">
        <f t="shared" si="20"/>
        <v/>
      </c>
      <c r="M157" s="12">
        <f t="shared" si="21"/>
        <v>10</v>
      </c>
      <c r="N157" s="13" t="str">
        <f t="shared" ref="N157:N182" si="22">IF(N156="",IF(E157&lt;E156,TRUE,""),IF(OR(N156=TRUE,N156="..."),IF(O157="SELL","","..."),""))</f>
        <v/>
      </c>
      <c r="O157" s="7" t="str">
        <f t="shared" ref="O157:O182" si="23">IF(AND(N156=TRUE,H157=E156),"BUY",IF(OR(O156="BUY",O156="…"),IF(M157=0,"SELL","…"),""))</f>
        <v/>
      </c>
      <c r="P157" s="6"/>
    </row>
    <row r="158" spans="1:16" ht="13.8" x14ac:dyDescent="0.3">
      <c r="A158" s="7" t="s">
        <v>385</v>
      </c>
      <c r="B158" s="7" t="s">
        <v>10</v>
      </c>
      <c r="C158" s="26">
        <v>387531.57</v>
      </c>
      <c r="D158" s="26">
        <v>399407.61</v>
      </c>
      <c r="E158" s="26">
        <v>366001</v>
      </c>
      <c r="F158" s="26">
        <v>376825.56</v>
      </c>
      <c r="G158" s="26">
        <v>376825.56</v>
      </c>
      <c r="H158" s="26">
        <v>367024.02</v>
      </c>
      <c r="I158" s="27">
        <v>376815.56</v>
      </c>
      <c r="J158" s="12"/>
      <c r="K158" s="2" t="str">
        <f t="shared" si="19"/>
        <v/>
      </c>
      <c r="L158" t="str">
        <f t="shared" si="20"/>
        <v/>
      </c>
      <c r="M158" s="12">
        <f t="shared" si="21"/>
        <v>10</v>
      </c>
      <c r="N158" s="13" t="str">
        <f t="shared" si="22"/>
        <v/>
      </c>
      <c r="O158" s="7" t="str">
        <f t="shared" si="23"/>
        <v/>
      </c>
      <c r="P158" s="6"/>
    </row>
    <row r="159" spans="1:16" ht="13.8" x14ac:dyDescent="0.3">
      <c r="A159" s="7" t="s">
        <v>386</v>
      </c>
      <c r="B159" s="7" t="s">
        <v>10</v>
      </c>
      <c r="C159" s="26">
        <v>387531.57</v>
      </c>
      <c r="D159" s="26">
        <v>399407.61</v>
      </c>
      <c r="E159" s="26">
        <v>366001</v>
      </c>
      <c r="F159" s="26">
        <v>376825.56</v>
      </c>
      <c r="G159" s="26">
        <v>376825.56</v>
      </c>
      <c r="H159" s="26">
        <v>367035.02</v>
      </c>
      <c r="I159" s="27">
        <v>376815.56</v>
      </c>
      <c r="J159" s="12"/>
      <c r="K159" s="2" t="str">
        <f t="shared" si="19"/>
        <v/>
      </c>
      <c r="L159" t="str">
        <f t="shared" si="20"/>
        <v/>
      </c>
      <c r="M159" s="12">
        <f t="shared" si="21"/>
        <v>10</v>
      </c>
      <c r="N159" s="13" t="str">
        <f t="shared" si="22"/>
        <v/>
      </c>
      <c r="O159" s="7" t="str">
        <f t="shared" si="23"/>
        <v/>
      </c>
      <c r="P159" s="6"/>
    </row>
    <row r="160" spans="1:16" ht="13.8" x14ac:dyDescent="0.3">
      <c r="A160" s="7" t="s">
        <v>387</v>
      </c>
      <c r="B160" s="7" t="s">
        <v>10</v>
      </c>
      <c r="C160" s="26">
        <v>387531.57</v>
      </c>
      <c r="D160" s="26">
        <v>399407.61</v>
      </c>
      <c r="E160" s="26">
        <v>366001</v>
      </c>
      <c r="F160" s="26">
        <v>376825.56</v>
      </c>
      <c r="G160" s="26">
        <v>376825.56</v>
      </c>
      <c r="H160" s="26">
        <v>367045.02</v>
      </c>
      <c r="I160" s="27">
        <v>376815.56</v>
      </c>
      <c r="J160" s="12"/>
      <c r="K160" s="2" t="str">
        <f t="shared" si="19"/>
        <v/>
      </c>
      <c r="L160" t="str">
        <f t="shared" si="20"/>
        <v/>
      </c>
      <c r="M160" s="12">
        <f t="shared" si="21"/>
        <v>10</v>
      </c>
      <c r="N160" s="13" t="str">
        <f t="shared" si="22"/>
        <v/>
      </c>
      <c r="O160" s="7" t="str">
        <f t="shared" si="23"/>
        <v/>
      </c>
      <c r="P160" s="6"/>
    </row>
    <row r="161" spans="1:16" ht="13.8" x14ac:dyDescent="0.3">
      <c r="A161" s="7" t="s">
        <v>388</v>
      </c>
      <c r="B161" s="7" t="s">
        <v>10</v>
      </c>
      <c r="C161" s="26">
        <v>387531.57</v>
      </c>
      <c r="D161" s="26">
        <v>399407.61</v>
      </c>
      <c r="E161" s="26">
        <v>366001</v>
      </c>
      <c r="F161" s="26">
        <v>376825.56</v>
      </c>
      <c r="G161" s="26">
        <v>376825.56</v>
      </c>
      <c r="H161" s="26">
        <v>367046.02</v>
      </c>
      <c r="I161" s="27">
        <v>376815.56</v>
      </c>
      <c r="J161" s="12"/>
      <c r="K161" s="2" t="str">
        <f t="shared" si="19"/>
        <v/>
      </c>
      <c r="L161" t="str">
        <f t="shared" si="20"/>
        <v/>
      </c>
      <c r="M161" s="12">
        <f t="shared" si="21"/>
        <v>10</v>
      </c>
      <c r="N161" s="13" t="str">
        <f t="shared" si="22"/>
        <v/>
      </c>
      <c r="O161" s="7" t="str">
        <f t="shared" si="23"/>
        <v/>
      </c>
      <c r="P161" s="6"/>
    </row>
    <row r="162" spans="1:16" ht="13.8" x14ac:dyDescent="0.3">
      <c r="A162" s="7" t="s">
        <v>389</v>
      </c>
      <c r="B162" s="7" t="s">
        <v>10</v>
      </c>
      <c r="C162" s="26">
        <v>387531.57</v>
      </c>
      <c r="D162" s="26">
        <v>399407.61</v>
      </c>
      <c r="E162" s="26">
        <v>366001</v>
      </c>
      <c r="F162" s="26">
        <v>376825.56</v>
      </c>
      <c r="G162" s="26">
        <v>376825.56</v>
      </c>
      <c r="H162" s="26">
        <v>367056.02</v>
      </c>
      <c r="I162" s="27">
        <v>376815.56</v>
      </c>
      <c r="J162" s="12"/>
      <c r="K162" s="2" t="str">
        <f t="shared" si="19"/>
        <v/>
      </c>
      <c r="L162" t="str">
        <f t="shared" si="20"/>
        <v/>
      </c>
      <c r="M162" s="12">
        <f t="shared" si="21"/>
        <v>10</v>
      </c>
      <c r="N162" s="13" t="str">
        <f t="shared" si="22"/>
        <v/>
      </c>
      <c r="O162" s="7" t="str">
        <f t="shared" si="23"/>
        <v/>
      </c>
      <c r="P162" s="6"/>
    </row>
    <row r="163" spans="1:16" ht="13.8" x14ac:dyDescent="0.3">
      <c r="A163" s="7" t="s">
        <v>390</v>
      </c>
      <c r="B163" s="7" t="s">
        <v>10</v>
      </c>
      <c r="C163" s="26">
        <v>387531.57</v>
      </c>
      <c r="D163" s="26">
        <v>399407.61</v>
      </c>
      <c r="E163" s="26">
        <v>366001</v>
      </c>
      <c r="F163" s="26">
        <v>376825.56</v>
      </c>
      <c r="G163" s="26">
        <v>376825.56</v>
      </c>
      <c r="H163" s="26">
        <v>367211.76</v>
      </c>
      <c r="I163" s="27">
        <v>376815.56</v>
      </c>
      <c r="J163" s="12"/>
      <c r="K163" s="2" t="str">
        <f t="shared" si="19"/>
        <v/>
      </c>
      <c r="L163" t="str">
        <f t="shared" si="20"/>
        <v/>
      </c>
      <c r="M163" s="12">
        <f t="shared" si="21"/>
        <v>10</v>
      </c>
      <c r="N163" s="13" t="str">
        <f t="shared" si="22"/>
        <v/>
      </c>
      <c r="O163" s="7" t="str">
        <f t="shared" si="23"/>
        <v/>
      </c>
      <c r="P163" s="6"/>
    </row>
    <row r="164" spans="1:16" ht="13.8" x14ac:dyDescent="0.3">
      <c r="A164" s="7" t="s">
        <v>393</v>
      </c>
      <c r="B164" s="7" t="s">
        <v>10</v>
      </c>
      <c r="C164" s="26">
        <v>387531.57</v>
      </c>
      <c r="D164" s="26">
        <v>399407.61</v>
      </c>
      <c r="E164" s="26">
        <v>366001</v>
      </c>
      <c r="F164" s="26">
        <v>376825.56</v>
      </c>
      <c r="G164" s="26">
        <v>376825.56</v>
      </c>
      <c r="H164" s="26">
        <v>367212.76</v>
      </c>
      <c r="I164" s="7">
        <v>376825.56</v>
      </c>
      <c r="K164" s="2" t="str">
        <f t="shared" si="19"/>
        <v/>
      </c>
      <c r="L164" t="str">
        <f t="shared" si="20"/>
        <v/>
      </c>
      <c r="M164" s="12">
        <f t="shared" si="21"/>
        <v>0</v>
      </c>
      <c r="N164" s="13" t="str">
        <f t="shared" si="22"/>
        <v/>
      </c>
      <c r="O164" s="7" t="str">
        <f t="shared" si="23"/>
        <v/>
      </c>
      <c r="P164" s="6"/>
    </row>
    <row r="165" spans="1:16" ht="13.8" x14ac:dyDescent="0.3">
      <c r="A165" s="7" t="s">
        <v>394</v>
      </c>
      <c r="B165" s="7" t="s">
        <v>10</v>
      </c>
      <c r="C165" s="26">
        <v>387531.57</v>
      </c>
      <c r="D165" s="26">
        <v>399407.61</v>
      </c>
      <c r="E165" s="26">
        <v>366001</v>
      </c>
      <c r="F165" s="26">
        <v>376825.56</v>
      </c>
      <c r="G165" s="26">
        <v>376825.56</v>
      </c>
      <c r="H165" s="26">
        <v>367222.76</v>
      </c>
      <c r="I165" s="7">
        <v>376815.56</v>
      </c>
      <c r="K165" s="2" t="str">
        <f t="shared" si="19"/>
        <v/>
      </c>
      <c r="L165" t="str">
        <f t="shared" si="20"/>
        <v/>
      </c>
      <c r="M165" s="12">
        <f t="shared" si="21"/>
        <v>10</v>
      </c>
      <c r="N165" s="13" t="str">
        <f t="shared" si="22"/>
        <v/>
      </c>
      <c r="O165" s="7" t="str">
        <f t="shared" si="23"/>
        <v/>
      </c>
      <c r="P165" s="6"/>
    </row>
    <row r="166" spans="1:16" ht="13.8" x14ac:dyDescent="0.3">
      <c r="A166" s="7" t="s">
        <v>395</v>
      </c>
      <c r="B166" s="7" t="s">
        <v>10</v>
      </c>
      <c r="C166" s="26">
        <v>387531.57</v>
      </c>
      <c r="D166" s="26">
        <v>399407.61</v>
      </c>
      <c r="E166" s="26">
        <v>366001</v>
      </c>
      <c r="F166" s="26">
        <v>376825.56</v>
      </c>
      <c r="G166" s="26">
        <v>376825.56</v>
      </c>
      <c r="H166" s="26">
        <v>368000</v>
      </c>
      <c r="I166" s="7">
        <v>376825.56</v>
      </c>
      <c r="K166" s="2" t="str">
        <f t="shared" si="19"/>
        <v/>
      </c>
      <c r="L166" t="str">
        <f t="shared" si="20"/>
        <v/>
      </c>
      <c r="M166" s="12">
        <f t="shared" si="21"/>
        <v>0</v>
      </c>
      <c r="N166" s="13" t="str">
        <f t="shared" si="22"/>
        <v/>
      </c>
      <c r="O166" s="7" t="str">
        <f t="shared" si="23"/>
        <v/>
      </c>
      <c r="P166" s="6"/>
    </row>
    <row r="167" spans="1:16" ht="13.8" x14ac:dyDescent="0.3">
      <c r="A167" s="7" t="s">
        <v>396</v>
      </c>
      <c r="B167" s="7" t="s">
        <v>10</v>
      </c>
      <c r="C167" s="26">
        <v>387531.57</v>
      </c>
      <c r="D167" s="26">
        <v>399407.61</v>
      </c>
      <c r="E167" s="26">
        <v>366001</v>
      </c>
      <c r="F167" s="26">
        <v>376825.56</v>
      </c>
      <c r="G167" s="26">
        <v>376825.56</v>
      </c>
      <c r="H167" s="26">
        <v>368000</v>
      </c>
      <c r="I167" s="7">
        <v>376815.56</v>
      </c>
      <c r="K167" s="2" t="str">
        <f t="shared" si="19"/>
        <v/>
      </c>
      <c r="L167" t="str">
        <f t="shared" si="20"/>
        <v/>
      </c>
      <c r="M167" s="12">
        <f t="shared" si="21"/>
        <v>10</v>
      </c>
      <c r="N167" s="13" t="str">
        <f t="shared" si="22"/>
        <v/>
      </c>
      <c r="O167" s="7" t="str">
        <f t="shared" si="23"/>
        <v/>
      </c>
      <c r="P167" s="6"/>
    </row>
    <row r="168" spans="1:16" ht="13.8" x14ac:dyDescent="0.3">
      <c r="A168" s="7" t="s">
        <v>397</v>
      </c>
      <c r="B168" s="7" t="s">
        <v>10</v>
      </c>
      <c r="C168" s="26">
        <v>387531.57</v>
      </c>
      <c r="D168" s="26">
        <v>399407.61</v>
      </c>
      <c r="E168" s="26">
        <v>366001</v>
      </c>
      <c r="F168" s="26">
        <v>376825.56</v>
      </c>
      <c r="G168" s="26">
        <v>376825.56</v>
      </c>
      <c r="H168" s="26">
        <v>368011</v>
      </c>
      <c r="I168" s="7">
        <v>376815.56</v>
      </c>
      <c r="K168" s="2" t="str">
        <f t="shared" si="19"/>
        <v/>
      </c>
      <c r="L168" t="str">
        <f t="shared" si="20"/>
        <v/>
      </c>
      <c r="M168" s="12">
        <f t="shared" si="21"/>
        <v>10</v>
      </c>
      <c r="N168" s="13" t="str">
        <f t="shared" si="22"/>
        <v/>
      </c>
      <c r="O168" s="7" t="str">
        <f t="shared" si="23"/>
        <v/>
      </c>
      <c r="P168" s="6"/>
    </row>
    <row r="169" spans="1:16" ht="13.8" x14ac:dyDescent="0.3">
      <c r="A169" s="7" t="s">
        <v>398</v>
      </c>
      <c r="B169" s="7" t="s">
        <v>10</v>
      </c>
      <c r="C169" s="26">
        <v>387531.57</v>
      </c>
      <c r="D169" s="26">
        <v>399407.61</v>
      </c>
      <c r="E169" s="26">
        <v>366001</v>
      </c>
      <c r="F169" s="26">
        <v>376825.56</v>
      </c>
      <c r="G169" s="26">
        <v>376825.56</v>
      </c>
      <c r="H169" s="26">
        <v>368021</v>
      </c>
      <c r="I169" s="7">
        <v>376815.56</v>
      </c>
      <c r="K169" s="2" t="str">
        <f t="shared" si="19"/>
        <v/>
      </c>
      <c r="L169" t="str">
        <f t="shared" si="20"/>
        <v/>
      </c>
      <c r="M169" s="12">
        <f t="shared" si="21"/>
        <v>10</v>
      </c>
      <c r="N169" s="13" t="str">
        <f t="shared" si="22"/>
        <v/>
      </c>
      <c r="O169" s="7" t="str">
        <f t="shared" si="23"/>
        <v/>
      </c>
      <c r="P169" s="6"/>
    </row>
    <row r="170" spans="1:16" ht="13.8" x14ac:dyDescent="0.3">
      <c r="A170" s="7" t="s">
        <v>399</v>
      </c>
      <c r="B170" s="7" t="s">
        <v>10</v>
      </c>
      <c r="C170" s="26">
        <v>387531.57</v>
      </c>
      <c r="D170" s="26">
        <v>399407.61</v>
      </c>
      <c r="E170" s="26">
        <v>366001</v>
      </c>
      <c r="F170" s="26">
        <v>376825.56</v>
      </c>
      <c r="G170" s="26">
        <v>376825.56</v>
      </c>
      <c r="H170" s="26">
        <v>368022</v>
      </c>
      <c r="I170" s="7">
        <v>376815.56</v>
      </c>
      <c r="K170" s="2" t="str">
        <f t="shared" si="19"/>
        <v/>
      </c>
      <c r="L170" t="str">
        <f t="shared" si="20"/>
        <v/>
      </c>
      <c r="M170" s="12">
        <f t="shared" si="21"/>
        <v>10</v>
      </c>
      <c r="N170" s="13" t="str">
        <f t="shared" si="22"/>
        <v/>
      </c>
      <c r="O170" s="7" t="str">
        <f t="shared" si="23"/>
        <v/>
      </c>
      <c r="P170" s="6"/>
    </row>
    <row r="171" spans="1:16" ht="13.8" x14ac:dyDescent="0.3">
      <c r="A171" s="7" t="s">
        <v>400</v>
      </c>
      <c r="B171" s="7" t="s">
        <v>10</v>
      </c>
      <c r="C171" s="26">
        <v>387531.57</v>
      </c>
      <c r="D171" s="26">
        <v>399407.61</v>
      </c>
      <c r="E171" s="26">
        <v>366001</v>
      </c>
      <c r="F171" s="26">
        <v>376825.56</v>
      </c>
      <c r="G171" s="26">
        <v>376825.56</v>
      </c>
      <c r="H171" s="26">
        <v>368033</v>
      </c>
      <c r="I171" s="7">
        <v>376815.56</v>
      </c>
      <c r="K171" s="2" t="str">
        <f t="shared" si="19"/>
        <v/>
      </c>
      <c r="L171" t="str">
        <f t="shared" si="20"/>
        <v/>
      </c>
      <c r="M171" s="12">
        <f t="shared" si="21"/>
        <v>10</v>
      </c>
      <c r="N171" s="13" t="str">
        <f t="shared" si="22"/>
        <v/>
      </c>
      <c r="O171" s="7" t="str">
        <f t="shared" si="23"/>
        <v/>
      </c>
      <c r="P171" s="6"/>
    </row>
    <row r="172" spans="1:16" ht="13.8" x14ac:dyDescent="0.3">
      <c r="A172" s="7" t="s">
        <v>401</v>
      </c>
      <c r="B172" s="7" t="s">
        <v>10</v>
      </c>
      <c r="C172" s="26">
        <v>387531.57</v>
      </c>
      <c r="D172" s="26">
        <v>399407.61</v>
      </c>
      <c r="E172" s="26">
        <v>366001</v>
      </c>
      <c r="F172" s="26">
        <v>376825.56</v>
      </c>
      <c r="G172" s="26">
        <v>376825.56</v>
      </c>
      <c r="H172" s="26">
        <v>368044</v>
      </c>
      <c r="I172" s="7">
        <v>376825.56</v>
      </c>
      <c r="K172" s="2" t="str">
        <f t="shared" si="19"/>
        <v/>
      </c>
      <c r="L172" t="str">
        <f t="shared" si="20"/>
        <v/>
      </c>
      <c r="M172" s="12">
        <f t="shared" si="21"/>
        <v>0</v>
      </c>
      <c r="N172" s="13" t="str">
        <f t="shared" si="22"/>
        <v/>
      </c>
      <c r="O172" s="7" t="str">
        <f t="shared" si="23"/>
        <v/>
      </c>
      <c r="P172" s="6"/>
    </row>
    <row r="173" spans="1:16" ht="13.8" x14ac:dyDescent="0.3">
      <c r="A173" s="7" t="s">
        <v>402</v>
      </c>
      <c r="B173" s="7" t="s">
        <v>10</v>
      </c>
      <c r="C173" s="26">
        <v>387531.57</v>
      </c>
      <c r="D173" s="26">
        <v>399407.61</v>
      </c>
      <c r="E173" s="26">
        <v>366001</v>
      </c>
      <c r="F173" s="26">
        <v>376825.56</v>
      </c>
      <c r="G173" s="26">
        <v>376825.56</v>
      </c>
      <c r="H173" s="26">
        <v>368044</v>
      </c>
      <c r="I173" s="7">
        <v>376815.56</v>
      </c>
      <c r="K173" s="2" t="str">
        <f t="shared" si="19"/>
        <v/>
      </c>
      <c r="L173" t="str">
        <f t="shared" si="20"/>
        <v/>
      </c>
      <c r="M173" s="12">
        <f t="shared" si="21"/>
        <v>10</v>
      </c>
      <c r="N173" s="13" t="str">
        <f t="shared" si="22"/>
        <v/>
      </c>
      <c r="O173" s="7" t="str">
        <f t="shared" si="23"/>
        <v/>
      </c>
      <c r="P173" s="6"/>
    </row>
    <row r="174" spans="1:16" ht="13.8" x14ac:dyDescent="0.3">
      <c r="A174" s="7" t="s">
        <v>403</v>
      </c>
      <c r="B174" s="7" t="s">
        <v>10</v>
      </c>
      <c r="C174" s="26">
        <v>387531.57</v>
      </c>
      <c r="D174" s="26">
        <v>399407.61</v>
      </c>
      <c r="E174" s="26">
        <v>366001</v>
      </c>
      <c r="F174" s="26">
        <v>376815.56</v>
      </c>
      <c r="G174" s="26">
        <v>376825.56</v>
      </c>
      <c r="H174" s="26">
        <v>368044</v>
      </c>
      <c r="I174" s="7">
        <v>376815.56</v>
      </c>
      <c r="K174" s="2" t="str">
        <f t="shared" si="19"/>
        <v/>
      </c>
      <c r="L174" t="str">
        <f t="shared" si="20"/>
        <v/>
      </c>
      <c r="M174" s="12">
        <f t="shared" si="21"/>
        <v>0</v>
      </c>
      <c r="N174" s="13" t="str">
        <f t="shared" si="22"/>
        <v/>
      </c>
      <c r="O174" s="7" t="str">
        <f t="shared" si="23"/>
        <v/>
      </c>
      <c r="P174" s="6"/>
    </row>
    <row r="175" spans="1:16" ht="13.8" x14ac:dyDescent="0.3">
      <c r="A175" s="7" t="s">
        <v>404</v>
      </c>
      <c r="B175" s="7" t="s">
        <v>10</v>
      </c>
      <c r="C175" s="26">
        <v>387531.57</v>
      </c>
      <c r="D175" s="26">
        <v>399407.61</v>
      </c>
      <c r="E175" s="26">
        <v>366001</v>
      </c>
      <c r="F175" s="26">
        <v>376815.56</v>
      </c>
      <c r="G175" s="26">
        <v>376815.56</v>
      </c>
      <c r="H175" s="26">
        <v>368054</v>
      </c>
      <c r="I175" s="7">
        <v>376825.56</v>
      </c>
      <c r="K175" s="2" t="str">
        <f t="shared" si="19"/>
        <v/>
      </c>
      <c r="L175" t="str">
        <f t="shared" si="20"/>
        <v/>
      </c>
      <c r="M175" s="12">
        <f t="shared" si="21"/>
        <v>10</v>
      </c>
      <c r="N175" s="13" t="str">
        <f t="shared" si="22"/>
        <v/>
      </c>
      <c r="O175" s="7" t="str">
        <f t="shared" si="23"/>
        <v/>
      </c>
      <c r="P175" s="6"/>
    </row>
    <row r="176" spans="1:16" ht="13.8" x14ac:dyDescent="0.3">
      <c r="A176" s="7" t="s">
        <v>405</v>
      </c>
      <c r="B176" s="7" t="s">
        <v>10</v>
      </c>
      <c r="C176" s="26">
        <v>387531.57</v>
      </c>
      <c r="D176" s="26">
        <v>399407.61</v>
      </c>
      <c r="E176" s="26">
        <v>366001</v>
      </c>
      <c r="F176" s="26">
        <v>376815.56</v>
      </c>
      <c r="G176" s="26">
        <v>376815.56</v>
      </c>
      <c r="H176" s="26">
        <v>368055</v>
      </c>
      <c r="I176" s="7">
        <v>376815.56</v>
      </c>
      <c r="K176" s="2" t="str">
        <f t="shared" si="19"/>
        <v/>
      </c>
      <c r="L176" t="str">
        <f t="shared" si="20"/>
        <v/>
      </c>
      <c r="M176" s="12">
        <f t="shared" si="21"/>
        <v>0</v>
      </c>
      <c r="N176" s="13" t="str">
        <f t="shared" si="22"/>
        <v/>
      </c>
      <c r="O176" s="7" t="str">
        <f t="shared" si="23"/>
        <v/>
      </c>
      <c r="P176" s="6"/>
    </row>
    <row r="177" spans="1:16" ht="13.8" x14ac:dyDescent="0.3">
      <c r="A177" s="7" t="s">
        <v>406</v>
      </c>
      <c r="B177" s="7" t="s">
        <v>10</v>
      </c>
      <c r="C177" s="26">
        <v>387531.57</v>
      </c>
      <c r="D177" s="26">
        <v>399407.61</v>
      </c>
      <c r="E177" s="26">
        <v>366001</v>
      </c>
      <c r="F177" s="26">
        <v>376815.56</v>
      </c>
      <c r="G177" s="26">
        <v>376815.56</v>
      </c>
      <c r="H177" s="26">
        <v>368065</v>
      </c>
      <c r="I177" s="7">
        <v>376815.56</v>
      </c>
      <c r="K177" s="2" t="str">
        <f t="shared" si="19"/>
        <v/>
      </c>
      <c r="L177" t="str">
        <f t="shared" si="20"/>
        <v/>
      </c>
      <c r="M177" s="12">
        <f t="shared" si="21"/>
        <v>0</v>
      </c>
      <c r="N177" s="13" t="str">
        <f t="shared" si="22"/>
        <v/>
      </c>
      <c r="O177" s="7" t="str">
        <f t="shared" si="23"/>
        <v/>
      </c>
      <c r="P177" s="6"/>
    </row>
    <row r="178" spans="1:16" ht="13.8" x14ac:dyDescent="0.3">
      <c r="A178" s="7" t="s">
        <v>407</v>
      </c>
      <c r="B178" s="7" t="s">
        <v>10</v>
      </c>
      <c r="C178" s="26">
        <v>387531.57</v>
      </c>
      <c r="D178" s="26">
        <v>399407.61</v>
      </c>
      <c r="E178" s="26">
        <v>366001</v>
      </c>
      <c r="F178" s="26">
        <v>376815.56</v>
      </c>
      <c r="G178" s="26">
        <v>376815.56</v>
      </c>
      <c r="H178" s="26">
        <v>368066</v>
      </c>
      <c r="I178" s="7">
        <v>376815.56</v>
      </c>
      <c r="K178" s="2" t="str">
        <f t="shared" si="19"/>
        <v/>
      </c>
      <c r="L178" t="str">
        <f t="shared" si="20"/>
        <v/>
      </c>
      <c r="M178" s="12">
        <f t="shared" si="21"/>
        <v>0</v>
      </c>
      <c r="N178" s="13" t="str">
        <f t="shared" si="22"/>
        <v/>
      </c>
      <c r="O178" s="7" t="str">
        <f t="shared" si="23"/>
        <v/>
      </c>
      <c r="P178" s="6"/>
    </row>
    <row r="179" spans="1:16" ht="13.8" x14ac:dyDescent="0.3">
      <c r="A179" s="7" t="s">
        <v>408</v>
      </c>
      <c r="B179" s="7" t="s">
        <v>10</v>
      </c>
      <c r="C179" s="26">
        <v>387531.57</v>
      </c>
      <c r="D179" s="26">
        <v>399407.61</v>
      </c>
      <c r="E179" s="26">
        <v>366001</v>
      </c>
      <c r="F179" s="26">
        <v>376815.56</v>
      </c>
      <c r="G179" s="26">
        <v>376815.56</v>
      </c>
      <c r="H179" s="26">
        <v>368076</v>
      </c>
      <c r="I179" s="7">
        <v>376815.56</v>
      </c>
      <c r="K179" s="2" t="str">
        <f t="shared" si="19"/>
        <v/>
      </c>
      <c r="L179" t="str">
        <f t="shared" si="20"/>
        <v/>
      </c>
      <c r="M179" s="12">
        <f t="shared" si="21"/>
        <v>0</v>
      </c>
      <c r="N179" s="13" t="str">
        <f t="shared" si="22"/>
        <v/>
      </c>
      <c r="O179" s="7" t="str">
        <f t="shared" si="23"/>
        <v/>
      </c>
      <c r="P179" s="6"/>
    </row>
    <row r="180" spans="1:16" ht="13.8" x14ac:dyDescent="0.3">
      <c r="A180" s="7" t="s">
        <v>409</v>
      </c>
      <c r="B180" s="7" t="s">
        <v>10</v>
      </c>
      <c r="C180" s="26">
        <v>387531.57</v>
      </c>
      <c r="D180" s="26">
        <v>399407.61</v>
      </c>
      <c r="E180" s="26">
        <v>366001</v>
      </c>
      <c r="F180" s="26">
        <v>376815.56</v>
      </c>
      <c r="G180" s="26">
        <v>376815.56</v>
      </c>
      <c r="H180" s="26">
        <v>368077</v>
      </c>
      <c r="I180" s="7">
        <v>376815.56</v>
      </c>
      <c r="K180" s="2" t="str">
        <f t="shared" si="19"/>
        <v/>
      </c>
      <c r="L180" t="str">
        <f t="shared" si="20"/>
        <v/>
      </c>
      <c r="M180" s="12">
        <f t="shared" si="21"/>
        <v>0</v>
      </c>
      <c r="N180" s="13" t="str">
        <f t="shared" si="22"/>
        <v/>
      </c>
      <c r="O180" s="7" t="str">
        <f t="shared" si="23"/>
        <v/>
      </c>
      <c r="P180" s="6"/>
    </row>
    <row r="181" spans="1:16" ht="13.8" x14ac:dyDescent="0.3">
      <c r="A181" s="7" t="s">
        <v>410</v>
      </c>
      <c r="B181" s="7" t="s">
        <v>10</v>
      </c>
      <c r="C181" s="26">
        <v>387531.57</v>
      </c>
      <c r="D181" s="26">
        <v>399407.61</v>
      </c>
      <c r="E181" s="26">
        <v>366001</v>
      </c>
      <c r="F181" s="26">
        <v>376815.56</v>
      </c>
      <c r="G181" s="26">
        <v>376815.56</v>
      </c>
      <c r="H181" s="26">
        <v>368077</v>
      </c>
      <c r="I181" s="7">
        <v>376825.56</v>
      </c>
      <c r="K181" s="2" t="str">
        <f t="shared" si="19"/>
        <v/>
      </c>
      <c r="L181" t="str">
        <f t="shared" si="20"/>
        <v/>
      </c>
      <c r="M181" s="12">
        <f t="shared" si="21"/>
        <v>10</v>
      </c>
      <c r="N181" s="13" t="str">
        <f t="shared" si="22"/>
        <v/>
      </c>
      <c r="O181" s="7" t="str">
        <f t="shared" si="23"/>
        <v/>
      </c>
      <c r="P181" s="6"/>
    </row>
    <row r="182" spans="1:16" ht="13.8" x14ac:dyDescent="0.3">
      <c r="A182" s="7" t="s">
        <v>411</v>
      </c>
      <c r="B182" s="7" t="s">
        <v>10</v>
      </c>
      <c r="C182" s="26">
        <v>387531.57</v>
      </c>
      <c r="D182" s="26">
        <v>399407.61</v>
      </c>
      <c r="E182" s="26">
        <v>366001</v>
      </c>
      <c r="F182" s="26">
        <v>376815.56</v>
      </c>
      <c r="G182" s="26">
        <v>376815.56</v>
      </c>
      <c r="H182" s="26">
        <v>368087</v>
      </c>
      <c r="I182" s="7">
        <v>376815.56</v>
      </c>
      <c r="K182" s="2" t="str">
        <f t="shared" si="19"/>
        <v/>
      </c>
      <c r="L182" t="str">
        <f t="shared" si="20"/>
        <v/>
      </c>
      <c r="M182" s="12">
        <f t="shared" si="21"/>
        <v>0</v>
      </c>
      <c r="N182" s="13" t="str">
        <f t="shared" si="22"/>
        <v/>
      </c>
      <c r="O182" s="7" t="str">
        <f t="shared" si="23"/>
        <v/>
      </c>
      <c r="P182" s="6"/>
    </row>
    <row r="183" spans="1:16" ht="13.8" x14ac:dyDescent="0.3">
      <c r="A183" s="7" t="s">
        <v>412</v>
      </c>
      <c r="B183" s="7" t="s">
        <v>10</v>
      </c>
      <c r="C183" s="26">
        <v>387531.57</v>
      </c>
      <c r="D183" s="26">
        <v>399407.61</v>
      </c>
      <c r="E183" s="26">
        <v>366001</v>
      </c>
      <c r="F183" s="26">
        <v>376815.56</v>
      </c>
      <c r="G183" s="26">
        <v>376815.56</v>
      </c>
      <c r="H183" s="26">
        <v>368088</v>
      </c>
      <c r="I183" s="7">
        <v>376825.56</v>
      </c>
      <c r="K183" s="2" t="str">
        <f t="shared" si="19"/>
        <v/>
      </c>
      <c r="L183" t="str">
        <f t="shared" si="20"/>
        <v/>
      </c>
      <c r="M183" s="12">
        <f t="shared" si="21"/>
        <v>10</v>
      </c>
      <c r="N183" s="13" t="str">
        <f>IF(N182="",IF(E183&lt;E182,TRUE,""),IF(OR(N182=TRUE,N182="..."),IF(O183="SELL","","..."),""))</f>
        <v/>
      </c>
      <c r="O183" s="7" t="str">
        <f>IF(AND(N182=TRUE,H183=E182),"BUY",IF(OR(O182="BUY",O182="…"),IF(M183=0,"SELL","…"),""))</f>
        <v/>
      </c>
      <c r="P183" s="6"/>
    </row>
    <row r="184" spans="1:16" ht="13.8" x14ac:dyDescent="0.3">
      <c r="A184" s="7" t="s">
        <v>413</v>
      </c>
      <c r="B184" s="7" t="s">
        <v>10</v>
      </c>
      <c r="C184" s="26">
        <v>387531.57</v>
      </c>
      <c r="D184" s="26">
        <v>399407.61</v>
      </c>
      <c r="E184" s="26">
        <v>366001</v>
      </c>
      <c r="F184" s="26">
        <v>376815.56</v>
      </c>
      <c r="G184" s="26">
        <v>376815.56</v>
      </c>
      <c r="H184" s="26">
        <v>368120</v>
      </c>
      <c r="I184" s="7">
        <v>376815.56</v>
      </c>
      <c r="K184" s="2" t="str">
        <f t="shared" si="19"/>
        <v/>
      </c>
      <c r="L184" t="str">
        <f t="shared" si="20"/>
        <v/>
      </c>
      <c r="M184" s="12">
        <f t="shared" si="21"/>
        <v>0</v>
      </c>
      <c r="N184" s="13" t="str">
        <f t="shared" ref="N184:N212" si="24">IF(N183="",IF(E184&lt;E183,TRUE,""),IF(OR(N183=TRUE,N183="..."),IF(O184="SELL","","..."),""))</f>
        <v/>
      </c>
      <c r="O184" s="7" t="str">
        <f t="shared" ref="O184:O212" si="25">IF(AND(N183=TRUE,H184=E183),"BUY",IF(OR(O183="BUY",O183="…"),IF(M184=0,"SELL","…"),""))</f>
        <v/>
      </c>
      <c r="P184" s="6"/>
    </row>
    <row r="185" spans="1:16" ht="13.8" x14ac:dyDescent="0.3">
      <c r="A185" s="7" t="s">
        <v>414</v>
      </c>
      <c r="B185" s="7" t="s">
        <v>10</v>
      </c>
      <c r="C185" s="26">
        <v>387531.57</v>
      </c>
      <c r="D185" s="26">
        <v>399407.61</v>
      </c>
      <c r="E185" s="26">
        <v>366001</v>
      </c>
      <c r="F185" s="26">
        <v>376815.56</v>
      </c>
      <c r="G185" s="26">
        <v>376815.56</v>
      </c>
      <c r="H185" s="26">
        <v>368143</v>
      </c>
      <c r="I185" s="7">
        <v>376815.56</v>
      </c>
      <c r="K185" s="2" t="str">
        <f t="shared" si="19"/>
        <v/>
      </c>
      <c r="L185" t="str">
        <f t="shared" si="20"/>
        <v/>
      </c>
      <c r="M185" s="12">
        <f t="shared" si="21"/>
        <v>0</v>
      </c>
      <c r="N185" s="13" t="str">
        <f t="shared" si="24"/>
        <v/>
      </c>
      <c r="O185" s="7" t="str">
        <f t="shared" si="25"/>
        <v/>
      </c>
      <c r="P185" s="6"/>
    </row>
    <row r="186" spans="1:16" ht="13.8" x14ac:dyDescent="0.3">
      <c r="A186" s="7" t="s">
        <v>415</v>
      </c>
      <c r="B186" s="7" t="s">
        <v>10</v>
      </c>
      <c r="C186" s="26">
        <v>387531.57</v>
      </c>
      <c r="D186" s="26">
        <v>399407.61</v>
      </c>
      <c r="E186" s="26">
        <v>366001</v>
      </c>
      <c r="F186" s="26">
        <v>376815.56</v>
      </c>
      <c r="G186" s="26">
        <v>376815.56</v>
      </c>
      <c r="H186" s="26">
        <v>368153</v>
      </c>
      <c r="I186" s="7">
        <v>376825.56</v>
      </c>
      <c r="K186" s="2" t="str">
        <f t="shared" si="19"/>
        <v/>
      </c>
      <c r="L186" t="str">
        <f t="shared" si="20"/>
        <v/>
      </c>
      <c r="M186" s="12">
        <f t="shared" si="21"/>
        <v>10</v>
      </c>
      <c r="N186" s="13" t="str">
        <f t="shared" si="24"/>
        <v/>
      </c>
      <c r="O186" s="7" t="str">
        <f t="shared" si="25"/>
        <v/>
      </c>
      <c r="P186" s="6"/>
    </row>
    <row r="187" spans="1:16" ht="13.8" x14ac:dyDescent="0.3">
      <c r="A187" s="7" t="s">
        <v>416</v>
      </c>
      <c r="B187" s="7" t="s">
        <v>10</v>
      </c>
      <c r="C187" s="26">
        <v>387531.57</v>
      </c>
      <c r="D187" s="26">
        <v>399407.61</v>
      </c>
      <c r="E187" s="26">
        <v>366001</v>
      </c>
      <c r="F187" s="26">
        <v>376815.56</v>
      </c>
      <c r="G187" s="26">
        <v>376815.56</v>
      </c>
      <c r="H187" s="26">
        <v>368154</v>
      </c>
      <c r="I187" s="7">
        <v>376815.56</v>
      </c>
      <c r="K187" s="2" t="str">
        <f t="shared" si="19"/>
        <v/>
      </c>
      <c r="L187" t="str">
        <f t="shared" si="20"/>
        <v/>
      </c>
      <c r="M187" s="12">
        <f t="shared" si="21"/>
        <v>0</v>
      </c>
      <c r="N187" s="13" t="str">
        <f t="shared" si="24"/>
        <v/>
      </c>
      <c r="O187" s="7" t="str">
        <f t="shared" si="25"/>
        <v/>
      </c>
      <c r="P187" s="6"/>
    </row>
    <row r="188" spans="1:16" ht="13.8" x14ac:dyDescent="0.3">
      <c r="A188" s="7" t="s">
        <v>417</v>
      </c>
      <c r="B188" s="7" t="s">
        <v>10</v>
      </c>
      <c r="C188" s="26">
        <v>387531.57</v>
      </c>
      <c r="D188" s="26">
        <v>399407.61</v>
      </c>
      <c r="E188" s="26">
        <v>366001</v>
      </c>
      <c r="F188" s="26">
        <v>376815.56</v>
      </c>
      <c r="G188" s="26">
        <v>376815.56</v>
      </c>
      <c r="H188" s="26">
        <v>368156</v>
      </c>
      <c r="I188" s="7">
        <v>376815.56</v>
      </c>
      <c r="K188" s="2" t="str">
        <f t="shared" si="19"/>
        <v/>
      </c>
      <c r="L188" t="str">
        <f t="shared" si="20"/>
        <v/>
      </c>
      <c r="M188" s="12">
        <f t="shared" si="21"/>
        <v>0</v>
      </c>
      <c r="N188" s="13" t="str">
        <f t="shared" si="24"/>
        <v/>
      </c>
      <c r="O188" s="7" t="str">
        <f t="shared" si="25"/>
        <v/>
      </c>
      <c r="P188" s="6"/>
    </row>
    <row r="189" spans="1:16" ht="13.8" x14ac:dyDescent="0.3">
      <c r="A189" s="7" t="s">
        <v>418</v>
      </c>
      <c r="B189" s="7" t="s">
        <v>10</v>
      </c>
      <c r="C189" s="26">
        <v>387531.57</v>
      </c>
      <c r="D189" s="26">
        <v>399407.61</v>
      </c>
      <c r="E189" s="26">
        <v>366001</v>
      </c>
      <c r="F189" s="26">
        <v>376815.56</v>
      </c>
      <c r="G189" s="26">
        <v>376815.56</v>
      </c>
      <c r="H189" s="26">
        <v>368165</v>
      </c>
      <c r="I189" s="7">
        <v>376815.56</v>
      </c>
      <c r="K189" s="2" t="str">
        <f t="shared" si="19"/>
        <v/>
      </c>
      <c r="L189" t="str">
        <f t="shared" si="20"/>
        <v/>
      </c>
      <c r="M189" s="12">
        <f t="shared" si="21"/>
        <v>0</v>
      </c>
      <c r="N189" s="13" t="str">
        <f t="shared" si="24"/>
        <v/>
      </c>
      <c r="O189" s="7" t="str">
        <f t="shared" si="25"/>
        <v/>
      </c>
      <c r="P189" s="6"/>
    </row>
    <row r="190" spans="1:16" ht="13.8" x14ac:dyDescent="0.3">
      <c r="A190" s="7" t="s">
        <v>419</v>
      </c>
      <c r="B190" s="7" t="s">
        <v>10</v>
      </c>
      <c r="C190" s="26">
        <v>387531.57</v>
      </c>
      <c r="D190" s="26">
        <v>399407.61</v>
      </c>
      <c r="E190" s="26">
        <v>366001</v>
      </c>
      <c r="F190" s="26">
        <v>376815.56</v>
      </c>
      <c r="G190" s="26">
        <v>376815.56</v>
      </c>
      <c r="H190" s="26">
        <v>368170</v>
      </c>
      <c r="I190" s="7">
        <v>376815.56</v>
      </c>
      <c r="K190" s="2" t="str">
        <f t="shared" si="19"/>
        <v/>
      </c>
      <c r="L190" t="str">
        <f t="shared" si="20"/>
        <v/>
      </c>
      <c r="M190" s="12">
        <f t="shared" si="21"/>
        <v>0</v>
      </c>
      <c r="N190" s="13" t="str">
        <f t="shared" si="24"/>
        <v/>
      </c>
      <c r="O190" s="7" t="str">
        <f t="shared" si="25"/>
        <v/>
      </c>
      <c r="P190" s="6"/>
    </row>
    <row r="191" spans="1:16" ht="13.8" x14ac:dyDescent="0.3">
      <c r="A191" s="7" t="s">
        <v>420</v>
      </c>
      <c r="B191" s="7" t="s">
        <v>10</v>
      </c>
      <c r="C191" s="26">
        <v>387531.57</v>
      </c>
      <c r="D191" s="26">
        <v>399407.61</v>
      </c>
      <c r="E191" s="26">
        <v>366001</v>
      </c>
      <c r="F191" s="26">
        <v>376815.56</v>
      </c>
      <c r="G191" s="26">
        <v>376815.56</v>
      </c>
      <c r="H191" s="26">
        <v>368181</v>
      </c>
      <c r="I191" s="26">
        <v>376815.56</v>
      </c>
      <c r="K191" s="2" t="str">
        <f t="shared" si="19"/>
        <v/>
      </c>
      <c r="L191" t="str">
        <f t="shared" si="20"/>
        <v/>
      </c>
      <c r="M191" s="12">
        <f t="shared" si="21"/>
        <v>0</v>
      </c>
      <c r="N191" s="13" t="str">
        <f t="shared" si="24"/>
        <v/>
      </c>
      <c r="O191" s="7" t="str">
        <f t="shared" si="25"/>
        <v/>
      </c>
      <c r="P191" s="6"/>
    </row>
    <row r="192" spans="1:16" ht="13.8" x14ac:dyDescent="0.3">
      <c r="A192" s="7" t="s">
        <v>421</v>
      </c>
      <c r="B192" s="7" t="s">
        <v>10</v>
      </c>
      <c r="C192" s="26">
        <v>387531.57</v>
      </c>
      <c r="D192" s="26">
        <v>399407.61</v>
      </c>
      <c r="E192" s="26">
        <v>366001</v>
      </c>
      <c r="F192" s="26">
        <v>376815.56</v>
      </c>
      <c r="G192" s="26">
        <v>376815.56</v>
      </c>
      <c r="H192" s="26">
        <v>368191</v>
      </c>
      <c r="I192" s="26">
        <v>376815.56</v>
      </c>
      <c r="K192" s="2" t="str">
        <f t="shared" si="19"/>
        <v/>
      </c>
      <c r="L192" t="str">
        <f t="shared" si="20"/>
        <v/>
      </c>
      <c r="M192" s="12">
        <f t="shared" si="21"/>
        <v>0</v>
      </c>
      <c r="N192" s="13" t="str">
        <f t="shared" si="24"/>
        <v/>
      </c>
      <c r="O192" s="7" t="str">
        <f t="shared" si="25"/>
        <v/>
      </c>
      <c r="P192" s="6"/>
    </row>
    <row r="193" spans="1:16" ht="13.8" x14ac:dyDescent="0.3">
      <c r="A193" s="7" t="s">
        <v>422</v>
      </c>
      <c r="B193" s="7" t="s">
        <v>10</v>
      </c>
      <c r="C193" s="26">
        <v>387531.57</v>
      </c>
      <c r="D193" s="26">
        <v>399407.61</v>
      </c>
      <c r="E193" s="26">
        <v>366001</v>
      </c>
      <c r="F193" s="26">
        <v>376815.56</v>
      </c>
      <c r="G193" s="26">
        <v>376815.56</v>
      </c>
      <c r="H193" s="26">
        <v>368214</v>
      </c>
      <c r="I193" s="26">
        <v>376815.56</v>
      </c>
      <c r="K193" s="2" t="str">
        <f t="shared" si="19"/>
        <v/>
      </c>
      <c r="L193" t="str">
        <f t="shared" si="20"/>
        <v/>
      </c>
      <c r="M193" s="12">
        <f t="shared" si="21"/>
        <v>0</v>
      </c>
      <c r="N193" s="13" t="str">
        <f t="shared" si="24"/>
        <v/>
      </c>
      <c r="O193" s="7" t="str">
        <f t="shared" si="25"/>
        <v/>
      </c>
      <c r="P193" s="6"/>
    </row>
    <row r="194" spans="1:16" ht="13.8" x14ac:dyDescent="0.3">
      <c r="A194" s="7" t="s">
        <v>423</v>
      </c>
      <c r="B194" s="7" t="s">
        <v>10</v>
      </c>
      <c r="C194" s="26">
        <v>387531.57</v>
      </c>
      <c r="D194" s="26">
        <v>399407.61</v>
      </c>
      <c r="E194" s="26">
        <v>366001</v>
      </c>
      <c r="F194" s="26">
        <v>376815.56</v>
      </c>
      <c r="G194" s="26">
        <v>376815.56</v>
      </c>
      <c r="H194" s="26">
        <v>368225</v>
      </c>
      <c r="I194" s="26">
        <v>376815.56</v>
      </c>
      <c r="K194" s="2" t="str">
        <f t="shared" si="19"/>
        <v/>
      </c>
      <c r="L194" t="str">
        <f t="shared" si="20"/>
        <v/>
      </c>
      <c r="M194" s="12">
        <f t="shared" si="21"/>
        <v>0</v>
      </c>
      <c r="N194" s="13" t="str">
        <f t="shared" si="24"/>
        <v/>
      </c>
      <c r="O194" s="7" t="str">
        <f t="shared" si="25"/>
        <v/>
      </c>
      <c r="P194" s="6"/>
    </row>
    <row r="195" spans="1:16" ht="13.8" x14ac:dyDescent="0.3">
      <c r="A195" s="7" t="s">
        <v>424</v>
      </c>
      <c r="B195" s="7" t="s">
        <v>10</v>
      </c>
      <c r="C195" s="26">
        <v>387531.57</v>
      </c>
      <c r="D195" s="26">
        <v>399407.61</v>
      </c>
      <c r="E195" s="26">
        <v>366001</v>
      </c>
      <c r="F195" s="26">
        <v>376815.56</v>
      </c>
      <c r="G195" s="26">
        <v>376815.56</v>
      </c>
      <c r="H195" s="26">
        <v>368235</v>
      </c>
      <c r="I195" s="26">
        <v>376815.56</v>
      </c>
      <c r="K195" s="2" t="str">
        <f t="shared" si="19"/>
        <v/>
      </c>
      <c r="L195" t="str">
        <f t="shared" si="20"/>
        <v/>
      </c>
      <c r="M195" s="12">
        <f t="shared" si="21"/>
        <v>0</v>
      </c>
      <c r="N195" s="13" t="str">
        <f t="shared" si="24"/>
        <v/>
      </c>
      <c r="O195" s="7" t="str">
        <f t="shared" si="25"/>
        <v/>
      </c>
      <c r="P195" s="6"/>
    </row>
    <row r="196" spans="1:16" ht="13.8" x14ac:dyDescent="0.3">
      <c r="A196" s="7" t="s">
        <v>425</v>
      </c>
      <c r="B196" s="7" t="s">
        <v>10</v>
      </c>
      <c r="C196" s="26">
        <v>387531.57</v>
      </c>
      <c r="D196" s="26">
        <v>399407.61</v>
      </c>
      <c r="E196" s="26">
        <v>366001</v>
      </c>
      <c r="F196" s="26">
        <v>376815.56</v>
      </c>
      <c r="G196" s="26">
        <v>376815.56</v>
      </c>
      <c r="H196" s="26">
        <v>368236</v>
      </c>
      <c r="I196" s="26">
        <v>376815.56</v>
      </c>
      <c r="K196" s="2" t="str">
        <f t="shared" ref="K196:K250" si="26">IF(D196&gt;D195+$K$1,"HIGH","")</f>
        <v/>
      </c>
      <c r="L196" t="str">
        <f t="shared" ref="L196:L250" si="27">IF(AND(I196&lt;F196,G196&lt;F196),"COMPRAR","")</f>
        <v/>
      </c>
      <c r="M196" s="12">
        <f t="shared" ref="M196:M250" si="28">ABS(I196-F196)</f>
        <v>0</v>
      </c>
      <c r="N196" s="13" t="str">
        <f t="shared" si="24"/>
        <v/>
      </c>
      <c r="O196" s="7" t="str">
        <f t="shared" si="25"/>
        <v/>
      </c>
      <c r="P196" s="6"/>
    </row>
    <row r="197" spans="1:16" ht="13.8" x14ac:dyDescent="0.3">
      <c r="A197" s="7" t="s">
        <v>426</v>
      </c>
      <c r="B197" s="7" t="s">
        <v>10</v>
      </c>
      <c r="C197" s="26">
        <v>387531.57</v>
      </c>
      <c r="D197" s="26">
        <v>399407.61</v>
      </c>
      <c r="E197" s="26">
        <v>366001</v>
      </c>
      <c r="F197" s="26">
        <v>376815.56</v>
      </c>
      <c r="G197" s="26">
        <v>376815.56</v>
      </c>
      <c r="H197" s="26">
        <v>368246</v>
      </c>
      <c r="I197" s="26">
        <v>376815.56</v>
      </c>
      <c r="K197" s="2" t="str">
        <f t="shared" si="26"/>
        <v/>
      </c>
      <c r="L197" t="str">
        <f t="shared" si="27"/>
        <v/>
      </c>
      <c r="M197" s="12">
        <f t="shared" si="28"/>
        <v>0</v>
      </c>
      <c r="N197" s="13" t="str">
        <f t="shared" si="24"/>
        <v/>
      </c>
      <c r="O197" s="7" t="str">
        <f t="shared" si="25"/>
        <v/>
      </c>
      <c r="P197" s="6"/>
    </row>
    <row r="198" spans="1:16" ht="13.8" x14ac:dyDescent="0.3">
      <c r="A198" s="7" t="s">
        <v>427</v>
      </c>
      <c r="B198" s="7" t="s">
        <v>10</v>
      </c>
      <c r="C198" s="26">
        <v>387531.57</v>
      </c>
      <c r="D198" s="26">
        <v>399407.61</v>
      </c>
      <c r="E198" s="26">
        <v>366001</v>
      </c>
      <c r="F198" s="26">
        <v>376815.56</v>
      </c>
      <c r="G198" s="26">
        <v>376815.56</v>
      </c>
      <c r="H198" s="26">
        <v>368247</v>
      </c>
      <c r="I198" s="26">
        <v>376815.56</v>
      </c>
      <c r="K198" s="2" t="str">
        <f t="shared" si="26"/>
        <v/>
      </c>
      <c r="L198" t="str">
        <f t="shared" si="27"/>
        <v/>
      </c>
      <c r="M198" s="12">
        <f t="shared" si="28"/>
        <v>0</v>
      </c>
      <c r="N198" s="13" t="str">
        <f t="shared" si="24"/>
        <v/>
      </c>
      <c r="O198" s="7" t="str">
        <f t="shared" si="25"/>
        <v/>
      </c>
      <c r="P198" s="6"/>
    </row>
    <row r="199" spans="1:16" ht="13.8" x14ac:dyDescent="0.3">
      <c r="A199" s="7" t="s">
        <v>428</v>
      </c>
      <c r="B199" s="7" t="s">
        <v>10</v>
      </c>
      <c r="C199" s="26">
        <v>387531.57</v>
      </c>
      <c r="D199" s="26">
        <v>399407.61</v>
      </c>
      <c r="E199" s="26">
        <v>366001</v>
      </c>
      <c r="F199" s="26">
        <v>376815.56</v>
      </c>
      <c r="G199" s="26">
        <v>376815.56</v>
      </c>
      <c r="H199" s="26">
        <v>368258</v>
      </c>
      <c r="I199" s="26">
        <v>376825.56</v>
      </c>
      <c r="K199" s="2" t="str">
        <f t="shared" si="26"/>
        <v/>
      </c>
      <c r="L199" t="str">
        <f t="shared" si="27"/>
        <v/>
      </c>
      <c r="M199" s="12">
        <f t="shared" si="28"/>
        <v>10</v>
      </c>
      <c r="N199" s="13" t="str">
        <f t="shared" si="24"/>
        <v/>
      </c>
      <c r="O199" s="7" t="str">
        <f t="shared" si="25"/>
        <v/>
      </c>
      <c r="P199" s="6"/>
    </row>
    <row r="200" spans="1:16" ht="13.8" x14ac:dyDescent="0.3">
      <c r="A200" s="7" t="s">
        <v>429</v>
      </c>
      <c r="B200" s="7" t="s">
        <v>10</v>
      </c>
      <c r="C200" s="26">
        <v>387531.57</v>
      </c>
      <c r="D200" s="26">
        <v>399407.61</v>
      </c>
      <c r="E200" s="26">
        <v>366001</v>
      </c>
      <c r="F200" s="26">
        <v>376815.56</v>
      </c>
      <c r="G200" s="26">
        <v>376815.56</v>
      </c>
      <c r="H200" s="26">
        <v>368258</v>
      </c>
      <c r="I200" s="26">
        <v>376815.56</v>
      </c>
      <c r="K200" s="2" t="str">
        <f t="shared" si="26"/>
        <v/>
      </c>
      <c r="L200" t="str">
        <f t="shared" si="27"/>
        <v/>
      </c>
      <c r="M200" s="12">
        <f t="shared" si="28"/>
        <v>0</v>
      </c>
      <c r="N200" s="13" t="str">
        <f t="shared" si="24"/>
        <v/>
      </c>
      <c r="O200" s="7" t="str">
        <f t="shared" si="25"/>
        <v/>
      </c>
      <c r="P200" s="6"/>
    </row>
    <row r="201" spans="1:16" ht="13.8" x14ac:dyDescent="0.3">
      <c r="A201" s="7" t="s">
        <v>430</v>
      </c>
      <c r="B201" s="7" t="s">
        <v>10</v>
      </c>
      <c r="C201" s="26">
        <v>387531.57</v>
      </c>
      <c r="D201" s="26">
        <v>399407.61</v>
      </c>
      <c r="E201" s="26">
        <v>366001</v>
      </c>
      <c r="F201" s="26">
        <v>376815.56</v>
      </c>
      <c r="G201" s="26">
        <v>376815.56</v>
      </c>
      <c r="H201" s="26">
        <v>368268</v>
      </c>
      <c r="I201" s="26">
        <v>376815.56</v>
      </c>
      <c r="K201" s="2" t="str">
        <f t="shared" si="26"/>
        <v/>
      </c>
      <c r="L201" t="str">
        <f t="shared" si="27"/>
        <v/>
      </c>
      <c r="M201" s="12">
        <f t="shared" si="28"/>
        <v>0</v>
      </c>
      <c r="N201" s="13" t="str">
        <f t="shared" si="24"/>
        <v/>
      </c>
      <c r="O201" s="7" t="str">
        <f t="shared" si="25"/>
        <v/>
      </c>
      <c r="P201" s="6"/>
    </row>
    <row r="202" spans="1:16" ht="13.8" x14ac:dyDescent="0.3">
      <c r="A202" s="7" t="s">
        <v>431</v>
      </c>
      <c r="B202" s="7" t="s">
        <v>10</v>
      </c>
      <c r="C202" s="26">
        <v>387531.57</v>
      </c>
      <c r="D202" s="26">
        <v>399407.61</v>
      </c>
      <c r="E202" s="26">
        <v>366001</v>
      </c>
      <c r="F202" s="26">
        <v>376815.56</v>
      </c>
      <c r="G202" s="26">
        <v>376815.56</v>
      </c>
      <c r="H202" s="26">
        <v>368269</v>
      </c>
      <c r="I202" s="26">
        <v>376815.56</v>
      </c>
      <c r="K202" s="2" t="str">
        <f t="shared" si="26"/>
        <v/>
      </c>
      <c r="L202" t="str">
        <f t="shared" si="27"/>
        <v/>
      </c>
      <c r="M202" s="12">
        <f t="shared" si="28"/>
        <v>0</v>
      </c>
      <c r="N202" s="13" t="str">
        <f t="shared" si="24"/>
        <v/>
      </c>
      <c r="O202" s="7" t="str">
        <f t="shared" si="25"/>
        <v/>
      </c>
      <c r="P202" s="6"/>
    </row>
    <row r="203" spans="1:16" ht="13.8" x14ac:dyDescent="0.3">
      <c r="A203" s="7" t="s">
        <v>432</v>
      </c>
      <c r="B203" s="7" t="s">
        <v>10</v>
      </c>
      <c r="C203" s="26">
        <v>387531.57</v>
      </c>
      <c r="D203" s="26">
        <v>399407.61</v>
      </c>
      <c r="E203" s="26">
        <v>366001</v>
      </c>
      <c r="F203" s="26">
        <v>376815.56</v>
      </c>
      <c r="G203" s="26">
        <v>376815.56</v>
      </c>
      <c r="H203" s="26">
        <v>368280</v>
      </c>
      <c r="I203" s="26">
        <v>376815.56</v>
      </c>
      <c r="K203" s="2" t="str">
        <f t="shared" si="26"/>
        <v/>
      </c>
      <c r="L203" t="str">
        <f t="shared" si="27"/>
        <v/>
      </c>
      <c r="M203" s="12">
        <f t="shared" si="28"/>
        <v>0</v>
      </c>
      <c r="N203" s="13" t="str">
        <f t="shared" si="24"/>
        <v/>
      </c>
      <c r="O203" s="7" t="str">
        <f t="shared" si="25"/>
        <v/>
      </c>
      <c r="P203" s="6"/>
    </row>
    <row r="204" spans="1:16" ht="13.8" x14ac:dyDescent="0.3">
      <c r="A204" s="7" t="s">
        <v>433</v>
      </c>
      <c r="B204" s="7" t="s">
        <v>10</v>
      </c>
      <c r="C204" s="26">
        <v>387531.57</v>
      </c>
      <c r="D204" s="26">
        <v>399407.61</v>
      </c>
      <c r="E204" s="26">
        <v>366001</v>
      </c>
      <c r="F204" s="26">
        <v>376815.56</v>
      </c>
      <c r="G204" s="26">
        <v>376815.56</v>
      </c>
      <c r="H204" s="26">
        <v>368290</v>
      </c>
      <c r="I204" s="26">
        <v>376815.56</v>
      </c>
      <c r="K204" s="2" t="str">
        <f t="shared" si="26"/>
        <v/>
      </c>
      <c r="L204" t="str">
        <f t="shared" si="27"/>
        <v/>
      </c>
      <c r="M204" s="12">
        <f t="shared" si="28"/>
        <v>0</v>
      </c>
      <c r="N204" s="13" t="str">
        <f t="shared" si="24"/>
        <v/>
      </c>
      <c r="O204" s="7" t="str">
        <f t="shared" si="25"/>
        <v/>
      </c>
      <c r="P204" s="6"/>
    </row>
    <row r="205" spans="1:16" ht="13.8" x14ac:dyDescent="0.3">
      <c r="A205" s="7" t="s">
        <v>434</v>
      </c>
      <c r="B205" s="7" t="s">
        <v>10</v>
      </c>
      <c r="C205" s="26">
        <v>387531.57</v>
      </c>
      <c r="D205" s="26">
        <v>399407.61</v>
      </c>
      <c r="E205" s="26">
        <v>366001</v>
      </c>
      <c r="F205" s="26">
        <v>376815.56</v>
      </c>
      <c r="G205" s="26">
        <v>376815.56</v>
      </c>
      <c r="H205" s="26">
        <v>368291</v>
      </c>
      <c r="I205" s="26">
        <v>376825.56</v>
      </c>
      <c r="K205" s="2" t="str">
        <f t="shared" si="26"/>
        <v/>
      </c>
      <c r="L205" t="str">
        <f t="shared" si="27"/>
        <v/>
      </c>
      <c r="M205" s="12">
        <f t="shared" si="28"/>
        <v>10</v>
      </c>
      <c r="N205" s="13" t="str">
        <f t="shared" si="24"/>
        <v/>
      </c>
      <c r="O205" s="7" t="str">
        <f t="shared" si="25"/>
        <v/>
      </c>
      <c r="P205" s="6"/>
    </row>
    <row r="206" spans="1:16" ht="13.8" x14ac:dyDescent="0.3">
      <c r="A206" s="7" t="s">
        <v>435</v>
      </c>
      <c r="B206" s="7" t="s">
        <v>10</v>
      </c>
      <c r="C206" s="26">
        <v>387531.57</v>
      </c>
      <c r="D206" s="26">
        <v>399407.61</v>
      </c>
      <c r="E206" s="26">
        <v>366001</v>
      </c>
      <c r="F206" s="26">
        <v>376815.56</v>
      </c>
      <c r="G206" s="26">
        <v>376815.56</v>
      </c>
      <c r="H206" s="26">
        <v>368291</v>
      </c>
      <c r="I206" s="26">
        <v>376815.56</v>
      </c>
      <c r="K206" s="2" t="str">
        <f t="shared" si="26"/>
        <v/>
      </c>
      <c r="L206" t="str">
        <f t="shared" si="27"/>
        <v/>
      </c>
      <c r="M206" s="12">
        <f t="shared" si="28"/>
        <v>0</v>
      </c>
      <c r="N206" s="13" t="str">
        <f t="shared" si="24"/>
        <v/>
      </c>
      <c r="O206" s="7" t="str">
        <f t="shared" si="25"/>
        <v/>
      </c>
      <c r="P206" s="6"/>
    </row>
    <row r="207" spans="1:16" ht="13.8" x14ac:dyDescent="0.3">
      <c r="A207" s="7" t="s">
        <v>436</v>
      </c>
      <c r="B207" s="7" t="s">
        <v>10</v>
      </c>
      <c r="C207" s="26">
        <v>387531.57</v>
      </c>
      <c r="D207" s="26">
        <v>399407.61</v>
      </c>
      <c r="E207" s="26">
        <v>366001</v>
      </c>
      <c r="F207" s="26">
        <v>368169</v>
      </c>
      <c r="G207" s="26">
        <v>368169</v>
      </c>
      <c r="H207" s="26">
        <v>368322</v>
      </c>
      <c r="I207" s="26">
        <v>376804.56</v>
      </c>
      <c r="K207" s="2" t="str">
        <f t="shared" si="26"/>
        <v/>
      </c>
      <c r="L207" t="str">
        <f t="shared" si="27"/>
        <v/>
      </c>
      <c r="M207" s="12">
        <f t="shared" si="28"/>
        <v>8635.5599999999977</v>
      </c>
      <c r="N207" s="13" t="str">
        <f t="shared" si="24"/>
        <v/>
      </c>
      <c r="O207" s="7" t="str">
        <f t="shared" si="25"/>
        <v/>
      </c>
      <c r="P207" s="6"/>
    </row>
    <row r="208" spans="1:16" ht="13.8" x14ac:dyDescent="0.3">
      <c r="A208" s="7" t="s">
        <v>437</v>
      </c>
      <c r="B208" s="7" t="s">
        <v>10</v>
      </c>
      <c r="C208" s="26">
        <v>387531.57</v>
      </c>
      <c r="D208" s="26">
        <v>399407.61</v>
      </c>
      <c r="E208" s="26">
        <v>366001</v>
      </c>
      <c r="F208" s="26">
        <v>368169</v>
      </c>
      <c r="G208" s="26">
        <v>368169</v>
      </c>
      <c r="H208" s="26">
        <v>368322</v>
      </c>
      <c r="I208" s="26">
        <v>376803.56</v>
      </c>
      <c r="K208" s="2" t="str">
        <f t="shared" si="26"/>
        <v/>
      </c>
      <c r="L208" t="str">
        <f t="shared" si="27"/>
        <v/>
      </c>
      <c r="M208" s="12">
        <f t="shared" si="28"/>
        <v>8634.5599999999977</v>
      </c>
      <c r="N208" s="13" t="str">
        <f t="shared" si="24"/>
        <v/>
      </c>
      <c r="O208" s="7" t="str">
        <f t="shared" si="25"/>
        <v/>
      </c>
      <c r="P208" s="6"/>
    </row>
    <row r="209" spans="1:16" ht="13.8" x14ac:dyDescent="0.3">
      <c r="A209" s="7" t="s">
        <v>438</v>
      </c>
      <c r="B209" s="7" t="s">
        <v>10</v>
      </c>
      <c r="C209" s="26">
        <v>387531.57</v>
      </c>
      <c r="D209" s="26">
        <v>399407.61</v>
      </c>
      <c r="E209" s="26">
        <v>366001</v>
      </c>
      <c r="F209" s="26">
        <v>368169</v>
      </c>
      <c r="G209" s="26">
        <v>368169</v>
      </c>
      <c r="H209" s="26">
        <v>368322</v>
      </c>
      <c r="I209" s="26">
        <v>376793.56</v>
      </c>
      <c r="K209" s="2" t="str">
        <f t="shared" si="26"/>
        <v/>
      </c>
      <c r="L209" t="str">
        <f t="shared" si="27"/>
        <v/>
      </c>
      <c r="M209" s="12">
        <f t="shared" si="28"/>
        <v>8624.5599999999977</v>
      </c>
      <c r="N209" s="13" t="str">
        <f t="shared" si="24"/>
        <v/>
      </c>
      <c r="O209" s="7" t="str">
        <f t="shared" si="25"/>
        <v/>
      </c>
      <c r="P209" s="6"/>
    </row>
    <row r="210" spans="1:16" ht="13.8" x14ac:dyDescent="0.3">
      <c r="A210" s="7" t="s">
        <v>439</v>
      </c>
      <c r="B210" s="7" t="s">
        <v>10</v>
      </c>
      <c r="C210" s="26">
        <v>387531.57</v>
      </c>
      <c r="D210" s="26">
        <v>399407.61</v>
      </c>
      <c r="E210" s="26">
        <v>366001</v>
      </c>
      <c r="F210" s="26">
        <v>368169</v>
      </c>
      <c r="G210" s="26">
        <v>368169</v>
      </c>
      <c r="H210" s="26">
        <v>368169</v>
      </c>
      <c r="I210" s="26">
        <v>376792.56</v>
      </c>
      <c r="K210" s="2" t="str">
        <f t="shared" si="26"/>
        <v/>
      </c>
      <c r="L210" t="str">
        <f t="shared" si="27"/>
        <v/>
      </c>
      <c r="M210" s="12">
        <f t="shared" si="28"/>
        <v>8623.5599999999977</v>
      </c>
      <c r="N210" s="13" t="str">
        <f t="shared" si="24"/>
        <v/>
      </c>
      <c r="O210" s="7" t="str">
        <f t="shared" si="25"/>
        <v/>
      </c>
      <c r="P210" s="6"/>
    </row>
    <row r="211" spans="1:16" ht="13.8" x14ac:dyDescent="0.3">
      <c r="A211" s="7" t="s">
        <v>440</v>
      </c>
      <c r="B211" s="7" t="s">
        <v>10</v>
      </c>
      <c r="C211" s="26">
        <v>387531.57</v>
      </c>
      <c r="D211" s="26">
        <v>399407.61</v>
      </c>
      <c r="E211" s="26">
        <v>366001</v>
      </c>
      <c r="F211" s="26">
        <v>368169</v>
      </c>
      <c r="G211" s="26">
        <v>368169</v>
      </c>
      <c r="H211" s="26">
        <v>368332</v>
      </c>
      <c r="I211" s="26">
        <v>376782.56</v>
      </c>
      <c r="K211" s="2" t="str">
        <f t="shared" si="26"/>
        <v/>
      </c>
      <c r="L211" t="str">
        <f t="shared" si="27"/>
        <v/>
      </c>
      <c r="M211" s="12">
        <f t="shared" si="28"/>
        <v>8613.5599999999977</v>
      </c>
      <c r="N211" s="13" t="str">
        <f t="shared" si="24"/>
        <v/>
      </c>
      <c r="O211" s="7" t="str">
        <f t="shared" si="25"/>
        <v/>
      </c>
      <c r="P211" s="6"/>
    </row>
    <row r="212" spans="1:16" ht="13.8" x14ac:dyDescent="0.3">
      <c r="A212" s="7" t="s">
        <v>441</v>
      </c>
      <c r="B212" s="7" t="s">
        <v>10</v>
      </c>
      <c r="C212" s="26">
        <v>387531.57</v>
      </c>
      <c r="D212" s="26">
        <v>399407.61</v>
      </c>
      <c r="E212" s="26">
        <v>366001</v>
      </c>
      <c r="F212" s="26">
        <v>368169</v>
      </c>
      <c r="G212" s="26">
        <v>368169</v>
      </c>
      <c r="H212" s="26">
        <v>368332</v>
      </c>
      <c r="I212" s="26">
        <v>376781.56</v>
      </c>
      <c r="K212" s="2" t="str">
        <f t="shared" si="26"/>
        <v/>
      </c>
      <c r="L212" t="str">
        <f t="shared" si="27"/>
        <v/>
      </c>
      <c r="M212" s="12">
        <f t="shared" si="28"/>
        <v>8612.5599999999977</v>
      </c>
      <c r="N212" s="13" t="str">
        <f t="shared" si="24"/>
        <v/>
      </c>
      <c r="O212" s="7" t="str">
        <f t="shared" si="25"/>
        <v/>
      </c>
      <c r="P212" s="6"/>
    </row>
    <row r="213" spans="1:16" ht="13.8" x14ac:dyDescent="0.3">
      <c r="A213" s="7" t="s">
        <v>442</v>
      </c>
      <c r="B213" s="7" t="s">
        <v>10</v>
      </c>
      <c r="C213" s="26">
        <v>387531.57</v>
      </c>
      <c r="D213" s="26">
        <v>399407.61</v>
      </c>
      <c r="E213" s="26">
        <v>366001</v>
      </c>
      <c r="F213" s="26">
        <v>368169</v>
      </c>
      <c r="G213" s="26">
        <v>368169</v>
      </c>
      <c r="H213" s="26">
        <v>368332</v>
      </c>
      <c r="I213" s="26">
        <v>376771.56</v>
      </c>
      <c r="K213" s="2" t="str">
        <f t="shared" si="26"/>
        <v/>
      </c>
      <c r="L213" t="str">
        <f t="shared" si="27"/>
        <v/>
      </c>
      <c r="M213" s="12">
        <f t="shared" si="28"/>
        <v>8602.5599999999977</v>
      </c>
      <c r="N213" s="13" t="str">
        <f>IF(N212="",IF(E213&lt;E212,TRUE,""),IF(OR(N212=TRUE,N212="..."),IF(O213="SELL","","..."),""))</f>
        <v/>
      </c>
      <c r="O213" s="7" t="str">
        <f>IF(AND(N212=TRUE,H213=E212),"BUY",IF(OR(O212="BUY",O212="…"),IF(M213=0,"SELL","…"),""))</f>
        <v/>
      </c>
      <c r="P213" s="6"/>
    </row>
    <row r="214" spans="1:16" ht="13.8" x14ac:dyDescent="0.3">
      <c r="A214" s="7" t="s">
        <v>443</v>
      </c>
      <c r="B214" s="7" t="s">
        <v>10</v>
      </c>
      <c r="C214" s="26">
        <v>387531.57</v>
      </c>
      <c r="D214" s="26">
        <v>399407.61</v>
      </c>
      <c r="E214" s="26">
        <v>366001</v>
      </c>
      <c r="F214" s="26">
        <v>368169</v>
      </c>
      <c r="G214" s="26">
        <v>368169</v>
      </c>
      <c r="H214" s="26">
        <v>368169</v>
      </c>
      <c r="I214" s="26">
        <v>376770.56</v>
      </c>
      <c r="K214" s="2" t="str">
        <f t="shared" si="26"/>
        <v/>
      </c>
      <c r="L214" t="str">
        <f t="shared" si="27"/>
        <v/>
      </c>
      <c r="M214" s="12">
        <f t="shared" si="28"/>
        <v>8601.5599999999977</v>
      </c>
      <c r="N214" s="13" t="str">
        <f t="shared" ref="N214:N236" si="29">IF(N213="",IF(E214&lt;E213,TRUE,""),IF(OR(N213=TRUE,N213="..."),IF(O214="SELL","","..."),""))</f>
        <v/>
      </c>
      <c r="O214" s="7" t="str">
        <f t="shared" ref="O214:O236" si="30">IF(AND(N213=TRUE,H214=E213),"BUY",IF(OR(O213="BUY",O213="…"),IF(M214=0,"SELL","…"),""))</f>
        <v/>
      </c>
      <c r="P214" s="6"/>
    </row>
    <row r="215" spans="1:16" ht="13.8" x14ac:dyDescent="0.3">
      <c r="A215" s="7" t="s">
        <v>444</v>
      </c>
      <c r="B215" s="7" t="s">
        <v>10</v>
      </c>
      <c r="C215" s="26">
        <v>387531.57</v>
      </c>
      <c r="D215" s="26">
        <v>399407.61</v>
      </c>
      <c r="E215" s="26">
        <v>366001</v>
      </c>
      <c r="F215" s="26">
        <v>368169</v>
      </c>
      <c r="G215" s="26">
        <v>368169</v>
      </c>
      <c r="H215" s="26">
        <v>368179</v>
      </c>
      <c r="I215" s="26">
        <v>376759.56</v>
      </c>
      <c r="K215" s="2" t="str">
        <f t="shared" si="26"/>
        <v/>
      </c>
      <c r="L215" t="str">
        <f t="shared" si="27"/>
        <v/>
      </c>
      <c r="M215" s="12">
        <f t="shared" si="28"/>
        <v>8590.5599999999977</v>
      </c>
      <c r="N215" s="13" t="str">
        <f t="shared" si="29"/>
        <v/>
      </c>
      <c r="O215" s="7" t="str">
        <f t="shared" si="30"/>
        <v/>
      </c>
      <c r="P215" s="6"/>
    </row>
    <row r="216" spans="1:16" ht="13.8" x14ac:dyDescent="0.3">
      <c r="A216" s="7" t="s">
        <v>445</v>
      </c>
      <c r="B216" s="7" t="s">
        <v>10</v>
      </c>
      <c r="C216" s="26">
        <v>387531.57</v>
      </c>
      <c r="D216" s="26">
        <v>399407.61</v>
      </c>
      <c r="E216" s="26">
        <v>366001</v>
      </c>
      <c r="F216" s="26">
        <v>368169</v>
      </c>
      <c r="G216" s="26">
        <v>368169</v>
      </c>
      <c r="H216" s="26">
        <v>368179</v>
      </c>
      <c r="I216" s="26">
        <v>376749.56</v>
      </c>
      <c r="K216" s="2" t="str">
        <f t="shared" si="26"/>
        <v/>
      </c>
      <c r="L216" t="str">
        <f t="shared" si="27"/>
        <v/>
      </c>
      <c r="M216" s="12">
        <f t="shared" si="28"/>
        <v>8580.5599999999977</v>
      </c>
      <c r="N216" s="13" t="str">
        <f t="shared" si="29"/>
        <v/>
      </c>
      <c r="O216" s="7" t="str">
        <f t="shared" si="30"/>
        <v/>
      </c>
      <c r="P216" s="6"/>
    </row>
    <row r="217" spans="1:16" ht="13.8" x14ac:dyDescent="0.3">
      <c r="A217" s="7" t="s">
        <v>446</v>
      </c>
      <c r="B217" s="7" t="s">
        <v>10</v>
      </c>
      <c r="C217" s="26">
        <v>387531.57</v>
      </c>
      <c r="D217" s="26">
        <v>399407.61</v>
      </c>
      <c r="E217" s="26">
        <v>366001</v>
      </c>
      <c r="F217" s="26">
        <v>368169</v>
      </c>
      <c r="G217" s="26">
        <v>368169</v>
      </c>
      <c r="H217" s="26">
        <v>368179</v>
      </c>
      <c r="I217" s="26">
        <v>376748.56</v>
      </c>
      <c r="K217" s="2" t="str">
        <f t="shared" si="26"/>
        <v/>
      </c>
      <c r="L217" t="str">
        <f t="shared" si="27"/>
        <v/>
      </c>
      <c r="M217" s="12">
        <f t="shared" si="28"/>
        <v>8579.5599999999977</v>
      </c>
      <c r="N217" s="13" t="str">
        <f t="shared" si="29"/>
        <v/>
      </c>
      <c r="O217" s="7" t="str">
        <f t="shared" si="30"/>
        <v/>
      </c>
      <c r="P217" s="6"/>
    </row>
    <row r="218" spans="1:16" ht="13.8" x14ac:dyDescent="0.3">
      <c r="A218" s="7" t="s">
        <v>447</v>
      </c>
      <c r="B218" s="7" t="s">
        <v>10</v>
      </c>
      <c r="C218" s="26">
        <v>387531.57</v>
      </c>
      <c r="D218" s="26">
        <v>399407.61</v>
      </c>
      <c r="E218" s="26">
        <v>366001</v>
      </c>
      <c r="F218" s="26">
        <v>368169</v>
      </c>
      <c r="G218" s="26">
        <v>368169</v>
      </c>
      <c r="H218" s="26">
        <v>368169</v>
      </c>
      <c r="I218" s="26">
        <v>376748.56</v>
      </c>
      <c r="K218" s="2" t="str">
        <f t="shared" si="26"/>
        <v/>
      </c>
      <c r="L218" t="str">
        <f t="shared" si="27"/>
        <v/>
      </c>
      <c r="M218" s="12">
        <f t="shared" si="28"/>
        <v>8579.5599999999977</v>
      </c>
      <c r="N218" s="13" t="str">
        <f t="shared" si="29"/>
        <v/>
      </c>
      <c r="O218" s="7" t="str">
        <f t="shared" si="30"/>
        <v/>
      </c>
      <c r="P218" s="6"/>
    </row>
    <row r="219" spans="1:16" ht="13.8" x14ac:dyDescent="0.3">
      <c r="A219" s="7" t="s">
        <v>448</v>
      </c>
      <c r="B219" s="7" t="s">
        <v>10</v>
      </c>
      <c r="C219" s="26">
        <v>387531.57</v>
      </c>
      <c r="D219" s="26">
        <v>399407.61</v>
      </c>
      <c r="E219" s="26">
        <v>366001</v>
      </c>
      <c r="F219" s="26">
        <v>368169</v>
      </c>
      <c r="G219" s="26">
        <v>368169</v>
      </c>
      <c r="H219" s="26">
        <v>368179</v>
      </c>
      <c r="I219" s="26">
        <v>376825.56</v>
      </c>
      <c r="K219" s="2" t="str">
        <f t="shared" si="26"/>
        <v/>
      </c>
      <c r="L219" t="str">
        <f t="shared" si="27"/>
        <v/>
      </c>
      <c r="M219" s="12">
        <f t="shared" si="28"/>
        <v>8656.5599999999977</v>
      </c>
      <c r="N219" s="13" t="str">
        <f t="shared" si="29"/>
        <v/>
      </c>
      <c r="O219" s="7" t="str">
        <f t="shared" si="30"/>
        <v/>
      </c>
      <c r="P219" s="6"/>
    </row>
    <row r="220" spans="1:16" ht="13.8" x14ac:dyDescent="0.3">
      <c r="A220" s="7" t="s">
        <v>449</v>
      </c>
      <c r="B220" s="7" t="s">
        <v>10</v>
      </c>
      <c r="C220" s="26">
        <v>387531.57</v>
      </c>
      <c r="D220" s="26">
        <v>399407.61</v>
      </c>
      <c r="E220" s="26">
        <v>366001</v>
      </c>
      <c r="F220" s="26">
        <v>368169</v>
      </c>
      <c r="G220" s="26">
        <v>368169</v>
      </c>
      <c r="H220" s="26">
        <v>368179</v>
      </c>
      <c r="I220" s="26">
        <v>376737.56</v>
      </c>
      <c r="K220" s="2" t="str">
        <f t="shared" si="26"/>
        <v/>
      </c>
      <c r="L220" t="str">
        <f t="shared" si="27"/>
        <v/>
      </c>
      <c r="M220" s="12">
        <f t="shared" si="28"/>
        <v>8568.5599999999977</v>
      </c>
      <c r="N220" s="13" t="str">
        <f t="shared" si="29"/>
        <v/>
      </c>
      <c r="O220" s="7" t="str">
        <f t="shared" si="30"/>
        <v/>
      </c>
      <c r="P220" s="6"/>
    </row>
    <row r="221" spans="1:16" ht="13.8" x14ac:dyDescent="0.3">
      <c r="A221" s="7" t="s">
        <v>450</v>
      </c>
      <c r="B221" s="7" t="s">
        <v>10</v>
      </c>
      <c r="C221" s="26">
        <v>387531.57</v>
      </c>
      <c r="D221" s="26">
        <v>399407.61</v>
      </c>
      <c r="E221" s="26">
        <v>366001</v>
      </c>
      <c r="F221" s="26">
        <v>368169</v>
      </c>
      <c r="G221" s="26">
        <v>368169</v>
      </c>
      <c r="H221" s="26">
        <v>368179</v>
      </c>
      <c r="I221" s="26">
        <v>376726.56</v>
      </c>
      <c r="K221" s="2" t="str">
        <f t="shared" si="26"/>
        <v/>
      </c>
      <c r="L221" t="str">
        <f t="shared" si="27"/>
        <v/>
      </c>
      <c r="M221" s="12">
        <f t="shared" si="28"/>
        <v>8557.5599999999977</v>
      </c>
      <c r="N221" s="13" t="str">
        <f t="shared" si="29"/>
        <v/>
      </c>
      <c r="O221" s="7" t="str">
        <f t="shared" si="30"/>
        <v/>
      </c>
      <c r="P221" s="6"/>
    </row>
    <row r="222" spans="1:16" ht="13.8" x14ac:dyDescent="0.3">
      <c r="A222" s="7" t="s">
        <v>451</v>
      </c>
      <c r="B222" s="7" t="s">
        <v>10</v>
      </c>
      <c r="C222" s="26">
        <v>387531.57</v>
      </c>
      <c r="D222" s="26">
        <v>399407.61</v>
      </c>
      <c r="E222" s="26">
        <v>366001</v>
      </c>
      <c r="F222" s="26">
        <v>368169</v>
      </c>
      <c r="G222" s="26">
        <v>368169</v>
      </c>
      <c r="H222" s="26">
        <v>368315.48</v>
      </c>
      <c r="I222" s="26">
        <v>376726.56</v>
      </c>
      <c r="K222" s="2" t="str">
        <f t="shared" si="26"/>
        <v/>
      </c>
      <c r="L222" t="str">
        <f t="shared" si="27"/>
        <v/>
      </c>
      <c r="M222" s="12">
        <f t="shared" si="28"/>
        <v>8557.5599999999977</v>
      </c>
      <c r="N222" s="13" t="str">
        <f t="shared" si="29"/>
        <v/>
      </c>
      <c r="O222" s="7" t="str">
        <f t="shared" si="30"/>
        <v/>
      </c>
      <c r="P222" s="6"/>
    </row>
    <row r="223" spans="1:16" ht="13.8" x14ac:dyDescent="0.3">
      <c r="A223" s="7" t="s">
        <v>452</v>
      </c>
      <c r="B223" s="7" t="s">
        <v>10</v>
      </c>
      <c r="C223" s="26">
        <v>387531.57</v>
      </c>
      <c r="D223" s="26">
        <v>399407.61</v>
      </c>
      <c r="E223" s="26">
        <v>366001</v>
      </c>
      <c r="F223" s="26">
        <v>368169</v>
      </c>
      <c r="G223" s="26">
        <v>368169</v>
      </c>
      <c r="H223" s="26">
        <v>368325.48</v>
      </c>
      <c r="I223" s="26">
        <v>376726.56</v>
      </c>
      <c r="K223" s="2" t="str">
        <f t="shared" si="26"/>
        <v/>
      </c>
      <c r="L223" t="str">
        <f t="shared" si="27"/>
        <v/>
      </c>
      <c r="M223" s="12">
        <f t="shared" si="28"/>
        <v>8557.5599999999977</v>
      </c>
      <c r="N223" s="13" t="str">
        <f t="shared" si="29"/>
        <v/>
      </c>
      <c r="O223" s="7" t="str">
        <f t="shared" si="30"/>
        <v/>
      </c>
      <c r="P223" s="6"/>
    </row>
    <row r="224" spans="1:16" ht="13.8" x14ac:dyDescent="0.3">
      <c r="A224" s="7" t="s">
        <v>453</v>
      </c>
      <c r="B224" s="7" t="s">
        <v>10</v>
      </c>
      <c r="C224" s="26">
        <v>387531.57</v>
      </c>
      <c r="D224" s="26">
        <v>399407.61</v>
      </c>
      <c r="E224" s="26">
        <v>366001</v>
      </c>
      <c r="F224" s="26">
        <v>368169</v>
      </c>
      <c r="G224" s="26">
        <v>368169</v>
      </c>
      <c r="H224" s="26">
        <v>368879.77</v>
      </c>
      <c r="I224" s="26">
        <v>376726.56</v>
      </c>
      <c r="K224" s="2" t="str">
        <f t="shared" si="26"/>
        <v/>
      </c>
      <c r="L224" t="str">
        <f t="shared" si="27"/>
        <v/>
      </c>
      <c r="M224" s="12">
        <f t="shared" si="28"/>
        <v>8557.5599999999977</v>
      </c>
      <c r="N224" s="13" t="str">
        <f t="shared" si="29"/>
        <v/>
      </c>
      <c r="O224" s="7" t="str">
        <f t="shared" si="30"/>
        <v/>
      </c>
      <c r="P224" s="6"/>
    </row>
    <row r="225" spans="1:16" ht="13.8" x14ac:dyDescent="0.3">
      <c r="A225" s="7" t="s">
        <v>454</v>
      </c>
      <c r="B225" s="7" t="s">
        <v>10</v>
      </c>
      <c r="C225" s="26">
        <v>387531.57</v>
      </c>
      <c r="D225" s="26">
        <v>399407.61</v>
      </c>
      <c r="E225" s="26">
        <v>366001</v>
      </c>
      <c r="F225" s="26">
        <v>368169</v>
      </c>
      <c r="G225" s="26">
        <v>368169</v>
      </c>
      <c r="H225" s="26">
        <v>368889.77</v>
      </c>
      <c r="I225" s="26">
        <v>376726.56</v>
      </c>
      <c r="K225" s="2" t="str">
        <f t="shared" si="26"/>
        <v/>
      </c>
      <c r="L225" t="str">
        <f t="shared" si="27"/>
        <v/>
      </c>
      <c r="M225" s="12">
        <f t="shared" si="28"/>
        <v>8557.5599999999977</v>
      </c>
      <c r="N225" s="13" t="str">
        <f t="shared" si="29"/>
        <v/>
      </c>
      <c r="O225" s="7" t="str">
        <f t="shared" si="30"/>
        <v/>
      </c>
      <c r="P225" s="6"/>
    </row>
    <row r="226" spans="1:16" ht="13.8" x14ac:dyDescent="0.3">
      <c r="A226" s="7" t="s">
        <v>455</v>
      </c>
      <c r="B226" s="7" t="s">
        <v>10</v>
      </c>
      <c r="C226" s="26">
        <v>387531.57</v>
      </c>
      <c r="D226" s="26">
        <v>399407.61</v>
      </c>
      <c r="E226" s="26">
        <v>366001</v>
      </c>
      <c r="F226" s="26">
        <v>368169</v>
      </c>
      <c r="G226" s="26">
        <v>368169</v>
      </c>
      <c r="H226" s="26">
        <v>370495.53</v>
      </c>
      <c r="I226" s="26">
        <v>376726.56</v>
      </c>
      <c r="K226" s="2" t="str">
        <f t="shared" si="26"/>
        <v/>
      </c>
      <c r="L226" t="str">
        <f t="shared" si="27"/>
        <v/>
      </c>
      <c r="M226" s="12">
        <f t="shared" si="28"/>
        <v>8557.5599999999977</v>
      </c>
      <c r="N226" s="13" t="str">
        <f t="shared" si="29"/>
        <v/>
      </c>
      <c r="O226" s="7" t="str">
        <f t="shared" si="30"/>
        <v/>
      </c>
      <c r="P226" s="6"/>
    </row>
    <row r="227" spans="1:16" ht="13.8" x14ac:dyDescent="0.3">
      <c r="A227" s="7" t="s">
        <v>456</v>
      </c>
      <c r="B227" s="7" t="s">
        <v>10</v>
      </c>
      <c r="C227" s="26">
        <v>387531.57</v>
      </c>
      <c r="D227" s="26">
        <v>399407.61</v>
      </c>
      <c r="E227" s="26">
        <v>366001</v>
      </c>
      <c r="F227" s="26">
        <v>368169</v>
      </c>
      <c r="G227" s="26">
        <v>368169</v>
      </c>
      <c r="H227" s="26">
        <v>370505.53</v>
      </c>
      <c r="I227" s="26">
        <v>376726.56</v>
      </c>
      <c r="K227" s="2" t="str">
        <f t="shared" si="26"/>
        <v/>
      </c>
      <c r="L227" t="str">
        <f t="shared" si="27"/>
        <v/>
      </c>
      <c r="M227" s="12">
        <f t="shared" si="28"/>
        <v>8557.5599999999977</v>
      </c>
      <c r="N227" s="13" t="str">
        <f t="shared" si="29"/>
        <v/>
      </c>
      <c r="O227" s="7" t="str">
        <f t="shared" si="30"/>
        <v/>
      </c>
      <c r="P227" s="6"/>
    </row>
    <row r="228" spans="1:16" ht="13.8" x14ac:dyDescent="0.3">
      <c r="A228" s="7" t="s">
        <v>457</v>
      </c>
      <c r="B228" s="7" t="s">
        <v>10</v>
      </c>
      <c r="C228" s="26">
        <v>387531.57</v>
      </c>
      <c r="D228" s="26">
        <v>399407.61</v>
      </c>
      <c r="E228" s="26">
        <v>366001</v>
      </c>
      <c r="F228" s="26">
        <v>368169</v>
      </c>
      <c r="G228" s="26">
        <v>368169</v>
      </c>
      <c r="H228" s="26">
        <v>370495.53</v>
      </c>
      <c r="I228" s="26">
        <v>376726.56</v>
      </c>
      <c r="K228" s="2" t="str">
        <f t="shared" si="26"/>
        <v/>
      </c>
      <c r="L228" t="str">
        <f t="shared" si="27"/>
        <v/>
      </c>
      <c r="M228" s="12">
        <f t="shared" si="28"/>
        <v>8557.5599999999977</v>
      </c>
      <c r="N228" s="13" t="str">
        <f t="shared" si="29"/>
        <v/>
      </c>
      <c r="O228" s="7" t="str">
        <f t="shared" si="30"/>
        <v/>
      </c>
      <c r="P228" s="6"/>
    </row>
    <row r="229" spans="1:16" ht="13.8" x14ac:dyDescent="0.3">
      <c r="A229" s="7" t="s">
        <v>458</v>
      </c>
      <c r="B229" s="7" t="s">
        <v>10</v>
      </c>
      <c r="C229" s="26">
        <v>387531.57</v>
      </c>
      <c r="D229" s="26">
        <v>399407.61</v>
      </c>
      <c r="E229" s="26">
        <v>366001</v>
      </c>
      <c r="F229" s="26">
        <v>368169</v>
      </c>
      <c r="G229" s="26">
        <v>368169</v>
      </c>
      <c r="H229" s="26">
        <v>370505.53</v>
      </c>
      <c r="I229" s="26">
        <v>376726.56</v>
      </c>
      <c r="K229" s="2" t="str">
        <f t="shared" si="26"/>
        <v/>
      </c>
      <c r="L229" t="str">
        <f t="shared" si="27"/>
        <v/>
      </c>
      <c r="M229" s="12">
        <f t="shared" si="28"/>
        <v>8557.5599999999977</v>
      </c>
      <c r="N229" s="13" t="str">
        <f t="shared" si="29"/>
        <v/>
      </c>
      <c r="O229" s="7" t="str">
        <f t="shared" si="30"/>
        <v/>
      </c>
      <c r="P229" s="6"/>
    </row>
    <row r="230" spans="1:16" ht="13.8" x14ac:dyDescent="0.3">
      <c r="A230" s="7" t="s">
        <v>459</v>
      </c>
      <c r="B230" s="7" t="s">
        <v>10</v>
      </c>
      <c r="C230" s="26">
        <v>387531.57</v>
      </c>
      <c r="D230" s="26">
        <v>399407.61</v>
      </c>
      <c r="E230" s="26">
        <v>366001</v>
      </c>
      <c r="F230" s="26">
        <v>368169</v>
      </c>
      <c r="G230" s="26">
        <v>368169</v>
      </c>
      <c r="H230" s="26">
        <v>370495.53</v>
      </c>
      <c r="I230" s="26">
        <v>376726.56</v>
      </c>
      <c r="K230" s="2" t="str">
        <f t="shared" si="26"/>
        <v/>
      </c>
      <c r="L230" t="str">
        <f t="shared" si="27"/>
        <v/>
      </c>
      <c r="M230" s="12">
        <f t="shared" si="28"/>
        <v>8557.5599999999977</v>
      </c>
      <c r="N230" s="13" t="str">
        <f t="shared" si="29"/>
        <v/>
      </c>
      <c r="O230" s="7" t="str">
        <f t="shared" si="30"/>
        <v/>
      </c>
      <c r="P230" s="6"/>
    </row>
    <row r="231" spans="1:16" ht="13.8" x14ac:dyDescent="0.3">
      <c r="A231" s="7" t="s">
        <v>460</v>
      </c>
      <c r="B231" s="7" t="s">
        <v>10</v>
      </c>
      <c r="C231" s="26">
        <v>387531.57</v>
      </c>
      <c r="D231" s="26">
        <v>399407.61</v>
      </c>
      <c r="E231" s="26">
        <v>366001</v>
      </c>
      <c r="F231" s="26">
        <v>368169</v>
      </c>
      <c r="G231" s="26">
        <v>368169</v>
      </c>
      <c r="H231" s="26">
        <v>370505.53</v>
      </c>
      <c r="I231" s="26">
        <v>376726.56</v>
      </c>
      <c r="K231" s="2" t="str">
        <f t="shared" si="26"/>
        <v/>
      </c>
      <c r="L231" t="str">
        <f t="shared" si="27"/>
        <v/>
      </c>
      <c r="M231" s="12">
        <f t="shared" si="28"/>
        <v>8557.5599999999977</v>
      </c>
      <c r="N231" s="13" t="str">
        <f t="shared" si="29"/>
        <v/>
      </c>
      <c r="O231" s="7" t="str">
        <f t="shared" si="30"/>
        <v/>
      </c>
      <c r="P231" s="6"/>
    </row>
    <row r="232" spans="1:16" ht="13.8" x14ac:dyDescent="0.3">
      <c r="A232" s="7" t="s">
        <v>461</v>
      </c>
      <c r="B232" s="7" t="s">
        <v>10</v>
      </c>
      <c r="C232" s="26">
        <v>387531.57</v>
      </c>
      <c r="D232" s="26">
        <v>399407.61</v>
      </c>
      <c r="E232" s="26">
        <v>366001</v>
      </c>
      <c r="F232" s="26">
        <v>368169</v>
      </c>
      <c r="G232" s="26">
        <v>368169</v>
      </c>
      <c r="H232" s="26">
        <v>370495.53</v>
      </c>
      <c r="I232" s="26">
        <v>376726.56</v>
      </c>
      <c r="K232" s="2" t="str">
        <f t="shared" si="26"/>
        <v/>
      </c>
      <c r="L232" t="str">
        <f t="shared" si="27"/>
        <v/>
      </c>
      <c r="M232" s="12">
        <f t="shared" si="28"/>
        <v>8557.5599999999977</v>
      </c>
      <c r="N232" s="13" t="str">
        <f t="shared" si="29"/>
        <v/>
      </c>
      <c r="O232" s="7" t="str">
        <f t="shared" si="30"/>
        <v/>
      </c>
      <c r="P232" s="6"/>
    </row>
    <row r="233" spans="1:16" ht="13.8" x14ac:dyDescent="0.3">
      <c r="A233" s="7" t="s">
        <v>462</v>
      </c>
      <c r="B233" s="7" t="s">
        <v>10</v>
      </c>
      <c r="C233" s="26">
        <v>387531.57</v>
      </c>
      <c r="D233" s="26">
        <v>399407.61</v>
      </c>
      <c r="E233" s="26">
        <v>366001</v>
      </c>
      <c r="F233" s="26">
        <v>368169</v>
      </c>
      <c r="G233" s="26">
        <v>368169</v>
      </c>
      <c r="H233" s="26">
        <v>370505.53</v>
      </c>
      <c r="I233" s="26">
        <v>376726.56</v>
      </c>
      <c r="K233" s="2" t="str">
        <f t="shared" si="26"/>
        <v/>
      </c>
      <c r="L233" t="str">
        <f t="shared" si="27"/>
        <v/>
      </c>
      <c r="M233" s="12">
        <f t="shared" si="28"/>
        <v>8557.5599999999977</v>
      </c>
      <c r="N233" s="13" t="str">
        <f t="shared" si="29"/>
        <v/>
      </c>
      <c r="O233" s="7" t="str">
        <f t="shared" si="30"/>
        <v/>
      </c>
      <c r="P233" s="6"/>
    </row>
    <row r="234" spans="1:16" ht="13.8" x14ac:dyDescent="0.3">
      <c r="A234" s="7" t="s">
        <v>463</v>
      </c>
      <c r="B234" s="7" t="s">
        <v>10</v>
      </c>
      <c r="C234" s="26">
        <v>387531.57</v>
      </c>
      <c r="D234" s="26">
        <v>399407.61</v>
      </c>
      <c r="E234" s="26">
        <v>366001</v>
      </c>
      <c r="F234" s="26">
        <v>368169</v>
      </c>
      <c r="G234" s="26">
        <v>368169</v>
      </c>
      <c r="H234" s="26">
        <v>370907.08</v>
      </c>
      <c r="I234" s="26">
        <v>376726.56</v>
      </c>
      <c r="K234" s="2" t="str">
        <f t="shared" si="26"/>
        <v/>
      </c>
      <c r="L234" t="str">
        <f t="shared" si="27"/>
        <v/>
      </c>
      <c r="M234" s="12">
        <f t="shared" si="28"/>
        <v>8557.5599999999977</v>
      </c>
      <c r="N234" s="13" t="str">
        <f t="shared" si="29"/>
        <v/>
      </c>
      <c r="O234" s="7" t="str">
        <f t="shared" si="30"/>
        <v/>
      </c>
      <c r="P234" s="6"/>
    </row>
    <row r="235" spans="1:16" ht="13.8" x14ac:dyDescent="0.3">
      <c r="A235" s="7" t="s">
        <v>464</v>
      </c>
      <c r="B235" s="7" t="s">
        <v>10</v>
      </c>
      <c r="C235" s="26">
        <v>387531.57</v>
      </c>
      <c r="D235" s="26">
        <v>399407.61</v>
      </c>
      <c r="E235" s="26">
        <v>366001</v>
      </c>
      <c r="F235" s="26">
        <v>368169</v>
      </c>
      <c r="G235" s="26">
        <v>368169</v>
      </c>
      <c r="H235" s="26">
        <v>370917.08</v>
      </c>
      <c r="I235" s="26">
        <v>376726.56</v>
      </c>
      <c r="K235" s="2" t="str">
        <f t="shared" si="26"/>
        <v/>
      </c>
      <c r="L235" t="str">
        <f t="shared" si="27"/>
        <v/>
      </c>
      <c r="M235" s="12">
        <f t="shared" si="28"/>
        <v>8557.5599999999977</v>
      </c>
      <c r="N235" s="13" t="str">
        <f t="shared" si="29"/>
        <v/>
      </c>
      <c r="O235" s="7" t="str">
        <f t="shared" si="30"/>
        <v/>
      </c>
      <c r="P235" s="6"/>
    </row>
    <row r="236" spans="1:16" ht="13.8" x14ac:dyDescent="0.3">
      <c r="A236" s="7" t="s">
        <v>465</v>
      </c>
      <c r="B236" s="7" t="s">
        <v>10</v>
      </c>
      <c r="C236" s="26">
        <v>387531.57</v>
      </c>
      <c r="D236" s="26">
        <v>399407.61</v>
      </c>
      <c r="E236" s="26">
        <v>366001</v>
      </c>
      <c r="F236" s="26">
        <v>368169</v>
      </c>
      <c r="G236" s="26">
        <v>368169</v>
      </c>
      <c r="H236" s="26">
        <v>370673.76</v>
      </c>
      <c r="I236" s="26">
        <v>376726.56</v>
      </c>
      <c r="K236" s="2" t="str">
        <f t="shared" si="26"/>
        <v/>
      </c>
      <c r="L236" t="str">
        <f t="shared" si="27"/>
        <v/>
      </c>
      <c r="M236" s="12">
        <f t="shared" si="28"/>
        <v>8557.5599999999977</v>
      </c>
      <c r="N236" s="13" t="str">
        <f t="shared" si="29"/>
        <v/>
      </c>
      <c r="O236" s="7" t="str">
        <f t="shared" si="30"/>
        <v/>
      </c>
      <c r="P236" s="6"/>
    </row>
    <row r="237" spans="1:16" ht="13.8" x14ac:dyDescent="0.3">
      <c r="A237" s="7" t="s">
        <v>466</v>
      </c>
      <c r="B237" s="7" t="s">
        <v>10</v>
      </c>
      <c r="C237" s="26">
        <v>387531.57</v>
      </c>
      <c r="D237" s="26">
        <v>399407.61</v>
      </c>
      <c r="E237" s="26">
        <v>366001</v>
      </c>
      <c r="F237" s="26">
        <v>368169</v>
      </c>
      <c r="G237" s="26">
        <v>368169</v>
      </c>
      <c r="H237" s="26">
        <v>370683.76</v>
      </c>
      <c r="I237" s="26">
        <v>376726.56</v>
      </c>
      <c r="K237" s="2" t="str">
        <f t="shared" si="26"/>
        <v/>
      </c>
      <c r="L237" t="str">
        <f t="shared" si="27"/>
        <v/>
      </c>
      <c r="M237" s="12">
        <f t="shared" si="28"/>
        <v>8557.5599999999977</v>
      </c>
      <c r="N237" s="13" t="str">
        <f>IF(N236="",IF(E237&lt;E236,TRUE,""),IF(OR(N236=TRUE,N236="..."),IF(O237="SELL","","..."),""))</f>
        <v/>
      </c>
      <c r="O237" s="7" t="str">
        <f>IF(AND(N236=TRUE,H237=E236),"BUY",IF(OR(O236="BUY",O236="…"),IF(M237=0,"SELL","…"),""))</f>
        <v/>
      </c>
      <c r="P237" s="6"/>
    </row>
    <row r="238" spans="1:16" ht="13.8" x14ac:dyDescent="0.3">
      <c r="A238" s="7" t="s">
        <v>467</v>
      </c>
      <c r="B238" s="7" t="s">
        <v>10</v>
      </c>
      <c r="C238" s="26">
        <v>387531.57</v>
      </c>
      <c r="D238" s="26">
        <v>399407.61</v>
      </c>
      <c r="E238" s="26">
        <v>366001</v>
      </c>
      <c r="F238" s="26">
        <v>368169</v>
      </c>
      <c r="G238" s="26">
        <v>368169</v>
      </c>
      <c r="H238" s="26">
        <v>370693.76</v>
      </c>
      <c r="I238" s="26">
        <v>376726.56</v>
      </c>
      <c r="K238" s="2" t="str">
        <f t="shared" si="26"/>
        <v/>
      </c>
      <c r="L238" t="str">
        <f t="shared" si="27"/>
        <v/>
      </c>
      <c r="M238" s="12">
        <f t="shared" si="28"/>
        <v>8557.5599999999977</v>
      </c>
      <c r="N238" s="13" t="str">
        <f t="shared" ref="N238:N250" si="31">IF(N237="",IF(E238&lt;E237,TRUE,""),IF(OR(N237=TRUE,N237="..."),IF(O238="SELL","","..."),""))</f>
        <v/>
      </c>
      <c r="O238" s="7" t="str">
        <f t="shared" ref="O238:O250" si="32">IF(AND(N237=TRUE,H238=E237),"BUY",IF(OR(O237="BUY",O237="…"),IF(M238=0,"SELL","…"),""))</f>
        <v/>
      </c>
      <c r="P238" s="6"/>
    </row>
    <row r="239" spans="1:16" ht="13.8" x14ac:dyDescent="0.3">
      <c r="A239" s="7" t="s">
        <v>468</v>
      </c>
      <c r="B239" s="7" t="s">
        <v>10</v>
      </c>
      <c r="C239" s="26">
        <v>387531.57</v>
      </c>
      <c r="D239" s="26">
        <v>399407.61</v>
      </c>
      <c r="E239" s="26">
        <v>366001</v>
      </c>
      <c r="F239" s="26">
        <v>368169</v>
      </c>
      <c r="G239" s="26">
        <v>368169</v>
      </c>
      <c r="H239" s="26">
        <v>370877.87</v>
      </c>
      <c r="I239" s="26">
        <v>376726.56</v>
      </c>
      <c r="K239" s="2" t="str">
        <f t="shared" si="26"/>
        <v/>
      </c>
      <c r="L239" t="str">
        <f t="shared" si="27"/>
        <v/>
      </c>
      <c r="M239" s="12">
        <f t="shared" si="28"/>
        <v>8557.5599999999977</v>
      </c>
      <c r="N239" s="13" t="str">
        <f t="shared" si="31"/>
        <v/>
      </c>
      <c r="O239" s="7" t="str">
        <f t="shared" si="32"/>
        <v/>
      </c>
      <c r="P239" s="6"/>
    </row>
    <row r="240" spans="1:16" ht="13.8" x14ac:dyDescent="0.3">
      <c r="A240" s="7" t="s">
        <v>469</v>
      </c>
      <c r="B240" s="7" t="s">
        <v>10</v>
      </c>
      <c r="C240" s="26">
        <v>387531.57</v>
      </c>
      <c r="D240" s="26">
        <v>399407.61</v>
      </c>
      <c r="E240" s="26">
        <v>366001</v>
      </c>
      <c r="F240" s="26">
        <v>368169</v>
      </c>
      <c r="G240" s="26">
        <v>368169</v>
      </c>
      <c r="H240" s="26">
        <v>370887.87</v>
      </c>
      <c r="I240" s="26">
        <v>376726.56</v>
      </c>
      <c r="K240" s="2" t="str">
        <f t="shared" si="26"/>
        <v/>
      </c>
      <c r="L240" t="str">
        <f t="shared" si="27"/>
        <v/>
      </c>
      <c r="M240" s="12">
        <f t="shared" si="28"/>
        <v>8557.5599999999977</v>
      </c>
      <c r="N240" s="13" t="str">
        <f t="shared" si="31"/>
        <v/>
      </c>
      <c r="O240" s="7" t="str">
        <f t="shared" si="32"/>
        <v/>
      </c>
      <c r="P240" s="6"/>
    </row>
    <row r="241" spans="1:16" ht="13.8" x14ac:dyDescent="0.3">
      <c r="A241" s="7" t="s">
        <v>470</v>
      </c>
      <c r="B241" s="7" t="s">
        <v>10</v>
      </c>
      <c r="C241" s="26">
        <v>387531.57</v>
      </c>
      <c r="D241" s="26">
        <v>399407.61</v>
      </c>
      <c r="E241" s="26">
        <v>366001</v>
      </c>
      <c r="F241" s="26">
        <v>368169</v>
      </c>
      <c r="G241" s="26">
        <v>368169</v>
      </c>
      <c r="H241" s="26">
        <v>371145.67</v>
      </c>
      <c r="I241" s="26">
        <v>376726.56</v>
      </c>
      <c r="K241" s="2" t="str">
        <f t="shared" si="26"/>
        <v/>
      </c>
      <c r="L241" t="str">
        <f t="shared" si="27"/>
        <v/>
      </c>
      <c r="M241" s="12">
        <f t="shared" si="28"/>
        <v>8557.5599999999977</v>
      </c>
      <c r="N241" s="13" t="str">
        <f t="shared" si="31"/>
        <v/>
      </c>
      <c r="O241" s="7" t="str">
        <f t="shared" si="32"/>
        <v/>
      </c>
      <c r="P241" s="6"/>
    </row>
    <row r="242" spans="1:16" ht="13.8" x14ac:dyDescent="0.3">
      <c r="A242" s="7" t="s">
        <v>471</v>
      </c>
      <c r="B242" s="7" t="s">
        <v>10</v>
      </c>
      <c r="C242" s="26">
        <v>387531.57</v>
      </c>
      <c r="D242" s="26">
        <v>399407.61</v>
      </c>
      <c r="E242" s="26">
        <v>366001</v>
      </c>
      <c r="F242" s="26">
        <v>368169</v>
      </c>
      <c r="G242" s="26">
        <v>368169</v>
      </c>
      <c r="H242" s="26">
        <v>371155.67</v>
      </c>
      <c r="I242" s="26">
        <v>376726.56</v>
      </c>
      <c r="K242" s="2" t="str">
        <f t="shared" si="26"/>
        <v/>
      </c>
      <c r="L242" t="str">
        <f t="shared" si="27"/>
        <v/>
      </c>
      <c r="M242" s="12">
        <f t="shared" si="28"/>
        <v>8557.5599999999977</v>
      </c>
      <c r="N242" s="13" t="str">
        <f t="shared" si="31"/>
        <v/>
      </c>
      <c r="O242" s="7" t="str">
        <f t="shared" si="32"/>
        <v/>
      </c>
      <c r="P242" s="6"/>
    </row>
    <row r="243" spans="1:16" ht="13.8" x14ac:dyDescent="0.3">
      <c r="A243" s="7" t="s">
        <v>472</v>
      </c>
      <c r="B243" s="7" t="s">
        <v>10</v>
      </c>
      <c r="C243" s="26">
        <v>387531.57</v>
      </c>
      <c r="D243" s="26">
        <v>399407.61</v>
      </c>
      <c r="E243" s="26">
        <v>366001</v>
      </c>
      <c r="F243" s="26">
        <v>368169</v>
      </c>
      <c r="G243" s="26">
        <v>368169</v>
      </c>
      <c r="H243" s="26">
        <v>370495.53</v>
      </c>
      <c r="I243" s="26">
        <v>376726.56</v>
      </c>
      <c r="K243" s="2" t="str">
        <f t="shared" si="26"/>
        <v/>
      </c>
      <c r="L243" t="str">
        <f t="shared" si="27"/>
        <v/>
      </c>
      <c r="M243" s="12">
        <f t="shared" si="28"/>
        <v>8557.5599999999977</v>
      </c>
      <c r="N243" s="13" t="str">
        <f t="shared" si="31"/>
        <v/>
      </c>
      <c r="O243" s="7" t="str">
        <f t="shared" si="32"/>
        <v/>
      </c>
      <c r="P243" s="6"/>
    </row>
    <row r="244" spans="1:16" ht="13.8" x14ac:dyDescent="0.3">
      <c r="A244" s="7" t="s">
        <v>473</v>
      </c>
      <c r="B244" s="7" t="s">
        <v>10</v>
      </c>
      <c r="C244" s="26">
        <v>387531.57</v>
      </c>
      <c r="D244" s="26">
        <v>399407.61</v>
      </c>
      <c r="E244" s="26">
        <v>366001</v>
      </c>
      <c r="F244" s="26">
        <v>368169</v>
      </c>
      <c r="G244" s="26">
        <v>368169</v>
      </c>
      <c r="H244" s="26">
        <v>370505.53</v>
      </c>
      <c r="I244" s="26">
        <v>376726.56</v>
      </c>
      <c r="K244" s="2" t="str">
        <f t="shared" si="26"/>
        <v/>
      </c>
      <c r="L244" t="str">
        <f t="shared" si="27"/>
        <v/>
      </c>
      <c r="M244" s="12">
        <f t="shared" si="28"/>
        <v>8557.5599999999977</v>
      </c>
      <c r="N244" s="13" t="str">
        <f t="shared" si="31"/>
        <v/>
      </c>
      <c r="O244" s="7" t="str">
        <f t="shared" si="32"/>
        <v/>
      </c>
      <c r="P244" s="6"/>
    </row>
    <row r="245" spans="1:16" ht="13.8" x14ac:dyDescent="0.3">
      <c r="A245" s="7" t="s">
        <v>474</v>
      </c>
      <c r="B245" s="7" t="s">
        <v>10</v>
      </c>
      <c r="C245" s="26">
        <v>387531.57</v>
      </c>
      <c r="D245" s="26">
        <v>399407.61</v>
      </c>
      <c r="E245" s="26">
        <v>366001</v>
      </c>
      <c r="F245" s="26">
        <v>368169</v>
      </c>
      <c r="G245" s="26">
        <v>368169</v>
      </c>
      <c r="H245" s="26">
        <v>372296.93</v>
      </c>
      <c r="I245" s="26">
        <v>376726.56</v>
      </c>
      <c r="K245" s="2" t="str">
        <f t="shared" si="26"/>
        <v/>
      </c>
      <c r="L245" t="str">
        <f t="shared" si="27"/>
        <v/>
      </c>
      <c r="M245" s="12">
        <f t="shared" si="28"/>
        <v>8557.5599999999977</v>
      </c>
      <c r="N245" s="13" t="str">
        <f t="shared" si="31"/>
        <v/>
      </c>
      <c r="O245" s="7" t="str">
        <f t="shared" si="32"/>
        <v/>
      </c>
      <c r="P245" s="6"/>
    </row>
    <row r="246" spans="1:16" ht="13.8" x14ac:dyDescent="0.3">
      <c r="A246" s="7" t="s">
        <v>475</v>
      </c>
      <c r="B246" s="7" t="s">
        <v>10</v>
      </c>
      <c r="C246" s="26">
        <v>387531.57</v>
      </c>
      <c r="D246" s="26">
        <v>399407.61</v>
      </c>
      <c r="E246" s="26">
        <v>366001</v>
      </c>
      <c r="F246" s="26">
        <v>368169</v>
      </c>
      <c r="G246" s="26">
        <v>368169</v>
      </c>
      <c r="H246" s="26">
        <v>372297</v>
      </c>
      <c r="I246" s="26">
        <v>376726.56</v>
      </c>
      <c r="K246" s="2" t="str">
        <f t="shared" si="26"/>
        <v/>
      </c>
      <c r="L246" t="str">
        <f t="shared" si="27"/>
        <v/>
      </c>
      <c r="M246" s="12">
        <f t="shared" si="28"/>
        <v>8557.5599999999977</v>
      </c>
      <c r="N246" s="13" t="str">
        <f t="shared" si="31"/>
        <v/>
      </c>
      <c r="O246" s="7" t="str">
        <f t="shared" si="32"/>
        <v/>
      </c>
      <c r="P246" s="6"/>
    </row>
    <row r="247" spans="1:16" ht="13.8" x14ac:dyDescent="0.3">
      <c r="A247" s="7" t="s">
        <v>476</v>
      </c>
      <c r="B247" s="7" t="s">
        <v>10</v>
      </c>
      <c r="C247" s="26">
        <v>387531.57</v>
      </c>
      <c r="D247" s="26">
        <v>399407.61</v>
      </c>
      <c r="E247" s="26">
        <v>366001</v>
      </c>
      <c r="F247" s="26">
        <v>368169</v>
      </c>
      <c r="G247" s="26">
        <v>368169</v>
      </c>
      <c r="H247" s="26">
        <v>372709.35</v>
      </c>
      <c r="I247" s="26">
        <v>376726.56</v>
      </c>
      <c r="K247" s="2" t="str">
        <f t="shared" si="26"/>
        <v/>
      </c>
      <c r="L247" t="str">
        <f t="shared" si="27"/>
        <v/>
      </c>
      <c r="M247" s="12">
        <f t="shared" si="28"/>
        <v>8557.5599999999977</v>
      </c>
      <c r="N247" s="13" t="str">
        <f t="shared" si="31"/>
        <v/>
      </c>
      <c r="O247" s="7" t="str">
        <f t="shared" si="32"/>
        <v/>
      </c>
      <c r="P247" s="6"/>
    </row>
    <row r="248" spans="1:16" ht="13.8" x14ac:dyDescent="0.3">
      <c r="A248" s="7" t="s">
        <v>477</v>
      </c>
      <c r="B248" s="7" t="s">
        <v>10</v>
      </c>
      <c r="C248" s="26">
        <v>387531.57</v>
      </c>
      <c r="D248" s="26">
        <v>399407.61</v>
      </c>
      <c r="E248" s="26">
        <v>366001</v>
      </c>
      <c r="F248" s="26">
        <v>368169</v>
      </c>
      <c r="G248" s="26">
        <v>381327.55</v>
      </c>
      <c r="H248" s="26">
        <v>372709.35</v>
      </c>
      <c r="I248" s="26">
        <v>381327.55</v>
      </c>
      <c r="K248" s="2" t="str">
        <f t="shared" si="26"/>
        <v/>
      </c>
      <c r="L248" t="str">
        <f t="shared" si="27"/>
        <v/>
      </c>
      <c r="M248" s="12">
        <f t="shared" si="28"/>
        <v>13158.549999999988</v>
      </c>
      <c r="N248" s="13" t="str">
        <f t="shared" si="31"/>
        <v/>
      </c>
      <c r="O248" s="7" t="str">
        <f t="shared" si="32"/>
        <v/>
      </c>
      <c r="P248" s="6"/>
    </row>
    <row r="249" spans="1:16" ht="13.8" x14ac:dyDescent="0.3">
      <c r="A249" s="7" t="s">
        <v>478</v>
      </c>
      <c r="B249" s="7" t="s">
        <v>10</v>
      </c>
      <c r="C249" s="26">
        <v>387531.57</v>
      </c>
      <c r="D249" s="26">
        <v>399407.61</v>
      </c>
      <c r="E249" s="26">
        <v>366001</v>
      </c>
      <c r="F249" s="26">
        <v>381327.55</v>
      </c>
      <c r="G249" s="26">
        <v>381327.55</v>
      </c>
      <c r="H249" s="26">
        <v>372709.35</v>
      </c>
      <c r="I249" s="26">
        <v>381327.55</v>
      </c>
      <c r="K249" s="2" t="str">
        <f t="shared" si="26"/>
        <v/>
      </c>
      <c r="L249" t="str">
        <f t="shared" si="27"/>
        <v/>
      </c>
      <c r="M249" s="12">
        <f t="shared" si="28"/>
        <v>0</v>
      </c>
      <c r="N249" s="13" t="str">
        <f t="shared" si="31"/>
        <v/>
      </c>
      <c r="O249" s="7" t="str">
        <f t="shared" si="32"/>
        <v/>
      </c>
      <c r="P249" s="6"/>
    </row>
    <row r="250" spans="1:16" ht="13.8" x14ac:dyDescent="0.3">
      <c r="A250" s="7" t="s">
        <v>479</v>
      </c>
      <c r="B250" s="7" t="s">
        <v>10</v>
      </c>
      <c r="C250" s="26">
        <v>387531.57</v>
      </c>
      <c r="D250" s="26">
        <v>399407.61</v>
      </c>
      <c r="E250" s="26">
        <v>366001</v>
      </c>
      <c r="F250" s="26">
        <v>381327.55</v>
      </c>
      <c r="G250" s="26">
        <v>381327.55</v>
      </c>
      <c r="H250" s="26">
        <v>372710.35</v>
      </c>
      <c r="I250" s="26">
        <v>381327.55</v>
      </c>
      <c r="K250" s="2" t="str">
        <f t="shared" si="26"/>
        <v/>
      </c>
      <c r="L250" t="str">
        <f t="shared" si="27"/>
        <v/>
      </c>
      <c r="M250" s="12">
        <f t="shared" si="28"/>
        <v>0</v>
      </c>
      <c r="N250" s="13" t="str">
        <f t="shared" si="31"/>
        <v/>
      </c>
      <c r="O250" s="7" t="str">
        <f t="shared" si="32"/>
        <v/>
      </c>
      <c r="P250" s="6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Suárez Chacón, C.</cp:lastModifiedBy>
  <cp:revision>1</cp:revision>
  <dcterms:created xsi:type="dcterms:W3CDTF">2018-06-03T22:56:24Z</dcterms:created>
  <dcterms:modified xsi:type="dcterms:W3CDTF">2018-06-04T22:43:51Z</dcterms:modified>
  <dc:language>es-CL</dc:language>
</cp:coreProperties>
</file>