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valgomera/Desktop/Python_for_data_science_and_ai/"/>
    </mc:Choice>
  </mc:AlternateContent>
  <xr:revisionPtr revIDLastSave="0" documentId="8_{B400E04C-0BD6-F747-99EF-B9090DB9A8E4}" xr6:coauthVersionLast="45" xr6:coauthVersionMax="45" xr10:uidLastSave="{00000000-0000-0000-0000-000000000000}"/>
  <bookViews>
    <workbookView xWindow="780" yWindow="960" windowWidth="27640" windowHeight="16540" xr2:uid="{656A73F9-32AD-3044-A840-347E42396F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C10" i="1"/>
  <c r="C8" i="1"/>
  <c r="C7" i="1"/>
  <c r="C5" i="1"/>
  <c r="E10" i="1" s="1"/>
  <c r="C4" i="1"/>
  <c r="E13" i="1" s="1"/>
  <c r="E12" i="1" l="1"/>
  <c r="C11" i="1"/>
  <c r="C13" i="1"/>
  <c r="E11" i="1"/>
</calcChain>
</file>

<file path=xl/sharedStrings.xml><?xml version="1.0" encoding="utf-8"?>
<sst xmlns="http://schemas.openxmlformats.org/spreadsheetml/2006/main" count="32" uniqueCount="20">
  <si>
    <t>Cainta To Kalibo (Round Trip)</t>
  </si>
  <si>
    <t>Budget per motorcycle</t>
  </si>
  <si>
    <t>Distance(km)</t>
  </si>
  <si>
    <t>Price(php)</t>
  </si>
  <si>
    <t>Remarks</t>
  </si>
  <si>
    <t>Means</t>
  </si>
  <si>
    <t>1. Cainta to Batangas port</t>
  </si>
  <si>
    <t>Land</t>
  </si>
  <si>
    <t>2. Batangas port to Calapan</t>
  </si>
  <si>
    <t>Solo Rider</t>
  </si>
  <si>
    <t>Roro(Montenegro Lines)</t>
  </si>
  <si>
    <t>3. Batangas port to Calapan</t>
  </si>
  <si>
    <t>With Angkas</t>
  </si>
  <si>
    <t>4. Calapan port to Roxas Port</t>
  </si>
  <si>
    <t>5. Roxas Port to Caticlan Port</t>
  </si>
  <si>
    <t>6. Roxas Port to Caticlan Port</t>
  </si>
  <si>
    <t>7. Caticlan Port to Kalibo</t>
  </si>
  <si>
    <t>Roro</t>
  </si>
  <si>
    <t>ONE-WAY</t>
  </si>
  <si>
    <t>ROUNDTRIP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</si>
</sst>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horizontal="center" vertical="center"/>
    </xf>
    <xf numFmtId="0" fontId="0" fillId="2" borderId="10" xfId="0" applyFill="1" applyBorder="1"/>
    <xf numFmtId="0" fontId="0" fillId="0" borderId="0" xfId="0" applyAlignment="1">
      <alignment horizontal="center" vertical="center"/>
    </xf>
    <xf numFmtId="0" fontId="0" fillId="2" borderId="8" xfId="0" applyFill="1" applyBorder="1"/>
    <xf numFmtId="0" fontId="0" fillId="0" borderId="8" xfId="0" applyBorder="1" applyAlignment="1">
      <alignment horizontal="center" vertical="center"/>
    </xf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2E146-1518-5F4F-A440-15CB9C5D98C7}">
  <dimension ref="A1:F13"/>
  <sheetViews>
    <sheetView tabSelected="1" workbookViewId="0">
      <selection sqref="A1:F13"/>
    </sheetView>
  </sheetViews>
  <sheetFormatPr baseColWidth="10" defaultRowHeight="16" x14ac:dyDescent="0.2"/>
  <sheetData>
    <row r="1" spans="1:6" x14ac:dyDescent="0.2">
      <c r="A1" s="1" t="s">
        <v>0</v>
      </c>
      <c r="B1" s="2"/>
      <c r="C1" s="2"/>
      <c r="D1" s="2"/>
      <c r="E1" s="3"/>
    </row>
    <row r="2" spans="1:6" x14ac:dyDescent="0.2">
      <c r="A2" s="4" t="s">
        <v>1</v>
      </c>
      <c r="B2" s="5" t="s">
        <v>2</v>
      </c>
      <c r="C2" s="6" t="s">
        <v>3</v>
      </c>
      <c r="D2" s="6" t="s">
        <v>4</v>
      </c>
      <c r="E2" s="7" t="s">
        <v>5</v>
      </c>
    </row>
    <row r="3" spans="1:6" x14ac:dyDescent="0.2">
      <c r="A3" s="4" t="s">
        <v>6</v>
      </c>
      <c r="B3" s="6">
        <v>113</v>
      </c>
      <c r="C3" s="6">
        <v>113</v>
      </c>
      <c r="D3" s="6"/>
      <c r="E3" s="7" t="s">
        <v>7</v>
      </c>
    </row>
    <row r="4" spans="1:6" x14ac:dyDescent="0.2">
      <c r="A4" s="4" t="s">
        <v>8</v>
      </c>
      <c r="B4" s="6">
        <v>80</v>
      </c>
      <c r="C4" s="6">
        <f>864+65</f>
        <v>929</v>
      </c>
      <c r="D4" s="6" t="s">
        <v>9</v>
      </c>
      <c r="E4" s="7" t="s">
        <v>10</v>
      </c>
    </row>
    <row r="5" spans="1:6" x14ac:dyDescent="0.2">
      <c r="A5" s="4" t="s">
        <v>11</v>
      </c>
      <c r="B5" s="6">
        <v>80</v>
      </c>
      <c r="C5" s="6">
        <f>864+240+65+30</f>
        <v>1199</v>
      </c>
      <c r="D5" s="6" t="s">
        <v>12</v>
      </c>
      <c r="E5" s="7" t="s">
        <v>10</v>
      </c>
    </row>
    <row r="6" spans="1:6" x14ac:dyDescent="0.2">
      <c r="A6" s="4" t="s">
        <v>13</v>
      </c>
      <c r="B6" s="6">
        <v>128</v>
      </c>
      <c r="C6" s="6">
        <v>128</v>
      </c>
      <c r="D6" s="6"/>
      <c r="E6" s="7" t="s">
        <v>7</v>
      </c>
    </row>
    <row r="7" spans="1:6" x14ac:dyDescent="0.2">
      <c r="A7" s="4" t="s">
        <v>14</v>
      </c>
      <c r="B7" s="6">
        <v>140</v>
      </c>
      <c r="C7" s="6">
        <f>1728+420+65+30</f>
        <v>2243</v>
      </c>
      <c r="D7" s="6" t="s">
        <v>12</v>
      </c>
      <c r="E7" s="8" t="s">
        <v>10</v>
      </c>
    </row>
    <row r="8" spans="1:6" x14ac:dyDescent="0.2">
      <c r="A8" s="4" t="s">
        <v>15</v>
      </c>
      <c r="B8" s="6">
        <v>140</v>
      </c>
      <c r="C8" s="6">
        <f>1728+65</f>
        <v>1793</v>
      </c>
      <c r="D8" s="6" t="s">
        <v>9</v>
      </c>
      <c r="E8" s="8" t="s">
        <v>10</v>
      </c>
    </row>
    <row r="9" spans="1:6" ht="17" thickBot="1" x14ac:dyDescent="0.25">
      <c r="A9" s="9" t="s">
        <v>16</v>
      </c>
      <c r="B9" s="10">
        <v>68</v>
      </c>
      <c r="C9" s="10">
        <v>68</v>
      </c>
      <c r="D9" s="10"/>
      <c r="E9" s="11" t="s">
        <v>7</v>
      </c>
    </row>
    <row r="10" spans="1:6" x14ac:dyDescent="0.2">
      <c r="A10" s="12" t="s">
        <v>12</v>
      </c>
      <c r="B10" s="13"/>
      <c r="C10" s="14">
        <f>(C3+C5+C6+C7+C9)</f>
        <v>3751</v>
      </c>
      <c r="D10" s="15" t="s">
        <v>17</v>
      </c>
      <c r="E10" s="16">
        <f>C5+C7</f>
        <v>3442</v>
      </c>
      <c r="F10" s="17" t="s">
        <v>18</v>
      </c>
    </row>
    <row r="11" spans="1:6" ht="17" thickBot="1" x14ac:dyDescent="0.25">
      <c r="A11" s="9" t="s">
        <v>9</v>
      </c>
      <c r="B11" s="10"/>
      <c r="C11" s="18">
        <f>(C3+C4+C6+C8+C9)</f>
        <v>3031</v>
      </c>
      <c r="D11" s="19"/>
      <c r="E11" s="20">
        <f>C4+C8</f>
        <v>2722</v>
      </c>
      <c r="F11" s="17"/>
    </row>
    <row r="12" spans="1:6" x14ac:dyDescent="0.2">
      <c r="A12" s="12" t="s">
        <v>12</v>
      </c>
      <c r="B12" s="13"/>
      <c r="C12" s="14">
        <f>(C3+C5+C6+C7+C9)*2</f>
        <v>7502</v>
      </c>
      <c r="D12" s="15" t="s">
        <v>17</v>
      </c>
      <c r="E12" s="16">
        <f>2*(C5+C7)</f>
        <v>6884</v>
      </c>
      <c r="F12" s="17" t="s">
        <v>19</v>
      </c>
    </row>
    <row r="13" spans="1:6" ht="17" thickBot="1" x14ac:dyDescent="0.25">
      <c r="A13" s="9" t="s">
        <v>9</v>
      </c>
      <c r="B13" s="10"/>
      <c r="C13" s="18">
        <f>(C3+C4+C6+C8+C9)*2</f>
        <v>6062</v>
      </c>
      <c r="D13" s="19"/>
      <c r="E13" s="20">
        <f>2*(C4+C8)</f>
        <v>5444</v>
      </c>
      <c r="F13" s="17"/>
    </row>
  </sheetData>
  <mergeCells count="5">
    <mergeCell ref="A1:D1"/>
    <mergeCell ref="D10:D11"/>
    <mergeCell ref="F10:F11"/>
    <mergeCell ref="D12:D13"/>
    <mergeCell ref="F12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Valgomera</dc:creator>
  <cp:lastModifiedBy>Christian Valgomera</cp:lastModifiedBy>
  <dcterms:created xsi:type="dcterms:W3CDTF">2020-07-10T13:32:39Z</dcterms:created>
  <dcterms:modified xsi:type="dcterms:W3CDTF">2020-07-10T13:32:50Z</dcterms:modified>
</cp:coreProperties>
</file>