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xr:revisionPtr revIDLastSave="0" documentId="11_3B1E4120003E3DFD4D0A9D2F34C86F935C84A499" xr6:coauthVersionLast="43" xr6:coauthVersionMax="43" xr10:uidLastSave="{00000000-0000-0000-0000-000000000000}"/>
  <bookViews>
    <workbookView xWindow="120" yWindow="135" windowWidth="19095" windowHeight="8445" xr2:uid="{00000000-000D-0000-FFFF-FFFF00000000}"/>
  </bookViews>
  <sheets>
    <sheet name="Marko-Frontier " sheetId="2" r:id="rId1"/>
    <sheet name="Sheet3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E8" i="2"/>
  <c r="C10" i="2"/>
  <c r="E10" i="2"/>
  <c r="C12" i="2"/>
  <c r="E12" i="2"/>
  <c r="C14" i="2"/>
  <c r="E14" i="2"/>
  <c r="C16" i="2"/>
  <c r="E16" i="2"/>
  <c r="C18" i="2"/>
  <c r="E18" i="2"/>
  <c r="C20" i="2"/>
  <c r="E20" i="2"/>
  <c r="C22" i="2"/>
  <c r="E22" i="2"/>
  <c r="C24" i="2"/>
  <c r="E24" i="2"/>
  <c r="C26" i="2"/>
  <c r="E26" i="2"/>
  <c r="C28" i="2"/>
  <c r="E28" i="2"/>
  <c r="C30" i="2"/>
  <c r="E30" i="2"/>
  <c r="C32" i="2"/>
  <c r="E32" i="2"/>
  <c r="C34" i="2"/>
  <c r="E34" i="2"/>
  <c r="C36" i="2"/>
  <c r="E36" i="2"/>
  <c r="C38" i="2"/>
  <c r="E38" i="2"/>
  <c r="C40" i="2"/>
  <c r="E40" i="2"/>
  <c r="C42" i="2"/>
  <c r="E42" i="2"/>
  <c r="C44" i="2"/>
  <c r="E44" i="2"/>
  <c r="C46" i="2"/>
  <c r="E46" i="2"/>
  <c r="C48" i="2"/>
  <c r="E48" i="2"/>
  <c r="C50" i="2"/>
  <c r="E50" i="2"/>
  <c r="C52" i="2"/>
  <c r="E52" i="2"/>
  <c r="C54" i="2"/>
  <c r="E54" i="2"/>
  <c r="C56" i="2"/>
  <c r="E56" i="2"/>
  <c r="C58" i="2"/>
  <c r="E58" i="2"/>
  <c r="C60" i="2"/>
  <c r="E60" i="2"/>
  <c r="C62" i="2"/>
  <c r="E62" i="2"/>
  <c r="C64" i="2"/>
  <c r="E64" i="2"/>
  <c r="C66" i="2"/>
  <c r="E66" i="2"/>
  <c r="C68" i="2"/>
  <c r="E68" i="2"/>
  <c r="C70" i="2"/>
  <c r="E70" i="2"/>
  <c r="C72" i="2"/>
  <c r="E72" i="2"/>
  <c r="C74" i="2"/>
  <c r="E74" i="2"/>
  <c r="C76" i="2"/>
  <c r="E76" i="2"/>
  <c r="C78" i="2"/>
  <c r="E78" i="2"/>
  <c r="C80" i="2"/>
  <c r="E80" i="2"/>
  <c r="C82" i="2"/>
  <c r="E82" i="2"/>
  <c r="C84" i="2"/>
  <c r="E84" i="2"/>
  <c r="C86" i="2"/>
  <c r="E86" i="2"/>
  <c r="C88" i="2"/>
  <c r="E88" i="2"/>
  <c r="C90" i="2"/>
  <c r="E90" i="2"/>
  <c r="C92" i="2"/>
  <c r="E92" i="2"/>
  <c r="C94" i="2"/>
  <c r="E94" i="2"/>
  <c r="C96" i="2"/>
  <c r="E96" i="2"/>
  <c r="C98" i="2"/>
  <c r="E98" i="2"/>
  <c r="C100" i="2"/>
  <c r="E100" i="2"/>
  <c r="C102" i="2"/>
  <c r="E102" i="2"/>
  <c r="C104" i="2"/>
  <c r="E104" i="2"/>
  <c r="C5" i="2"/>
  <c r="E5" i="2"/>
  <c r="C7" i="2"/>
  <c r="F7" i="2"/>
  <c r="C13" i="2"/>
  <c r="F13" i="2"/>
  <c r="C21" i="2"/>
  <c r="F21" i="2"/>
  <c r="C29" i="2"/>
  <c r="F29" i="2"/>
  <c r="C37" i="2"/>
  <c r="F37" i="2"/>
  <c r="C45" i="2"/>
  <c r="F45" i="2"/>
  <c r="C53" i="2"/>
  <c r="F53" i="2"/>
  <c r="C61" i="2"/>
  <c r="F61" i="2"/>
  <c r="C69" i="2"/>
  <c r="F69" i="2"/>
  <c r="C77" i="2"/>
  <c r="F77" i="2"/>
  <c r="C85" i="2"/>
  <c r="F85" i="2"/>
  <c r="C93" i="2"/>
  <c r="F93" i="2"/>
  <c r="C101" i="2"/>
  <c r="F101" i="2"/>
  <c r="F5" i="2"/>
  <c r="F8" i="2"/>
  <c r="C9" i="2"/>
  <c r="E9" i="2"/>
  <c r="F10" i="2"/>
  <c r="C11" i="2"/>
  <c r="E11" i="2"/>
  <c r="F12" i="2"/>
  <c r="E13" i="2"/>
  <c r="F14" i="2"/>
  <c r="C15" i="2"/>
  <c r="E15" i="2"/>
  <c r="F16" i="2"/>
  <c r="C17" i="2"/>
  <c r="E17" i="2"/>
  <c r="F18" i="2"/>
  <c r="C19" i="2"/>
  <c r="E19" i="2"/>
  <c r="F20" i="2"/>
  <c r="E21" i="2"/>
  <c r="F22" i="2"/>
  <c r="C23" i="2"/>
  <c r="E23" i="2"/>
  <c r="F24" i="2"/>
  <c r="C25" i="2"/>
  <c r="E25" i="2"/>
  <c r="F26" i="2"/>
  <c r="C27" i="2"/>
  <c r="E27" i="2"/>
  <c r="F28" i="2"/>
  <c r="E29" i="2"/>
  <c r="F30" i="2"/>
  <c r="C31" i="2"/>
  <c r="E31" i="2"/>
  <c r="F32" i="2"/>
  <c r="C33" i="2"/>
  <c r="E33" i="2"/>
  <c r="F34" i="2"/>
  <c r="C35" i="2"/>
  <c r="E35" i="2"/>
  <c r="F36" i="2"/>
  <c r="E37" i="2"/>
  <c r="F38" i="2"/>
  <c r="C39" i="2"/>
  <c r="E39" i="2"/>
  <c r="F40" i="2"/>
  <c r="C41" i="2"/>
  <c r="E41" i="2"/>
  <c r="F42" i="2"/>
  <c r="C43" i="2"/>
  <c r="E43" i="2"/>
  <c r="F44" i="2"/>
  <c r="E45" i="2"/>
  <c r="F46" i="2"/>
  <c r="C47" i="2"/>
  <c r="E47" i="2"/>
  <c r="F48" i="2"/>
  <c r="C49" i="2"/>
  <c r="E49" i="2"/>
  <c r="F50" i="2"/>
  <c r="C51" i="2"/>
  <c r="E51" i="2"/>
  <c r="F52" i="2"/>
  <c r="E53" i="2"/>
  <c r="F54" i="2"/>
  <c r="C55" i="2"/>
  <c r="E55" i="2"/>
  <c r="F56" i="2"/>
  <c r="C57" i="2"/>
  <c r="E57" i="2"/>
  <c r="F58" i="2"/>
  <c r="C59" i="2"/>
  <c r="E59" i="2"/>
  <c r="F60" i="2"/>
  <c r="E61" i="2"/>
  <c r="F62" i="2"/>
  <c r="C63" i="2"/>
  <c r="E63" i="2"/>
  <c r="F64" i="2"/>
  <c r="C65" i="2"/>
  <c r="E65" i="2"/>
  <c r="F66" i="2"/>
  <c r="C67" i="2"/>
  <c r="E67" i="2"/>
  <c r="F68" i="2"/>
  <c r="E69" i="2"/>
  <c r="F70" i="2"/>
  <c r="C71" i="2"/>
  <c r="E71" i="2"/>
  <c r="F72" i="2"/>
  <c r="C73" i="2"/>
  <c r="E73" i="2"/>
  <c r="F74" i="2"/>
  <c r="C75" i="2"/>
  <c r="E75" i="2"/>
  <c r="F76" i="2"/>
  <c r="E77" i="2"/>
  <c r="F78" i="2"/>
  <c r="C79" i="2"/>
  <c r="E79" i="2"/>
  <c r="F80" i="2"/>
  <c r="C81" i="2"/>
  <c r="E81" i="2"/>
  <c r="F82" i="2"/>
  <c r="C83" i="2"/>
  <c r="E83" i="2"/>
  <c r="F84" i="2"/>
  <c r="E85" i="2"/>
  <c r="F86" i="2"/>
  <c r="C87" i="2"/>
  <c r="E87" i="2"/>
  <c r="F88" i="2"/>
  <c r="C89" i="2"/>
  <c r="E89" i="2"/>
  <c r="F90" i="2"/>
  <c r="C91" i="2"/>
  <c r="E91" i="2"/>
  <c r="F92" i="2"/>
  <c r="E93" i="2"/>
  <c r="F94" i="2"/>
  <c r="C95" i="2"/>
  <c r="E95" i="2"/>
  <c r="F96" i="2"/>
  <c r="C97" i="2"/>
  <c r="E97" i="2"/>
  <c r="F98" i="2"/>
  <c r="C99" i="2"/>
  <c r="E99" i="2"/>
  <c r="F100" i="2"/>
  <c r="E101" i="2"/>
  <c r="F102" i="2"/>
  <c r="C103" i="2"/>
  <c r="E103" i="2"/>
  <c r="F104" i="2"/>
  <c r="C105" i="2"/>
  <c r="E105" i="2"/>
  <c r="E7" i="2"/>
  <c r="C6" i="2"/>
  <c r="F6" i="2"/>
  <c r="F103" i="2"/>
  <c r="F95" i="2"/>
  <c r="F87" i="2"/>
  <c r="F79" i="2"/>
  <c r="F71" i="2"/>
  <c r="F63" i="2"/>
  <c r="F55" i="2"/>
  <c r="F47" i="2"/>
  <c r="F39" i="2"/>
  <c r="F31" i="2"/>
  <c r="F23" i="2"/>
  <c r="F15" i="2"/>
  <c r="F99" i="2"/>
  <c r="F91" i="2"/>
  <c r="F83" i="2"/>
  <c r="F75" i="2"/>
  <c r="F67" i="2"/>
  <c r="F59" i="2"/>
  <c r="F51" i="2"/>
  <c r="F43" i="2"/>
  <c r="F35" i="2"/>
  <c r="F27" i="2"/>
  <c r="F19" i="2"/>
  <c r="F11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E6" i="2"/>
</calcChain>
</file>

<file path=xl/sharedStrings.xml><?xml version="1.0" encoding="utf-8"?>
<sst xmlns="http://schemas.openxmlformats.org/spreadsheetml/2006/main" count="9" uniqueCount="9">
  <si>
    <t>SBIN</t>
  </si>
  <si>
    <t>PNB</t>
  </si>
  <si>
    <t>Correl</t>
  </si>
  <si>
    <t>Expected Return</t>
  </si>
  <si>
    <t>Expected Std dev.</t>
  </si>
  <si>
    <t>Weights</t>
  </si>
  <si>
    <t>E[Por Var]</t>
  </si>
  <si>
    <t>E[Port R]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</si>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</sst>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'Marko-Frontier '!$E$5:$E$105</c:f>
              <c:numCache>
                <c:formatCode>0.00%</c:formatCode>
                <c:ptCount val="101"/>
                <c:pt idx="0">
                  <c:v>0.08</c:v>
                </c:pt>
                <c:pt idx="1">
                  <c:v>7.9561447950624933E-2</c:v>
                </c:pt>
                <c:pt idx="2">
                  <c:v>7.9125823850371382E-2</c:v>
                </c:pt>
                <c:pt idx="3">
                  <c:v>7.869317632425317E-2</c:v>
                </c:pt>
                <c:pt idx="4">
                  <c:v>7.8263554736543881E-2</c:v>
                </c:pt>
                <c:pt idx="5">
                  <c:v>7.7837009192285908E-2</c:v>
                </c:pt>
                <c:pt idx="6">
                  <c:v>7.7413590538096086E-2</c:v>
                </c:pt>
                <c:pt idx="7">
                  <c:v>7.6993350362222837E-2</c:v>
                </c:pt>
                <c:pt idx="8">
                  <c:v>7.6576340993808265E-2</c:v>
                </c:pt>
                <c:pt idx="9">
                  <c:v>7.6162615501307471E-2</c:v>
                </c:pt>
                <c:pt idx="10">
                  <c:v>7.5752227690015828E-2</c:v>
                </c:pt>
                <c:pt idx="11">
                  <c:v>7.5345232098653722E-2</c:v>
                </c:pt>
                <c:pt idx="12">
                  <c:v>7.4941683994957042E-2</c:v>
                </c:pt>
                <c:pt idx="13">
                  <c:v>7.4541639370220458E-2</c:v>
                </c:pt>
                <c:pt idx="14">
                  <c:v>7.4145154932739876E-2</c:v>
                </c:pt>
                <c:pt idx="15">
                  <c:v>7.375228810009897E-2</c:v>
                </c:pt>
                <c:pt idx="16">
                  <c:v>7.3363096990244347E-2</c:v>
                </c:pt>
                <c:pt idx="17">
                  <c:v>7.2977640411293093E-2</c:v>
                </c:pt>
                <c:pt idx="18">
                  <c:v>7.2595977850015911E-2</c:v>
                </c:pt>
                <c:pt idx="19">
                  <c:v>7.2218169458938802E-2</c:v>
                </c:pt>
                <c:pt idx="20">
                  <c:v>7.18442760420063E-2</c:v>
                </c:pt>
                <c:pt idx="21">
                  <c:v>7.1474359038748991E-2</c:v>
                </c:pt>
                <c:pt idx="22">
                  <c:v>7.1108480506898761E-2</c:v>
                </c:pt>
                <c:pt idx="23">
                  <c:v>7.0746703103395564E-2</c:v>
                </c:pt>
                <c:pt idx="24">
                  <c:v>7.0389090063730758E-2</c:v>
                </c:pt>
                <c:pt idx="25">
                  <c:v>7.0035705179572513E-2</c:v>
                </c:pt>
                <c:pt idx="26">
                  <c:v>6.9686612774621209E-2</c:v>
                </c:pt>
                <c:pt idx="27">
                  <c:v>6.9341877678643804E-2</c:v>
                </c:pt>
                <c:pt idx="28">
                  <c:v>6.9001565199638765E-2</c:v>
                </c:pt>
                <c:pt idx="29">
                  <c:v>6.8665741094085631E-2</c:v>
                </c:pt>
                <c:pt idx="30">
                  <c:v>6.8334471535236155E-2</c:v>
                </c:pt>
                <c:pt idx="31">
                  <c:v>6.8007823079407559E-2</c:v>
                </c:pt>
                <c:pt idx="32">
                  <c:v>6.7685862630242066E-2</c:v>
                </c:pt>
                <c:pt idx="33">
                  <c:v>6.73686574009012E-2</c:v>
                </c:pt>
                <c:pt idx="34">
                  <c:v>6.7056274874168181E-2</c:v>
                </c:pt>
                <c:pt idx="35">
                  <c:v>6.6748782760436914E-2</c:v>
                </c:pt>
                <c:pt idx="36">
                  <c:v>6.6446248953571485E-2</c:v>
                </c:pt>
                <c:pt idx="37">
                  <c:v>6.6148741484626905E-2</c:v>
                </c:pt>
                <c:pt idx="38">
                  <c:v>6.5856328473427678E-2</c:v>
                </c:pt>
                <c:pt idx="39">
                  <c:v>6.5569078078008686E-2</c:v>
                </c:pt>
                <c:pt idx="40">
                  <c:v>6.5287058441930126E-2</c:v>
                </c:pt>
                <c:pt idx="41">
                  <c:v>6.5010337639486229E-2</c:v>
                </c:pt>
                <c:pt idx="42">
                  <c:v>6.4738983618836649E-2</c:v>
                </c:pt>
                <c:pt idx="43">
                  <c:v>6.447306414309778E-2</c:v>
                </c:pt>
                <c:pt idx="44">
                  <c:v>6.4212646729441089E-2</c:v>
                </c:pt>
                <c:pt idx="45">
                  <c:v>6.3957798586255304E-2</c:v>
                </c:pt>
                <c:pt idx="46">
                  <c:v>6.3708586548439444E-2</c:v>
                </c:pt>
                <c:pt idx="47">
                  <c:v>6.3465077010904189E-2</c:v>
                </c:pt>
                <c:pt idx="48">
                  <c:v>6.3227335860369757E-2</c:v>
                </c:pt>
                <c:pt idx="49">
                  <c:v>6.2995428405559717E-2</c:v>
                </c:pt>
                <c:pt idx="50">
                  <c:v>6.2769419305900867E-2</c:v>
                </c:pt>
                <c:pt idx="51">
                  <c:v>6.2549372498850855E-2</c:v>
                </c:pt>
                <c:pt idx="52">
                  <c:v>6.2335351125986288E-2</c:v>
                </c:pt>
                <c:pt idx="53">
                  <c:v>6.2127417457995146E-2</c:v>
                </c:pt>
                <c:pt idx="54">
                  <c:v>6.1925632818728628E-2</c:v>
                </c:pt>
                <c:pt idx="55">
                  <c:v>6.1730057508477994E-2</c:v>
                </c:pt>
                <c:pt idx="56">
                  <c:v>6.1540750726652653E-2</c:v>
                </c:pt>
                <c:pt idx="57">
                  <c:v>6.1357770494045824E-2</c:v>
                </c:pt>
                <c:pt idx="58">
                  <c:v>6.1181173574883313E-2</c:v>
                </c:pt>
                <c:pt idx="59">
                  <c:v>6.1011015398860557E-2</c:v>
                </c:pt>
                <c:pt idx="60">
                  <c:v>6.0847349983380539E-2</c:v>
                </c:pt>
                <c:pt idx="61">
                  <c:v>6.0690229856213265E-2</c:v>
                </c:pt>
                <c:pt idx="62">
                  <c:v>6.0539705978803697E-2</c:v>
                </c:pt>
                <c:pt idx="63">
                  <c:v>6.0395827670460811E-2</c:v>
                </c:pt>
                <c:pt idx="64">
                  <c:v>6.0258642533664836E-2</c:v>
                </c:pt>
                <c:pt idx="65">
                  <c:v>6.0128196380733058E-2</c:v>
                </c:pt>
                <c:pt idx="66">
                  <c:v>6.0004533162087009E-2</c:v>
                </c:pt>
                <c:pt idx="67">
                  <c:v>5.9887694896364141E-2</c:v>
                </c:pt>
                <c:pt idx="68">
                  <c:v>5.9777721602617136E-2</c:v>
                </c:pt>
                <c:pt idx="69">
                  <c:v>5.9674651234841752E-2</c:v>
                </c:pt>
                <c:pt idx="70">
                  <c:v>5.9578519619070763E-2</c:v>
                </c:pt>
                <c:pt idx="71">
                  <c:v>5.9489360393266966E-2</c:v>
                </c:pt>
                <c:pt idx="72">
                  <c:v>5.9407204950241516E-2</c:v>
                </c:pt>
                <c:pt idx="73">
                  <c:v>5.9332082383816598E-2</c:v>
                </c:pt>
                <c:pt idx="74">
                  <c:v>5.9264019438441735E-2</c:v>
                </c:pt>
                <c:pt idx="75">
                  <c:v>5.9203040462462733E-2</c:v>
                </c:pt>
                <c:pt idx="76">
                  <c:v>5.9149167365230085E-2</c:v>
                </c:pt>
                <c:pt idx="77">
                  <c:v>5.9102419578220315E-2</c:v>
                </c:pt>
                <c:pt idx="78">
                  <c:v>5.9062814020329236E-2</c:v>
                </c:pt>
                <c:pt idx="79">
                  <c:v>5.9030365067480314E-2</c:v>
                </c:pt>
                <c:pt idx="80">
                  <c:v>5.9005084526674481E-2</c:v>
                </c:pt>
                <c:pt idx="81">
                  <c:v>5.8986981614590178E-2</c:v>
                </c:pt>
                <c:pt idx="82">
                  <c:v>5.8976062940823713E-2</c:v>
                </c:pt>
                <c:pt idx="83">
                  <c:v>5.8972332495840794E-2</c:v>
                </c:pt>
                <c:pt idx="84">
                  <c:v>5.8975791643690545E-2</c:v>
                </c:pt>
                <c:pt idx="85">
                  <c:v>5.898643911951288E-2</c:v>
                </c:pt>
                <c:pt idx="86">
                  <c:v>5.9004271031849888E-2</c:v>
                </c:pt>
                <c:pt idx="87">
                  <c:v>5.9029280869751413E-2</c:v>
                </c:pt>
                <c:pt idx="88">
                  <c:v>5.9061459514644574E-2</c:v>
                </c:pt>
                <c:pt idx="89">
                  <c:v>5.9100795256916805E-2</c:v>
                </c:pt>
                <c:pt idx="90">
                  <c:v>5.9147273817142243E-2</c:v>
                </c:pt>
                <c:pt idx="91">
                  <c:v>5.9200878371862019E-2</c:v>
                </c:pt>
                <c:pt idx="92">
                  <c:v>5.9261589583810524E-2</c:v>
                </c:pt>
                <c:pt idx="93">
                  <c:v>5.9329385636461805E-2</c:v>
                </c:pt>
                <c:pt idx="94">
                  <c:v>5.9404242272753552E-2</c:v>
                </c:pt>
                <c:pt idx="95">
                  <c:v>5.9486132837830365E-2</c:v>
                </c:pt>
                <c:pt idx="96">
                  <c:v>5.9575028325633217E-2</c:v>
                </c:pt>
                <c:pt idx="97">
                  <c:v>5.9670897429148828E-2</c:v>
                </c:pt>
                <c:pt idx="98">
                  <c:v>5.9773706594120457E-2</c:v>
                </c:pt>
                <c:pt idx="99">
                  <c:v>5.9883420076011024E-2</c:v>
                </c:pt>
                <c:pt idx="100">
                  <c:v>0.06</c:v>
                </c:pt>
              </c:numCache>
            </c:numRef>
          </c:xVal>
          <c:yVal>
            <c:numRef>
              <c:f>'Marko-Frontier '!$F$5:$F$105</c:f>
              <c:numCache>
                <c:formatCode>0.000%</c:formatCode>
                <c:ptCount val="101"/>
                <c:pt idx="0">
                  <c:v>0.15</c:v>
                </c:pt>
                <c:pt idx="1">
                  <c:v>0.14949999999999999</c:v>
                </c:pt>
                <c:pt idx="2">
                  <c:v>0.14899999999999999</c:v>
                </c:pt>
                <c:pt idx="3">
                  <c:v>0.14849999999999999</c:v>
                </c:pt>
                <c:pt idx="4">
                  <c:v>0.14799999999999999</c:v>
                </c:pt>
                <c:pt idx="5">
                  <c:v>0.14749999999999999</c:v>
                </c:pt>
                <c:pt idx="6">
                  <c:v>0.14699999999999999</c:v>
                </c:pt>
                <c:pt idx="7">
                  <c:v>0.14649999999999999</c:v>
                </c:pt>
                <c:pt idx="8">
                  <c:v>0.14600000000000002</c:v>
                </c:pt>
                <c:pt idx="9">
                  <c:v>0.14550000000000002</c:v>
                </c:pt>
                <c:pt idx="10">
                  <c:v>0.14500000000000002</c:v>
                </c:pt>
                <c:pt idx="11">
                  <c:v>0.14450000000000002</c:v>
                </c:pt>
                <c:pt idx="12">
                  <c:v>0.14400000000000002</c:v>
                </c:pt>
                <c:pt idx="13">
                  <c:v>0.14350000000000002</c:v>
                </c:pt>
                <c:pt idx="14">
                  <c:v>0.14300000000000002</c:v>
                </c:pt>
                <c:pt idx="15">
                  <c:v>0.14250000000000002</c:v>
                </c:pt>
                <c:pt idx="16">
                  <c:v>0.14200000000000002</c:v>
                </c:pt>
                <c:pt idx="17">
                  <c:v>0.14149999999999999</c:v>
                </c:pt>
                <c:pt idx="18">
                  <c:v>0.14099999999999999</c:v>
                </c:pt>
                <c:pt idx="19">
                  <c:v>0.14050000000000001</c:v>
                </c:pt>
                <c:pt idx="20">
                  <c:v>0.14000000000000001</c:v>
                </c:pt>
                <c:pt idx="21">
                  <c:v>0.13949999999999999</c:v>
                </c:pt>
                <c:pt idx="22">
                  <c:v>0.13899999999999998</c:v>
                </c:pt>
                <c:pt idx="23">
                  <c:v>0.13849999999999998</c:v>
                </c:pt>
                <c:pt idx="24">
                  <c:v>0.13799999999999998</c:v>
                </c:pt>
                <c:pt idx="25">
                  <c:v>0.13749999999999998</c:v>
                </c:pt>
                <c:pt idx="26">
                  <c:v>0.13700000000000001</c:v>
                </c:pt>
                <c:pt idx="27">
                  <c:v>0.13650000000000001</c:v>
                </c:pt>
                <c:pt idx="28">
                  <c:v>0.13600000000000001</c:v>
                </c:pt>
                <c:pt idx="29">
                  <c:v>0.13550000000000001</c:v>
                </c:pt>
                <c:pt idx="30">
                  <c:v>0.13500000000000001</c:v>
                </c:pt>
                <c:pt idx="31">
                  <c:v>0.13450000000000001</c:v>
                </c:pt>
                <c:pt idx="32">
                  <c:v>0.13400000000000001</c:v>
                </c:pt>
                <c:pt idx="33">
                  <c:v>0.13350000000000001</c:v>
                </c:pt>
                <c:pt idx="34">
                  <c:v>0.13300000000000001</c:v>
                </c:pt>
                <c:pt idx="35">
                  <c:v>0.13250000000000001</c:v>
                </c:pt>
                <c:pt idx="36">
                  <c:v>0.13200000000000001</c:v>
                </c:pt>
                <c:pt idx="37">
                  <c:v>0.13150000000000001</c:v>
                </c:pt>
                <c:pt idx="38">
                  <c:v>0.13100000000000001</c:v>
                </c:pt>
                <c:pt idx="39">
                  <c:v>0.1305</c:v>
                </c:pt>
                <c:pt idx="40">
                  <c:v>0.13</c:v>
                </c:pt>
                <c:pt idx="41">
                  <c:v>0.1295</c:v>
                </c:pt>
                <c:pt idx="42">
                  <c:v>0.129</c:v>
                </c:pt>
                <c:pt idx="43">
                  <c:v>0.1285</c:v>
                </c:pt>
                <c:pt idx="44">
                  <c:v>0.128</c:v>
                </c:pt>
                <c:pt idx="45">
                  <c:v>0.1275</c:v>
                </c:pt>
                <c:pt idx="46">
                  <c:v>0.127</c:v>
                </c:pt>
                <c:pt idx="47">
                  <c:v>0.1265</c:v>
                </c:pt>
                <c:pt idx="48">
                  <c:v>0.126</c:v>
                </c:pt>
                <c:pt idx="49">
                  <c:v>0.1255</c:v>
                </c:pt>
                <c:pt idx="50">
                  <c:v>0.125</c:v>
                </c:pt>
                <c:pt idx="51">
                  <c:v>0.1245</c:v>
                </c:pt>
                <c:pt idx="52">
                  <c:v>0.124</c:v>
                </c:pt>
                <c:pt idx="53">
                  <c:v>0.1235</c:v>
                </c:pt>
                <c:pt idx="54">
                  <c:v>0.123</c:v>
                </c:pt>
                <c:pt idx="55">
                  <c:v>0.1225</c:v>
                </c:pt>
                <c:pt idx="56">
                  <c:v>0.122</c:v>
                </c:pt>
                <c:pt idx="57">
                  <c:v>0.1215</c:v>
                </c:pt>
                <c:pt idx="58">
                  <c:v>0.121</c:v>
                </c:pt>
                <c:pt idx="59">
                  <c:v>0.1205</c:v>
                </c:pt>
                <c:pt idx="60">
                  <c:v>0.12</c:v>
                </c:pt>
                <c:pt idx="61">
                  <c:v>0.1195</c:v>
                </c:pt>
                <c:pt idx="62">
                  <c:v>0.11899999999999999</c:v>
                </c:pt>
                <c:pt idx="63">
                  <c:v>0.11849999999999999</c:v>
                </c:pt>
                <c:pt idx="64">
                  <c:v>0.11799999999999999</c:v>
                </c:pt>
                <c:pt idx="65">
                  <c:v>0.11749999999999999</c:v>
                </c:pt>
                <c:pt idx="66">
                  <c:v>0.11699999999999999</c:v>
                </c:pt>
                <c:pt idx="67">
                  <c:v>0.11649999999999999</c:v>
                </c:pt>
                <c:pt idx="68">
                  <c:v>0.11599999999999999</c:v>
                </c:pt>
                <c:pt idx="69">
                  <c:v>0.11549999999999999</c:v>
                </c:pt>
                <c:pt idx="70">
                  <c:v>0.11499999999999999</c:v>
                </c:pt>
                <c:pt idx="71">
                  <c:v>0.11449999999999999</c:v>
                </c:pt>
                <c:pt idx="72">
                  <c:v>0.11399999999999999</c:v>
                </c:pt>
                <c:pt idx="73">
                  <c:v>0.11349999999999999</c:v>
                </c:pt>
                <c:pt idx="74">
                  <c:v>0.11299999999999999</c:v>
                </c:pt>
                <c:pt idx="75">
                  <c:v>0.11250000000000002</c:v>
                </c:pt>
                <c:pt idx="76">
                  <c:v>0.11200000000000002</c:v>
                </c:pt>
                <c:pt idx="77">
                  <c:v>0.11150000000000002</c:v>
                </c:pt>
                <c:pt idx="78">
                  <c:v>0.11100000000000002</c:v>
                </c:pt>
                <c:pt idx="79">
                  <c:v>0.11050000000000001</c:v>
                </c:pt>
                <c:pt idx="80">
                  <c:v>0.11000000000000001</c:v>
                </c:pt>
                <c:pt idx="81">
                  <c:v>0.10950000000000001</c:v>
                </c:pt>
                <c:pt idx="82">
                  <c:v>0.10900000000000001</c:v>
                </c:pt>
                <c:pt idx="83">
                  <c:v>0.10850000000000001</c:v>
                </c:pt>
                <c:pt idx="84">
                  <c:v>0.10800000000000001</c:v>
                </c:pt>
                <c:pt idx="85">
                  <c:v>0.10750000000000001</c:v>
                </c:pt>
                <c:pt idx="86">
                  <c:v>0.10700000000000001</c:v>
                </c:pt>
                <c:pt idx="87">
                  <c:v>0.10650000000000001</c:v>
                </c:pt>
                <c:pt idx="88">
                  <c:v>0.10600000000000001</c:v>
                </c:pt>
                <c:pt idx="89">
                  <c:v>0.10550000000000001</c:v>
                </c:pt>
                <c:pt idx="90">
                  <c:v>0.10500000000000001</c:v>
                </c:pt>
                <c:pt idx="91">
                  <c:v>0.10450000000000001</c:v>
                </c:pt>
                <c:pt idx="92">
                  <c:v>0.10400000000000001</c:v>
                </c:pt>
                <c:pt idx="93">
                  <c:v>0.10350000000000001</c:v>
                </c:pt>
                <c:pt idx="94">
                  <c:v>0.10300000000000001</c:v>
                </c:pt>
                <c:pt idx="95">
                  <c:v>0.10250000000000001</c:v>
                </c:pt>
                <c:pt idx="96">
                  <c:v>0.10200000000000001</c:v>
                </c:pt>
                <c:pt idx="97">
                  <c:v>0.10150000000000001</c:v>
                </c:pt>
                <c:pt idx="98">
                  <c:v>0.10100000000000001</c:v>
                </c:pt>
                <c:pt idx="99">
                  <c:v>0.10050000000000001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5-4022-9509-AF430AC6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96704"/>
        <c:axId val="291498624"/>
      </c:scatterChart>
      <c:valAx>
        <c:axId val="291496704"/>
        <c:scaling>
          <c:orientation val="minMax"/>
          <c:max val="8.0000000000000043E-2"/>
          <c:min val="4.000000000000002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E[std</a:t>
                </a:r>
                <a:r>
                  <a:rPr lang="en-IN" baseline="0"/>
                  <a:t> dev]</a:t>
                </a:r>
                <a:endParaRPr lang="en-IN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291498624"/>
        <c:crosses val="autoZero"/>
        <c:crossBetween val="midCat"/>
      </c:valAx>
      <c:valAx>
        <c:axId val="29149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E[R]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291496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81</xdr:row>
      <xdr:rowOff>104774</xdr:rowOff>
    </xdr:from>
    <xdr:to>
      <xdr:col>18</xdr:col>
      <xdr:colOff>542924</xdr:colOff>
      <xdr:row>97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="150" zoomScaleNormal="150" workbookViewId="0" xr3:uid="{AEA406A1-0E4B-5B11-9CD5-51D6E497D94C}">
      <selection activeCell="C24" sqref="C24"/>
    </sheetView>
  </sheetViews>
  <sheetFormatPr defaultRowHeight="15"/>
  <cols>
    <col min="1" max="1" width="15.7109375" bestFit="1" customWidth="1"/>
  </cols>
  <sheetData>
    <row r="1" spans="1:9">
      <c r="B1" s="4" t="s">
        <v>0</v>
      </c>
      <c r="C1" s="4" t="s">
        <v>1</v>
      </c>
      <c r="D1" t="s">
        <v>2</v>
      </c>
    </row>
    <row r="2" spans="1:9">
      <c r="A2" t="s">
        <v>3</v>
      </c>
      <c r="B2" s="1">
        <v>0.1</v>
      </c>
      <c r="C2" s="1">
        <v>0.15</v>
      </c>
      <c r="D2">
        <v>0.6</v>
      </c>
    </row>
    <row r="3" spans="1:9">
      <c r="A3" t="s">
        <v>4</v>
      </c>
      <c r="B3" s="1">
        <v>0.06</v>
      </c>
      <c r="C3" s="1">
        <v>0.08</v>
      </c>
    </row>
    <row r="4" spans="1:9">
      <c r="B4" t="s">
        <v>5</v>
      </c>
      <c r="E4" t="s">
        <v>6</v>
      </c>
      <c r="F4" t="s">
        <v>7</v>
      </c>
      <c r="I4" t="s">
        <v>8</v>
      </c>
    </row>
    <row r="5" spans="1:9">
      <c r="B5">
        <v>0</v>
      </c>
      <c r="C5">
        <f>1-B5</f>
        <v>1</v>
      </c>
      <c r="E5" s="2">
        <f>(B5^2*$B$3^2+C5^2*$C$3^2+2*$D$2*B5*C5*$B$3*$C$3)^0.5</f>
        <v>0.08</v>
      </c>
      <c r="F5" s="3">
        <f t="shared" ref="F5:F36" si="0">B5*$B$2+C5*$C$2</f>
        <v>0.15</v>
      </c>
    </row>
    <row r="6" spans="1:9">
      <c r="B6">
        <v>0.01</v>
      </c>
      <c r="C6">
        <f>1-B6</f>
        <v>0.99</v>
      </c>
      <c r="E6" s="2">
        <f t="shared" ref="E6:E69" si="1">(B6^2*$B$3^2+C6^2*$C$3^2+2*$D$2*B6*C6*$B$3*$C$3)^0.5</f>
        <v>7.9561447950624933E-2</v>
      </c>
      <c r="F6" s="3">
        <f t="shared" si="0"/>
        <v>0.14949999999999999</v>
      </c>
    </row>
    <row r="7" spans="1:9">
      <c r="B7">
        <v>0.02</v>
      </c>
      <c r="C7">
        <f>1-B7</f>
        <v>0.98</v>
      </c>
      <c r="E7" s="2">
        <f t="shared" si="1"/>
        <v>7.9125823850371382E-2</v>
      </c>
      <c r="F7" s="3">
        <f t="shared" si="0"/>
        <v>0.14899999999999999</v>
      </c>
    </row>
    <row r="8" spans="1:9">
      <c r="B8">
        <v>0.03</v>
      </c>
      <c r="C8">
        <f t="shared" ref="C8:C71" si="2">1-B8</f>
        <v>0.97</v>
      </c>
      <c r="E8" s="2">
        <f t="shared" si="1"/>
        <v>7.869317632425317E-2</v>
      </c>
      <c r="F8" s="3">
        <f t="shared" si="0"/>
        <v>0.14849999999999999</v>
      </c>
    </row>
    <row r="9" spans="1:9">
      <c r="B9">
        <v>0.04</v>
      </c>
      <c r="C9">
        <f t="shared" si="2"/>
        <v>0.96</v>
      </c>
      <c r="E9" s="2">
        <f t="shared" si="1"/>
        <v>7.8263554736543881E-2</v>
      </c>
      <c r="F9" s="3">
        <f t="shared" si="0"/>
        <v>0.14799999999999999</v>
      </c>
    </row>
    <row r="10" spans="1:9">
      <c r="B10">
        <v>0.05</v>
      </c>
      <c r="C10">
        <f t="shared" si="2"/>
        <v>0.95</v>
      </c>
      <c r="E10" s="2">
        <f t="shared" si="1"/>
        <v>7.7837009192285908E-2</v>
      </c>
      <c r="F10" s="3">
        <f t="shared" si="0"/>
        <v>0.14749999999999999</v>
      </c>
    </row>
    <row r="11" spans="1:9">
      <c r="B11">
        <v>0.06</v>
      </c>
      <c r="C11">
        <f t="shared" si="2"/>
        <v>0.94</v>
      </c>
      <c r="E11" s="2">
        <f t="shared" si="1"/>
        <v>7.7413590538096086E-2</v>
      </c>
      <c r="F11" s="3">
        <f t="shared" si="0"/>
        <v>0.14699999999999999</v>
      </c>
    </row>
    <row r="12" spans="1:9">
      <c r="B12">
        <v>7.0000000000000007E-2</v>
      </c>
      <c r="C12">
        <f t="shared" si="2"/>
        <v>0.92999999999999994</v>
      </c>
      <c r="E12" s="2">
        <f t="shared" si="1"/>
        <v>7.6993350362222837E-2</v>
      </c>
      <c r="F12" s="3">
        <f t="shared" si="0"/>
        <v>0.14649999999999999</v>
      </c>
    </row>
    <row r="13" spans="1:9">
      <c r="B13">
        <v>0.08</v>
      </c>
      <c r="C13">
        <f t="shared" si="2"/>
        <v>0.92</v>
      </c>
      <c r="E13" s="2">
        <f t="shared" si="1"/>
        <v>7.6576340993808265E-2</v>
      </c>
      <c r="F13" s="3">
        <f t="shared" si="0"/>
        <v>0.14600000000000002</v>
      </c>
    </row>
    <row r="14" spans="1:9">
      <c r="B14">
        <v>0.09</v>
      </c>
      <c r="C14">
        <f t="shared" si="2"/>
        <v>0.91</v>
      </c>
      <c r="E14" s="2">
        <f t="shared" si="1"/>
        <v>7.6162615501307471E-2</v>
      </c>
      <c r="F14" s="3">
        <f t="shared" si="0"/>
        <v>0.14550000000000002</v>
      </c>
    </row>
    <row r="15" spans="1:9">
      <c r="B15">
        <v>0.1</v>
      </c>
      <c r="C15">
        <f t="shared" si="2"/>
        <v>0.9</v>
      </c>
      <c r="E15" s="2">
        <f t="shared" si="1"/>
        <v>7.5752227690015828E-2</v>
      </c>
      <c r="F15" s="3">
        <f t="shared" si="0"/>
        <v>0.14500000000000002</v>
      </c>
    </row>
    <row r="16" spans="1:9">
      <c r="B16">
        <v>0.11</v>
      </c>
      <c r="C16">
        <f t="shared" si="2"/>
        <v>0.89</v>
      </c>
      <c r="E16" s="2">
        <f t="shared" si="1"/>
        <v>7.5345232098653722E-2</v>
      </c>
      <c r="F16" s="3">
        <f t="shared" si="0"/>
        <v>0.14450000000000002</v>
      </c>
    </row>
    <row r="17" spans="2:6">
      <c r="B17">
        <v>0.12</v>
      </c>
      <c r="C17">
        <f t="shared" si="2"/>
        <v>0.88</v>
      </c>
      <c r="E17" s="2">
        <f t="shared" si="1"/>
        <v>7.4941683994957042E-2</v>
      </c>
      <c r="F17" s="3">
        <f t="shared" si="0"/>
        <v>0.14400000000000002</v>
      </c>
    </row>
    <row r="18" spans="2:6">
      <c r="B18">
        <v>0.13</v>
      </c>
      <c r="C18">
        <f t="shared" si="2"/>
        <v>0.87</v>
      </c>
      <c r="E18" s="2">
        <f t="shared" si="1"/>
        <v>7.4541639370220458E-2</v>
      </c>
      <c r="F18" s="3">
        <f t="shared" si="0"/>
        <v>0.14350000000000002</v>
      </c>
    </row>
    <row r="19" spans="2:6">
      <c r="B19">
        <v>0.14000000000000001</v>
      </c>
      <c r="C19">
        <f t="shared" si="2"/>
        <v>0.86</v>
      </c>
      <c r="E19" s="2">
        <f t="shared" si="1"/>
        <v>7.4145154932739876E-2</v>
      </c>
      <c r="F19" s="3">
        <f t="shared" si="0"/>
        <v>0.14300000000000002</v>
      </c>
    </row>
    <row r="20" spans="2:6">
      <c r="B20">
        <v>0.15</v>
      </c>
      <c r="C20">
        <f t="shared" si="2"/>
        <v>0.85</v>
      </c>
      <c r="E20" s="2">
        <f t="shared" si="1"/>
        <v>7.375228810009897E-2</v>
      </c>
      <c r="F20" s="3">
        <f t="shared" si="0"/>
        <v>0.14250000000000002</v>
      </c>
    </row>
    <row r="21" spans="2:6">
      <c r="B21">
        <v>0.16</v>
      </c>
      <c r="C21">
        <f t="shared" si="2"/>
        <v>0.84</v>
      </c>
      <c r="E21" s="2">
        <f t="shared" si="1"/>
        <v>7.3363096990244347E-2</v>
      </c>
      <c r="F21" s="3">
        <f t="shared" si="0"/>
        <v>0.14200000000000002</v>
      </c>
    </row>
    <row r="22" spans="2:6">
      <c r="B22">
        <v>0.17</v>
      </c>
      <c r="C22">
        <f t="shared" si="2"/>
        <v>0.83</v>
      </c>
      <c r="E22" s="2">
        <f t="shared" si="1"/>
        <v>7.2977640411293093E-2</v>
      </c>
      <c r="F22" s="3">
        <f t="shared" si="0"/>
        <v>0.14149999999999999</v>
      </c>
    </row>
    <row r="23" spans="2:6">
      <c r="B23">
        <v>0.18</v>
      </c>
      <c r="C23">
        <f t="shared" si="2"/>
        <v>0.82000000000000006</v>
      </c>
      <c r="E23" s="2">
        <f t="shared" si="1"/>
        <v>7.2595977850015911E-2</v>
      </c>
      <c r="F23" s="3">
        <f t="shared" si="0"/>
        <v>0.14099999999999999</v>
      </c>
    </row>
    <row r="24" spans="2:6">
      <c r="B24">
        <v>0.19</v>
      </c>
      <c r="C24">
        <f t="shared" si="2"/>
        <v>0.81</v>
      </c>
      <c r="E24" s="2">
        <f t="shared" si="1"/>
        <v>7.2218169458938802E-2</v>
      </c>
      <c r="F24" s="3">
        <f t="shared" si="0"/>
        <v>0.14050000000000001</v>
      </c>
    </row>
    <row r="25" spans="2:6">
      <c r="B25">
        <v>0.2</v>
      </c>
      <c r="C25">
        <f t="shared" si="2"/>
        <v>0.8</v>
      </c>
      <c r="E25" s="2">
        <f t="shared" si="1"/>
        <v>7.18442760420063E-2</v>
      </c>
      <c r="F25" s="3">
        <f t="shared" si="0"/>
        <v>0.14000000000000001</v>
      </c>
    </row>
    <row r="26" spans="2:6">
      <c r="B26">
        <v>0.21</v>
      </c>
      <c r="C26">
        <f t="shared" si="2"/>
        <v>0.79</v>
      </c>
      <c r="E26" s="2">
        <f t="shared" si="1"/>
        <v>7.1474359038748991E-2</v>
      </c>
      <c r="F26" s="3">
        <f t="shared" si="0"/>
        <v>0.13949999999999999</v>
      </c>
    </row>
    <row r="27" spans="2:6">
      <c r="B27">
        <v>0.22</v>
      </c>
      <c r="C27">
        <f t="shared" si="2"/>
        <v>0.78</v>
      </c>
      <c r="E27" s="2">
        <f t="shared" si="1"/>
        <v>7.1108480506898761E-2</v>
      </c>
      <c r="F27" s="3">
        <f t="shared" si="0"/>
        <v>0.13899999999999998</v>
      </c>
    </row>
    <row r="28" spans="2:6">
      <c r="B28">
        <v>0.23</v>
      </c>
      <c r="C28">
        <f t="shared" si="2"/>
        <v>0.77</v>
      </c>
      <c r="E28" s="2">
        <f t="shared" si="1"/>
        <v>7.0746703103395564E-2</v>
      </c>
      <c r="F28" s="3">
        <f t="shared" si="0"/>
        <v>0.13849999999999998</v>
      </c>
    </row>
    <row r="29" spans="2:6">
      <c r="B29">
        <v>0.24</v>
      </c>
      <c r="C29">
        <f t="shared" si="2"/>
        <v>0.76</v>
      </c>
      <c r="E29" s="2">
        <f t="shared" si="1"/>
        <v>7.0389090063730758E-2</v>
      </c>
      <c r="F29" s="3">
        <f t="shared" si="0"/>
        <v>0.13799999999999998</v>
      </c>
    </row>
    <row r="30" spans="2:6">
      <c r="B30">
        <v>0.25</v>
      </c>
      <c r="C30">
        <f t="shared" si="2"/>
        <v>0.75</v>
      </c>
      <c r="E30" s="2">
        <f t="shared" si="1"/>
        <v>7.0035705179572513E-2</v>
      </c>
      <c r="F30" s="3">
        <f t="shared" si="0"/>
        <v>0.13749999999999998</v>
      </c>
    </row>
    <row r="31" spans="2:6">
      <c r="B31">
        <v>0.26</v>
      </c>
      <c r="C31">
        <f t="shared" si="2"/>
        <v>0.74</v>
      </c>
      <c r="E31" s="2">
        <f t="shared" si="1"/>
        <v>6.9686612774621209E-2</v>
      </c>
      <c r="F31" s="3">
        <f t="shared" si="0"/>
        <v>0.13700000000000001</v>
      </c>
    </row>
    <row r="32" spans="2:6">
      <c r="B32">
        <v>0.27</v>
      </c>
      <c r="C32">
        <f t="shared" si="2"/>
        <v>0.73</v>
      </c>
      <c r="E32" s="2">
        <f t="shared" si="1"/>
        <v>6.9341877678643804E-2</v>
      </c>
      <c r="F32" s="3">
        <f t="shared" si="0"/>
        <v>0.13650000000000001</v>
      </c>
    </row>
    <row r="33" spans="2:6">
      <c r="B33">
        <v>0.28000000000000003</v>
      </c>
      <c r="C33">
        <f t="shared" si="2"/>
        <v>0.72</v>
      </c>
      <c r="E33" s="2">
        <f t="shared" si="1"/>
        <v>6.9001565199638765E-2</v>
      </c>
      <c r="F33" s="3">
        <f t="shared" si="0"/>
        <v>0.13600000000000001</v>
      </c>
    </row>
    <row r="34" spans="2:6">
      <c r="B34">
        <v>0.28999999999999998</v>
      </c>
      <c r="C34">
        <f t="shared" si="2"/>
        <v>0.71</v>
      </c>
      <c r="E34" s="2">
        <f t="shared" si="1"/>
        <v>6.8665741094085631E-2</v>
      </c>
      <c r="F34" s="3">
        <f t="shared" si="0"/>
        <v>0.13550000000000001</v>
      </c>
    </row>
    <row r="35" spans="2:6">
      <c r="B35">
        <v>0.3</v>
      </c>
      <c r="C35">
        <f t="shared" si="2"/>
        <v>0.7</v>
      </c>
      <c r="E35" s="2">
        <f t="shared" si="1"/>
        <v>6.8334471535236155E-2</v>
      </c>
      <c r="F35" s="3">
        <f t="shared" si="0"/>
        <v>0.13500000000000001</v>
      </c>
    </row>
    <row r="36" spans="2:6">
      <c r="B36">
        <v>0.31</v>
      </c>
      <c r="C36">
        <f t="shared" si="2"/>
        <v>0.69</v>
      </c>
      <c r="E36" s="2">
        <f t="shared" si="1"/>
        <v>6.8007823079407559E-2</v>
      </c>
      <c r="F36" s="3">
        <f t="shared" si="0"/>
        <v>0.13450000000000001</v>
      </c>
    </row>
    <row r="37" spans="2:6">
      <c r="B37">
        <v>0.32</v>
      </c>
      <c r="C37">
        <f t="shared" si="2"/>
        <v>0.67999999999999994</v>
      </c>
      <c r="E37" s="2">
        <f t="shared" si="1"/>
        <v>6.7685862630242066E-2</v>
      </c>
      <c r="F37" s="3">
        <f t="shared" ref="F37:F68" si="3">B37*$B$2+C37*$C$2</f>
        <v>0.13400000000000001</v>
      </c>
    </row>
    <row r="38" spans="2:6">
      <c r="B38">
        <v>0.33</v>
      </c>
      <c r="C38">
        <f t="shared" si="2"/>
        <v>0.66999999999999993</v>
      </c>
      <c r="E38" s="2">
        <f t="shared" si="1"/>
        <v>6.73686574009012E-2</v>
      </c>
      <c r="F38" s="3">
        <f t="shared" si="3"/>
        <v>0.13350000000000001</v>
      </c>
    </row>
    <row r="39" spans="2:6">
      <c r="B39">
        <v>0.34</v>
      </c>
      <c r="C39">
        <f t="shared" si="2"/>
        <v>0.65999999999999992</v>
      </c>
      <c r="E39" s="2">
        <f t="shared" si="1"/>
        <v>6.7056274874168181E-2</v>
      </c>
      <c r="F39" s="3">
        <f t="shared" si="3"/>
        <v>0.13300000000000001</v>
      </c>
    </row>
    <row r="40" spans="2:6">
      <c r="B40">
        <v>0.35</v>
      </c>
      <c r="C40">
        <f t="shared" si="2"/>
        <v>0.65</v>
      </c>
      <c r="E40" s="2">
        <f t="shared" si="1"/>
        <v>6.6748782760436914E-2</v>
      </c>
      <c r="F40" s="3">
        <f t="shared" si="3"/>
        <v>0.13250000000000001</v>
      </c>
    </row>
    <row r="41" spans="2:6">
      <c r="B41">
        <v>0.36</v>
      </c>
      <c r="C41">
        <f t="shared" si="2"/>
        <v>0.64</v>
      </c>
      <c r="E41" s="2">
        <f t="shared" si="1"/>
        <v>6.6446248953571485E-2</v>
      </c>
      <c r="F41" s="3">
        <f t="shared" si="3"/>
        <v>0.13200000000000001</v>
      </c>
    </row>
    <row r="42" spans="2:6">
      <c r="B42">
        <v>0.37</v>
      </c>
      <c r="C42">
        <f t="shared" si="2"/>
        <v>0.63</v>
      </c>
      <c r="E42" s="2">
        <f t="shared" si="1"/>
        <v>6.6148741484626905E-2</v>
      </c>
      <c r="F42" s="3">
        <f t="shared" si="3"/>
        <v>0.13150000000000001</v>
      </c>
    </row>
    <row r="43" spans="2:6">
      <c r="B43">
        <v>0.38</v>
      </c>
      <c r="C43">
        <f t="shared" si="2"/>
        <v>0.62</v>
      </c>
      <c r="E43" s="2">
        <f t="shared" si="1"/>
        <v>6.5856328473427678E-2</v>
      </c>
      <c r="F43" s="3">
        <f t="shared" si="3"/>
        <v>0.13100000000000001</v>
      </c>
    </row>
    <row r="44" spans="2:6">
      <c r="B44">
        <v>0.39</v>
      </c>
      <c r="C44">
        <f t="shared" si="2"/>
        <v>0.61</v>
      </c>
      <c r="E44" s="2">
        <f t="shared" si="1"/>
        <v>6.5569078078008686E-2</v>
      </c>
      <c r="F44" s="3">
        <f t="shared" si="3"/>
        <v>0.1305</v>
      </c>
    </row>
    <row r="45" spans="2:6">
      <c r="B45">
        <v>0.4</v>
      </c>
      <c r="C45">
        <f t="shared" si="2"/>
        <v>0.6</v>
      </c>
      <c r="E45" s="2">
        <f t="shared" si="1"/>
        <v>6.5287058441930126E-2</v>
      </c>
      <c r="F45" s="3">
        <f t="shared" si="3"/>
        <v>0.13</v>
      </c>
    </row>
    <row r="46" spans="2:6">
      <c r="B46">
        <v>0.41</v>
      </c>
      <c r="C46">
        <f t="shared" si="2"/>
        <v>0.59000000000000008</v>
      </c>
      <c r="E46" s="2">
        <f t="shared" si="1"/>
        <v>6.5010337639486229E-2</v>
      </c>
      <c r="F46" s="3">
        <f t="shared" si="3"/>
        <v>0.1295</v>
      </c>
    </row>
    <row r="47" spans="2:6">
      <c r="B47">
        <v>0.42</v>
      </c>
      <c r="C47">
        <f t="shared" si="2"/>
        <v>0.58000000000000007</v>
      </c>
      <c r="E47" s="2">
        <f t="shared" si="1"/>
        <v>6.4738983618836649E-2</v>
      </c>
      <c r="F47" s="3">
        <f t="shared" si="3"/>
        <v>0.129</v>
      </c>
    </row>
    <row r="48" spans="2:6">
      <c r="B48">
        <v>0.43</v>
      </c>
      <c r="C48">
        <f t="shared" si="2"/>
        <v>0.57000000000000006</v>
      </c>
      <c r="E48" s="2">
        <f t="shared" si="1"/>
        <v>6.447306414309778E-2</v>
      </c>
      <c r="F48" s="3">
        <f t="shared" si="3"/>
        <v>0.1285</v>
      </c>
    </row>
    <row r="49" spans="2:6">
      <c r="B49">
        <v>0.44</v>
      </c>
      <c r="C49">
        <f t="shared" si="2"/>
        <v>0.56000000000000005</v>
      </c>
      <c r="E49" s="2">
        <f t="shared" si="1"/>
        <v>6.4212646729441089E-2</v>
      </c>
      <c r="F49" s="3">
        <f t="shared" si="3"/>
        <v>0.128</v>
      </c>
    </row>
    <row r="50" spans="2:6">
      <c r="B50">
        <v>0.45</v>
      </c>
      <c r="C50">
        <f t="shared" si="2"/>
        <v>0.55000000000000004</v>
      </c>
      <c r="E50" s="2">
        <f t="shared" si="1"/>
        <v>6.3957798586255304E-2</v>
      </c>
      <c r="F50" s="3">
        <f t="shared" si="3"/>
        <v>0.1275</v>
      </c>
    </row>
    <row r="51" spans="2:6">
      <c r="B51">
        <v>0.46</v>
      </c>
      <c r="C51">
        <f t="shared" si="2"/>
        <v>0.54</v>
      </c>
      <c r="E51" s="2">
        <f t="shared" si="1"/>
        <v>6.3708586548439444E-2</v>
      </c>
      <c r="F51" s="3">
        <f t="shared" si="3"/>
        <v>0.127</v>
      </c>
    </row>
    <row r="52" spans="2:6">
      <c r="B52">
        <v>0.47</v>
      </c>
      <c r="C52">
        <f t="shared" si="2"/>
        <v>0.53</v>
      </c>
      <c r="E52" s="2">
        <f t="shared" si="1"/>
        <v>6.3465077010904189E-2</v>
      </c>
      <c r="F52" s="3">
        <f t="shared" si="3"/>
        <v>0.1265</v>
      </c>
    </row>
    <row r="53" spans="2:6">
      <c r="B53">
        <v>0.48</v>
      </c>
      <c r="C53">
        <f t="shared" si="2"/>
        <v>0.52</v>
      </c>
      <c r="E53" s="2">
        <f t="shared" si="1"/>
        <v>6.3227335860369757E-2</v>
      </c>
      <c r="F53" s="3">
        <f t="shared" si="3"/>
        <v>0.126</v>
      </c>
    </row>
    <row r="54" spans="2:6">
      <c r="B54">
        <v>0.49</v>
      </c>
      <c r="C54">
        <f t="shared" si="2"/>
        <v>0.51</v>
      </c>
      <c r="E54" s="2">
        <f t="shared" si="1"/>
        <v>6.2995428405559717E-2</v>
      </c>
      <c r="F54" s="3">
        <f t="shared" si="3"/>
        <v>0.1255</v>
      </c>
    </row>
    <row r="55" spans="2:6">
      <c r="B55">
        <v>0.5</v>
      </c>
      <c r="C55">
        <f t="shared" si="2"/>
        <v>0.5</v>
      </c>
      <c r="E55" s="2">
        <f t="shared" si="1"/>
        <v>6.2769419305900867E-2</v>
      </c>
      <c r="F55" s="3">
        <f t="shared" si="3"/>
        <v>0.125</v>
      </c>
    </row>
    <row r="56" spans="2:6">
      <c r="B56">
        <v>0.51</v>
      </c>
      <c r="C56">
        <f t="shared" si="2"/>
        <v>0.49</v>
      </c>
      <c r="E56" s="2">
        <f t="shared" si="1"/>
        <v>6.2549372498850855E-2</v>
      </c>
      <c r="F56" s="3">
        <f t="shared" si="3"/>
        <v>0.1245</v>
      </c>
    </row>
    <row r="57" spans="2:6">
      <c r="B57">
        <v>0.52</v>
      </c>
      <c r="C57">
        <f t="shared" si="2"/>
        <v>0.48</v>
      </c>
      <c r="E57" s="2">
        <f t="shared" si="1"/>
        <v>6.2335351125986288E-2</v>
      </c>
      <c r="F57" s="3">
        <f t="shared" si="3"/>
        <v>0.124</v>
      </c>
    </row>
    <row r="58" spans="2:6">
      <c r="B58">
        <v>0.53</v>
      </c>
      <c r="C58">
        <f t="shared" si="2"/>
        <v>0.47</v>
      </c>
      <c r="E58" s="2">
        <f t="shared" si="1"/>
        <v>6.2127417457995146E-2</v>
      </c>
      <c r="F58" s="3">
        <f t="shared" si="3"/>
        <v>0.1235</v>
      </c>
    </row>
    <row r="59" spans="2:6">
      <c r="B59">
        <v>0.54</v>
      </c>
      <c r="C59">
        <f t="shared" si="2"/>
        <v>0.45999999999999996</v>
      </c>
      <c r="E59" s="2">
        <f t="shared" si="1"/>
        <v>6.1925632818728628E-2</v>
      </c>
      <c r="F59" s="3">
        <f t="shared" si="3"/>
        <v>0.123</v>
      </c>
    </row>
    <row r="60" spans="2:6">
      <c r="B60">
        <v>0.55000000000000004</v>
      </c>
      <c r="C60">
        <f t="shared" si="2"/>
        <v>0.44999999999999996</v>
      </c>
      <c r="E60" s="2">
        <f t="shared" si="1"/>
        <v>6.1730057508477994E-2</v>
      </c>
      <c r="F60" s="3">
        <f t="shared" si="3"/>
        <v>0.1225</v>
      </c>
    </row>
    <row r="61" spans="2:6">
      <c r="B61">
        <v>0.56000000000000005</v>
      </c>
      <c r="C61">
        <f t="shared" si="2"/>
        <v>0.43999999999999995</v>
      </c>
      <c r="E61" s="2">
        <f t="shared" si="1"/>
        <v>6.1540750726652653E-2</v>
      </c>
      <c r="F61" s="3">
        <f t="shared" si="3"/>
        <v>0.122</v>
      </c>
    </row>
    <row r="62" spans="2:6">
      <c r="B62">
        <v>0.56999999999999995</v>
      </c>
      <c r="C62">
        <f t="shared" si="2"/>
        <v>0.43000000000000005</v>
      </c>
      <c r="E62" s="2">
        <f t="shared" si="1"/>
        <v>6.1357770494045824E-2</v>
      </c>
      <c r="F62" s="3">
        <f t="shared" si="3"/>
        <v>0.1215</v>
      </c>
    </row>
    <row r="63" spans="2:6">
      <c r="B63">
        <v>0.57999999999999996</v>
      </c>
      <c r="C63">
        <f t="shared" si="2"/>
        <v>0.42000000000000004</v>
      </c>
      <c r="E63" s="2">
        <f t="shared" si="1"/>
        <v>6.1181173574883313E-2</v>
      </c>
      <c r="F63" s="3">
        <f t="shared" si="3"/>
        <v>0.121</v>
      </c>
    </row>
    <row r="64" spans="2:6">
      <c r="B64">
        <v>0.59</v>
      </c>
      <c r="C64">
        <f t="shared" si="2"/>
        <v>0.41000000000000003</v>
      </c>
      <c r="E64" s="2">
        <f t="shared" si="1"/>
        <v>6.1011015398860557E-2</v>
      </c>
      <c r="F64" s="3">
        <f t="shared" si="3"/>
        <v>0.1205</v>
      </c>
    </row>
    <row r="65" spans="2:6">
      <c r="B65">
        <v>0.6</v>
      </c>
      <c r="C65">
        <f t="shared" si="2"/>
        <v>0.4</v>
      </c>
      <c r="E65" s="2">
        <f t="shared" si="1"/>
        <v>6.0847349983380539E-2</v>
      </c>
      <c r="F65" s="3">
        <f t="shared" si="3"/>
        <v>0.12</v>
      </c>
    </row>
    <row r="66" spans="2:6">
      <c r="B66">
        <v>0.61</v>
      </c>
      <c r="C66">
        <f t="shared" si="2"/>
        <v>0.39</v>
      </c>
      <c r="E66" s="2">
        <f t="shared" si="1"/>
        <v>6.0690229856213265E-2</v>
      </c>
      <c r="F66" s="3">
        <f t="shared" si="3"/>
        <v>0.1195</v>
      </c>
    </row>
    <row r="67" spans="2:6">
      <c r="B67">
        <v>0.62</v>
      </c>
      <c r="C67">
        <f t="shared" si="2"/>
        <v>0.38</v>
      </c>
      <c r="E67" s="2">
        <f t="shared" si="1"/>
        <v>6.0539705978803697E-2</v>
      </c>
      <c r="F67" s="3">
        <f t="shared" si="3"/>
        <v>0.11899999999999999</v>
      </c>
    </row>
    <row r="68" spans="2:6">
      <c r="B68">
        <v>0.63</v>
      </c>
      <c r="C68">
        <f t="shared" si="2"/>
        <v>0.37</v>
      </c>
      <c r="E68" s="2">
        <f t="shared" si="1"/>
        <v>6.0395827670460811E-2</v>
      </c>
      <c r="F68" s="3">
        <f t="shared" si="3"/>
        <v>0.11849999999999999</v>
      </c>
    </row>
    <row r="69" spans="2:6">
      <c r="B69">
        <v>0.64</v>
      </c>
      <c r="C69">
        <f t="shared" si="2"/>
        <v>0.36</v>
      </c>
      <c r="E69" s="2">
        <f t="shared" si="1"/>
        <v>6.0258642533664836E-2</v>
      </c>
      <c r="F69" s="3">
        <f t="shared" ref="F69:F105" si="4">B69*$B$2+C69*$C$2</f>
        <v>0.11799999999999999</v>
      </c>
    </row>
    <row r="70" spans="2:6">
      <c r="B70">
        <v>0.65</v>
      </c>
      <c r="C70">
        <f t="shared" si="2"/>
        <v>0.35</v>
      </c>
      <c r="E70" s="2">
        <f t="shared" ref="E70:E105" si="5">(B70^2*$B$3^2+C70^2*$C$3^2+2*$D$2*B70*C70*$B$3*$C$3)^0.5</f>
        <v>6.0128196380733058E-2</v>
      </c>
      <c r="F70" s="3">
        <f t="shared" si="4"/>
        <v>0.11749999999999999</v>
      </c>
    </row>
    <row r="71" spans="2:6">
      <c r="B71">
        <v>0.66</v>
      </c>
      <c r="C71">
        <f t="shared" si="2"/>
        <v>0.33999999999999997</v>
      </c>
      <c r="E71" s="2">
        <f t="shared" si="5"/>
        <v>6.0004533162087009E-2</v>
      </c>
      <c r="F71" s="3">
        <f t="shared" si="4"/>
        <v>0.11699999999999999</v>
      </c>
    </row>
    <row r="72" spans="2:6">
      <c r="B72">
        <v>0.67</v>
      </c>
      <c r="C72">
        <f t="shared" ref="C72:C105" si="6">1-B72</f>
        <v>0.32999999999999996</v>
      </c>
      <c r="E72" s="2">
        <f t="shared" si="5"/>
        <v>5.9887694896364141E-2</v>
      </c>
      <c r="F72" s="3">
        <f t="shared" si="4"/>
        <v>0.11649999999999999</v>
      </c>
    </row>
    <row r="73" spans="2:6">
      <c r="B73">
        <v>0.68</v>
      </c>
      <c r="C73">
        <f t="shared" si="6"/>
        <v>0.31999999999999995</v>
      </c>
      <c r="E73" s="2">
        <f t="shared" si="5"/>
        <v>5.9777721602617136E-2</v>
      </c>
      <c r="F73" s="3">
        <f t="shared" si="4"/>
        <v>0.11599999999999999</v>
      </c>
    </row>
    <row r="74" spans="2:6">
      <c r="B74">
        <v>0.69</v>
      </c>
      <c r="C74">
        <f t="shared" si="6"/>
        <v>0.31000000000000005</v>
      </c>
      <c r="E74" s="2">
        <f t="shared" si="5"/>
        <v>5.9674651234841752E-2</v>
      </c>
      <c r="F74" s="3">
        <f t="shared" si="4"/>
        <v>0.11549999999999999</v>
      </c>
    </row>
    <row r="75" spans="2:6">
      <c r="B75">
        <v>0.7</v>
      </c>
      <c r="C75">
        <f t="shared" si="6"/>
        <v>0.30000000000000004</v>
      </c>
      <c r="E75" s="2">
        <f t="shared" si="5"/>
        <v>5.9578519619070763E-2</v>
      </c>
      <c r="F75" s="3">
        <f t="shared" si="4"/>
        <v>0.11499999999999999</v>
      </c>
    </row>
    <row r="76" spans="2:6">
      <c r="B76">
        <v>0.71</v>
      </c>
      <c r="C76">
        <f t="shared" si="6"/>
        <v>0.29000000000000004</v>
      </c>
      <c r="E76" s="2">
        <f t="shared" si="5"/>
        <v>5.9489360393266966E-2</v>
      </c>
      <c r="F76" s="3">
        <f t="shared" si="4"/>
        <v>0.11449999999999999</v>
      </c>
    </row>
    <row r="77" spans="2:6">
      <c r="B77">
        <v>0.72</v>
      </c>
      <c r="C77">
        <f t="shared" si="6"/>
        <v>0.28000000000000003</v>
      </c>
      <c r="E77" s="2">
        <f t="shared" si="5"/>
        <v>5.9407204950241516E-2</v>
      </c>
      <c r="F77" s="3">
        <f t="shared" si="4"/>
        <v>0.11399999999999999</v>
      </c>
    </row>
    <row r="78" spans="2:6">
      <c r="B78">
        <v>0.73</v>
      </c>
      <c r="C78">
        <f t="shared" si="6"/>
        <v>0.27</v>
      </c>
      <c r="E78" s="2">
        <f t="shared" si="5"/>
        <v>5.9332082383816598E-2</v>
      </c>
      <c r="F78" s="3">
        <f t="shared" si="4"/>
        <v>0.11349999999999999</v>
      </c>
    </row>
    <row r="79" spans="2:6">
      <c r="B79">
        <v>0.74</v>
      </c>
      <c r="C79">
        <f t="shared" si="6"/>
        <v>0.26</v>
      </c>
      <c r="E79" s="2">
        <f t="shared" si="5"/>
        <v>5.9264019438441735E-2</v>
      </c>
      <c r="F79" s="3">
        <f t="shared" si="4"/>
        <v>0.11299999999999999</v>
      </c>
    </row>
    <row r="80" spans="2:6">
      <c r="B80">
        <v>0.75</v>
      </c>
      <c r="C80">
        <f t="shared" si="6"/>
        <v>0.25</v>
      </c>
      <c r="E80" s="2">
        <f t="shared" si="5"/>
        <v>5.9203040462462733E-2</v>
      </c>
      <c r="F80" s="3">
        <f t="shared" si="4"/>
        <v>0.11250000000000002</v>
      </c>
    </row>
    <row r="81" spans="2:6">
      <c r="B81">
        <v>0.76</v>
      </c>
      <c r="C81">
        <f t="shared" si="6"/>
        <v>0.24</v>
      </c>
      <c r="E81" s="2">
        <f t="shared" si="5"/>
        <v>5.9149167365230085E-2</v>
      </c>
      <c r="F81" s="3">
        <f t="shared" si="4"/>
        <v>0.11200000000000002</v>
      </c>
    </row>
    <row r="82" spans="2:6">
      <c r="B82">
        <v>0.77</v>
      </c>
      <c r="C82">
        <f t="shared" si="6"/>
        <v>0.22999999999999998</v>
      </c>
      <c r="E82" s="2">
        <f t="shared" si="5"/>
        <v>5.9102419578220315E-2</v>
      </c>
      <c r="F82" s="3">
        <f t="shared" si="4"/>
        <v>0.11150000000000002</v>
      </c>
    </row>
    <row r="83" spans="2:6">
      <c r="B83">
        <v>0.78</v>
      </c>
      <c r="C83">
        <f t="shared" si="6"/>
        <v>0.21999999999999997</v>
      </c>
      <c r="E83" s="2">
        <f t="shared" si="5"/>
        <v>5.9062814020329236E-2</v>
      </c>
      <c r="F83" s="3">
        <f t="shared" si="4"/>
        <v>0.11100000000000002</v>
      </c>
    </row>
    <row r="84" spans="2:6">
      <c r="B84">
        <v>0.79</v>
      </c>
      <c r="C84">
        <f t="shared" si="6"/>
        <v>0.20999999999999996</v>
      </c>
      <c r="E84" s="2">
        <f t="shared" si="5"/>
        <v>5.9030365067480314E-2</v>
      </c>
      <c r="F84" s="3">
        <f t="shared" si="4"/>
        <v>0.11050000000000001</v>
      </c>
    </row>
    <row r="85" spans="2:6">
      <c r="B85">
        <v>0.8</v>
      </c>
      <c r="C85">
        <f t="shared" si="6"/>
        <v>0.19999999999999996</v>
      </c>
      <c r="E85" s="2">
        <f t="shared" si="5"/>
        <v>5.9005084526674481E-2</v>
      </c>
      <c r="F85" s="3">
        <f t="shared" si="4"/>
        <v>0.11000000000000001</v>
      </c>
    </row>
    <row r="86" spans="2:6">
      <c r="B86">
        <v>0.81</v>
      </c>
      <c r="C86">
        <f t="shared" si="6"/>
        <v>0.18999999999999995</v>
      </c>
      <c r="E86" s="2">
        <f t="shared" si="5"/>
        <v>5.8986981614590178E-2</v>
      </c>
      <c r="F86" s="3">
        <f t="shared" si="4"/>
        <v>0.10950000000000001</v>
      </c>
    </row>
    <row r="87" spans="2:6">
      <c r="B87">
        <v>0.82</v>
      </c>
      <c r="C87">
        <f t="shared" si="6"/>
        <v>0.18000000000000005</v>
      </c>
      <c r="E87" s="2">
        <f t="shared" si="5"/>
        <v>5.8976062940823713E-2</v>
      </c>
      <c r="F87" s="3">
        <f t="shared" si="4"/>
        <v>0.10900000000000001</v>
      </c>
    </row>
    <row r="88" spans="2:6">
      <c r="B88">
        <v>0.83</v>
      </c>
      <c r="C88">
        <f t="shared" si="6"/>
        <v>0.17000000000000004</v>
      </c>
      <c r="E88" s="2">
        <f t="shared" si="5"/>
        <v>5.8972332495840794E-2</v>
      </c>
      <c r="F88" s="3">
        <f t="shared" si="4"/>
        <v>0.10850000000000001</v>
      </c>
    </row>
    <row r="89" spans="2:6">
      <c r="B89">
        <v>0.84</v>
      </c>
      <c r="C89">
        <f t="shared" si="6"/>
        <v>0.16000000000000003</v>
      </c>
      <c r="E89" s="2">
        <f t="shared" si="5"/>
        <v>5.8975791643690545E-2</v>
      </c>
      <c r="F89" s="3">
        <f t="shared" si="4"/>
        <v>0.10800000000000001</v>
      </c>
    </row>
    <row r="90" spans="2:6">
      <c r="B90">
        <v>0.85</v>
      </c>
      <c r="C90">
        <f t="shared" si="6"/>
        <v>0.15000000000000002</v>
      </c>
      <c r="E90" s="2">
        <f t="shared" si="5"/>
        <v>5.898643911951288E-2</v>
      </c>
      <c r="F90" s="3">
        <f t="shared" si="4"/>
        <v>0.10750000000000001</v>
      </c>
    </row>
    <row r="91" spans="2:6">
      <c r="B91">
        <v>0.86</v>
      </c>
      <c r="C91">
        <f t="shared" si="6"/>
        <v>0.14000000000000001</v>
      </c>
      <c r="E91" s="2">
        <f t="shared" si="5"/>
        <v>5.9004271031849888E-2</v>
      </c>
      <c r="F91" s="3">
        <f t="shared" si="4"/>
        <v>0.10700000000000001</v>
      </c>
    </row>
    <row r="92" spans="2:6">
      <c r="B92">
        <v>0.87</v>
      </c>
      <c r="C92">
        <f t="shared" si="6"/>
        <v>0.13</v>
      </c>
      <c r="E92" s="2">
        <f t="shared" si="5"/>
        <v>5.9029280869751413E-2</v>
      </c>
      <c r="F92" s="3">
        <f t="shared" si="4"/>
        <v>0.10650000000000001</v>
      </c>
    </row>
    <row r="93" spans="2:6">
      <c r="B93">
        <v>0.88</v>
      </c>
      <c r="C93">
        <f t="shared" si="6"/>
        <v>0.12</v>
      </c>
      <c r="E93" s="2">
        <f t="shared" si="5"/>
        <v>5.9061459514644574E-2</v>
      </c>
      <c r="F93" s="3">
        <f t="shared" si="4"/>
        <v>0.10600000000000001</v>
      </c>
    </row>
    <row r="94" spans="2:6">
      <c r="B94">
        <v>0.89</v>
      </c>
      <c r="C94">
        <f t="shared" si="6"/>
        <v>0.10999999999999999</v>
      </c>
      <c r="E94" s="2">
        <f t="shared" si="5"/>
        <v>5.9100795256916805E-2</v>
      </c>
      <c r="F94" s="3">
        <f t="shared" si="4"/>
        <v>0.10550000000000001</v>
      </c>
    </row>
    <row r="95" spans="2:6">
      <c r="B95">
        <v>0.9</v>
      </c>
      <c r="C95">
        <f t="shared" si="6"/>
        <v>9.9999999999999978E-2</v>
      </c>
      <c r="E95" s="2">
        <f t="shared" si="5"/>
        <v>5.9147273817142243E-2</v>
      </c>
      <c r="F95" s="3">
        <f t="shared" si="4"/>
        <v>0.10500000000000001</v>
      </c>
    </row>
    <row r="96" spans="2:6">
      <c r="B96">
        <v>0.91</v>
      </c>
      <c r="C96">
        <f t="shared" si="6"/>
        <v>8.9999999999999969E-2</v>
      </c>
      <c r="E96" s="2">
        <f t="shared" si="5"/>
        <v>5.9200878371862019E-2</v>
      </c>
      <c r="F96" s="3">
        <f t="shared" si="4"/>
        <v>0.10450000000000001</v>
      </c>
    </row>
    <row r="97" spans="2:6">
      <c r="B97">
        <v>0.92</v>
      </c>
      <c r="C97">
        <f t="shared" si="6"/>
        <v>7.999999999999996E-2</v>
      </c>
      <c r="E97" s="2">
        <f t="shared" si="5"/>
        <v>5.9261589583810524E-2</v>
      </c>
      <c r="F97" s="3">
        <f t="shared" si="4"/>
        <v>0.10400000000000001</v>
      </c>
    </row>
    <row r="98" spans="2:6">
      <c r="B98">
        <v>0.93</v>
      </c>
      <c r="C98">
        <f t="shared" si="6"/>
        <v>6.9999999999999951E-2</v>
      </c>
      <c r="E98" s="2">
        <f t="shared" si="5"/>
        <v>5.9329385636461805E-2</v>
      </c>
      <c r="F98" s="3">
        <f t="shared" si="4"/>
        <v>0.10350000000000001</v>
      </c>
    </row>
    <row r="99" spans="2:6">
      <c r="B99">
        <v>0.94</v>
      </c>
      <c r="C99">
        <f t="shared" si="6"/>
        <v>6.0000000000000053E-2</v>
      </c>
      <c r="E99" s="2">
        <f t="shared" si="5"/>
        <v>5.9404242272753552E-2</v>
      </c>
      <c r="F99" s="3">
        <f t="shared" si="4"/>
        <v>0.10300000000000001</v>
      </c>
    </row>
    <row r="100" spans="2:6">
      <c r="B100">
        <v>0.95</v>
      </c>
      <c r="C100">
        <f t="shared" si="6"/>
        <v>5.0000000000000044E-2</v>
      </c>
      <c r="E100" s="2">
        <f t="shared" si="5"/>
        <v>5.9486132837830365E-2</v>
      </c>
      <c r="F100" s="3">
        <f t="shared" si="4"/>
        <v>0.10250000000000001</v>
      </c>
    </row>
    <row r="101" spans="2:6">
      <c r="B101">
        <v>0.96</v>
      </c>
      <c r="C101">
        <f t="shared" si="6"/>
        <v>4.0000000000000036E-2</v>
      </c>
      <c r="E101" s="2">
        <f t="shared" si="5"/>
        <v>5.9575028325633217E-2</v>
      </c>
      <c r="F101" s="3">
        <f t="shared" si="4"/>
        <v>0.10200000000000001</v>
      </c>
    </row>
    <row r="102" spans="2:6">
      <c r="B102">
        <v>0.97</v>
      </c>
      <c r="C102">
        <f t="shared" si="6"/>
        <v>3.0000000000000027E-2</v>
      </c>
      <c r="E102" s="2">
        <f t="shared" si="5"/>
        <v>5.9670897429148828E-2</v>
      </c>
      <c r="F102" s="3">
        <f t="shared" si="4"/>
        <v>0.10150000000000001</v>
      </c>
    </row>
    <row r="103" spans="2:6">
      <c r="B103">
        <v>0.98</v>
      </c>
      <c r="C103">
        <f t="shared" si="6"/>
        <v>2.0000000000000018E-2</v>
      </c>
      <c r="E103" s="2">
        <f t="shared" si="5"/>
        <v>5.9773706594120457E-2</v>
      </c>
      <c r="F103" s="3">
        <f t="shared" si="4"/>
        <v>0.10100000000000001</v>
      </c>
    </row>
    <row r="104" spans="2:6">
      <c r="B104">
        <v>0.99</v>
      </c>
      <c r="C104">
        <f t="shared" si="6"/>
        <v>1.0000000000000009E-2</v>
      </c>
      <c r="E104" s="2">
        <f t="shared" si="5"/>
        <v>5.9883420076011024E-2</v>
      </c>
      <c r="F104" s="3">
        <f t="shared" si="4"/>
        <v>0.10050000000000001</v>
      </c>
    </row>
    <row r="105" spans="2:6">
      <c r="B105">
        <v>1</v>
      </c>
      <c r="C105">
        <f t="shared" si="6"/>
        <v>0</v>
      </c>
      <c r="E105" s="2">
        <f t="shared" si="5"/>
        <v>0.06</v>
      </c>
      <c r="F105" s="3">
        <f t="shared" si="4"/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Vivek Krishnamoorthy</cp:lastModifiedBy>
  <cp:revision/>
  <dcterms:created xsi:type="dcterms:W3CDTF">2012-09-15T03:06:11Z</dcterms:created>
  <dcterms:modified xsi:type="dcterms:W3CDTF">2019-04-09T08:21:39Z</dcterms:modified>
  <cp:category/>
  <cp:contentStatus/>
</cp:coreProperties>
</file>