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lcome" sheetId="1" state="visible" r:id="rId2"/>
    <sheet name="liquidation_transactions" sheetId="2" state="visible" r:id="rId3"/>
    <sheet name="liquidators" sheetId="3" state="visible" r:id="rId4"/>
    <sheet name="most_liquidated" sheetId="4" state="visible" r:id="rId5"/>
    <sheet name="repaid_assets" sheetId="5" state="visible" r:id="rId6"/>
    <sheet name="seized_assets" sheetId="6" state="visible" r:id="rId7"/>
    <sheet name="exchange_rates" sheetId="7" state="visible" r:id="rId8"/>
  </sheets>
  <definedNames>
    <definedName function="false" hidden="true" localSheetId="1" name="_xlnm._FilterDatabase" vbProcedure="false">liquidation_transactions!$A$1:$J$2308</definedName>
    <definedName function="false" hidden="true" localSheetId="2" name="_xlnm._FilterDatabase" vbProcedure="false">liquidators!$A$1:$D$20</definedName>
    <definedName function="false" hidden="true" localSheetId="3" name="_xlnm._FilterDatabase" vbProcedure="false">most_liquidated!$A$1:$D$26</definedName>
    <definedName function="false" hidden="false" localSheetId="1" name="_xlnm._FilterDatabase" vbProcedure="false">liquidation_transactions!$A$1:$J$2298</definedName>
    <definedName function="false" hidden="false" localSheetId="1" name="_xlnm._FilterDatabase_0" vbProcedure="false">liquidation_transactions!$A$1:$J$2205</definedName>
    <definedName function="false" hidden="false" localSheetId="2" name="_xlnm._FilterDatabase" vbProcedure="false">liquidators!$A$1:$D$18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<sst xmlns="http://schemas.openxmlformats.org/spreadsheetml/2006/main" count="11689" uniqueCount="3353">
  <si>
    <t xml:space="preserve">AlgoFi Liquidations data &amp; stats until April 20, 2022</t>
  </si>
  <si>
    <t xml:space="preserve">by D13.co</t>
  </si>
  <si>
    <t xml:space="preserve">llective</t>
  </si>
  <si>
    <t xml:space="preserve">Sheet Reference</t>
  </si>
  <si>
    <t xml:space="preserve">liquidation_transactions</t>
  </si>
  <si>
    <t xml:space="preserve">every liquidation transaction</t>
  </si>
  <si>
    <t xml:space="preserve">top_liquidators</t>
  </si>
  <si>
    <t xml:space="preserve">liquidator hall of fame</t>
  </si>
  <si>
    <t xml:space="preserve">most_liquidated</t>
  </si>
  <si>
    <t xml:space="preserve">liquidatee hall of fuck</t>
  </si>
  <si>
    <t xml:space="preserve">repaid_assets</t>
  </si>
  <si>
    <t xml:space="preserve">stats on repaid asset distribution by current USD value</t>
  </si>
  <si>
    <t xml:space="preserve">seized_assets</t>
  </si>
  <si>
    <t xml:space="preserve">stats on seized asset distribution by current USD value</t>
  </si>
  <si>
    <t xml:space="preserve">exchange_rates</t>
  </si>
  <si>
    <t xml:space="preserve">values used for exchange rate calculations – valid as of April 20, 2022</t>
  </si>
  <si>
    <t xml:space="preserve">liquidation_transactions sheet reference</t>
  </si>
  <si>
    <t xml:space="preserve">block</t>
  </si>
  <si>
    <t xml:space="preserve">Algorand round/block when liquidation happened</t>
  </si>
  <si>
    <t xml:space="preserve">grp_txn</t>
  </si>
  <si>
    <t xml:space="preserve">ID of transaction group. Searchable on https://algoexplorer.io/ if you want to check it out yourself</t>
  </si>
  <si>
    <t xml:space="preserve">The rest should be self explanatory. Read the blog post for more context</t>
  </si>
  <si>
    <t xml:space="preserve">Misc notes</t>
  </si>
  <si>
    <t xml:space="preserve">storage vs user accounts for liquidatees: storage accounts are unique per user and are used to store algofi data without risk of accidental deletion. See https://docs.algofi.org/algofi-lending/faqs#why-am-i-getting-a-warning-about-rekeying</t>
  </si>
  <si>
    <t xml:space="preserve">USD values are imperfectly and roughly estimated using a point-in-time exchange rate at the time of publication (April 20, 2022)</t>
  </si>
  <si>
    <t xml:space="preserve">We are creating a borrow utilization notification service. Stay tuned to get notified about your loan going bad before the liquidators!</t>
  </si>
  <si>
    <t xml:space="preserve">Source &amp; Contacts</t>
  </si>
  <si>
    <t xml:space="preserve">Accompanying blog post:</t>
  </si>
  <si>
    <t xml:space="preserve">https://d13.co/algofi-liquidations-stats-data/</t>
  </si>
  <si>
    <t xml:space="preserve">Email</t>
  </si>
  <si>
    <t xml:space="preserve">bit@d13.co</t>
  </si>
  <si>
    <t xml:space="preserve">hellen@d13.co</t>
  </si>
  <si>
    <t xml:space="preserve">Twitter</t>
  </si>
  <si>
    <t xml:space="preserve">https://twitter.com/d13_co</t>
  </si>
  <si>
    <t xml:space="preserve">liquidator_acct</t>
  </si>
  <si>
    <t xml:space="preserve">liquidatee_storage_acct</t>
  </si>
  <si>
    <t xml:space="preserve">loan_repaid</t>
  </si>
  <si>
    <t xml:space="preserve">collateral_siezed</t>
  </si>
  <si>
    <t xml:space="preserve">loan_usd_value_today</t>
  </si>
  <si>
    <t xml:space="preserve">collateral_usd_value_today</t>
  </si>
  <si>
    <t xml:space="preserve">KqJSqthnEAB3SL8Fqob3c6vermnntPxsJQ1G6nQDjro=</t>
  </si>
  <si>
    <t xml:space="preserve">PXJV4US2ZQYSK2XKYKGVEHKDF4LRCEX7SFWJXRMJYHGAXX4TSHWCLCCNWE</t>
  </si>
  <si>
    <t xml:space="preserve">J6OOELHMFWREY7PWSCAVUCGQMUGL7PCPWZF7QQJQDS32USWRDJP2PZGG3Y</t>
  </si>
  <si>
    <t xml:space="preserve">USDC</t>
  </si>
  <si>
    <t xml:space="preserve">bALGO</t>
  </si>
  <si>
    <t xml:space="preserve">EKxlCzL39y3/UT9nuwtBT2R5MySsGvC+q+QMBy2f0mA=</t>
  </si>
  <si>
    <t xml:space="preserve">MLWNXPEX5WNZH67QBDGXFFDZYAJZHA6ANHPDBJD73NWKBUWKAX4QNFJXFU</t>
  </si>
  <si>
    <t xml:space="preserve">bgoETH</t>
  </si>
  <si>
    <t xml:space="preserve">lTJHT5LDoEwY43fUsfaCTjXTvbttcwnggj/LURmDNEk=</t>
  </si>
  <si>
    <t xml:space="preserve">YHMCGHUGMKSC5OLZHR4EWZHP4FDAUKE7YAQUWDLMVDYRNEDKZLLAU5QNSE</t>
  </si>
  <si>
    <t xml:space="preserve">rho6C+3bBxzKETNzk1SxC4CClFlhuf7usLh5Qk+uo8w=</t>
  </si>
  <si>
    <t xml:space="preserve">2HB66TH3RORMXG4G2F5CIIUA2CDM2DFMNX2P3ZAOBQ3TFXDGUG2KFCDL4Y</t>
  </si>
  <si>
    <t xml:space="preserve">EIAQMEUJMYCGB7HK22S3PJCCMINMKXQCFKY6FLWZN6CTGLEDC5SGBOUS3Y</t>
  </si>
  <si>
    <t xml:space="preserve">fKAKlukLoIXrHWGGN6Nery2017SO9jta8ZBYiprKz0o=</t>
  </si>
  <si>
    <t xml:space="preserve">ql4DqoHJtmWhBCaAnlfrwFeARQuP5BqN0B+lkLH1Qaw=</t>
  </si>
  <si>
    <t xml:space="preserve">03aflUbl3f+5Qe4hkgbcctD6WgvZo4CjBFc+CQJCW24=</t>
  </si>
  <si>
    <t xml:space="preserve">WAZJQhGIILp9mZGoqTZMVZRyw9vuFWYe+sL0pAae1wg=</t>
  </si>
  <si>
    <t xml:space="preserve">hNs6KnXBYpBX9E4OaUrQeHKTxHisKEc+RFjqPnvAM20=</t>
  </si>
  <si>
    <t xml:space="preserve">Vqx59BPncLjCgh7XxYqhtLdo8BizVCfft4p99L35o44=</t>
  </si>
  <si>
    <t xml:space="preserve">WF5HJDPXHLJRUDYUDBUTRRFQ2W7WPADZKHDQKEWUBEQOUAVPGPJXHIM7PA</t>
  </si>
  <si>
    <t xml:space="preserve">bgoBTC</t>
  </si>
  <si>
    <t xml:space="preserve">I8znHHWCzWKuy8+orFDIMYMKAB4sV9Uuad2Hc9X9FYQ=</t>
  </si>
  <si>
    <t xml:space="preserve">PPICYZG5ICJCB2TIRWJROAGCPZJM34LDHXPBMAIIANQJ5WGZDFBOWBXV6M</t>
  </si>
  <si>
    <t xml:space="preserve">PLDPARSTNNZMSIXZED7G2CHTZ3Y3Q4YMNDHSO3GKXSDLDMG4RANQ6GBJBM</t>
  </si>
  <si>
    <t xml:space="preserve">STBL</t>
  </si>
  <si>
    <t xml:space="preserve">q7Br40rVMiBRfCkUDeiimSG7KBjONS6CHi9WhQxYYng=</t>
  </si>
  <si>
    <t xml:space="preserve">CRccBjw0/xDHO685Zy7Ay85xhABsaeE1SjMaMoNrwjU=</t>
  </si>
  <si>
    <t xml:space="preserve">4WPDBVB5JAJLS7QSSBWALKFJTARU7KX6NXYWKOSGF7IMHMGO6T3QYC4SFQ</t>
  </si>
  <si>
    <t xml:space="preserve">4kxbsMq15SvA0rzu+sXxymlw4J7JJDAyAqiLZdln4FU=</t>
  </si>
  <si>
    <t xml:space="preserve">EHIJAy+cdv1Jw+aC6p1K/FVIJ1AO7YYm10JKREZi8CY=</t>
  </si>
  <si>
    <t xml:space="preserve">9A8DCcLWY2nRHSHuyxQ+5nGu9iqut5LRcS4ckr1q5NY=</t>
  </si>
  <si>
    <t xml:space="preserve">PXE25EZHR3D5LS2AZMRAVILLSHOAHL2PPSJR62I4HPYG7RNPWKTMJLDPZ4</t>
  </si>
  <si>
    <t xml:space="preserve">ALGO</t>
  </si>
  <si>
    <t xml:space="preserve">QZ5VwcsQNbyMCP37TZOJtpb5tqxk1EvmmslM1ZePWDo=</t>
  </si>
  <si>
    <t xml:space="preserve">Wcrn7S6uODZutVVhx1xQhYEa5AkQO7E2XH9wLSj21JM=</t>
  </si>
  <si>
    <t xml:space="preserve">RCw+9pORGSjdKskK6TPnq7Mj7U4DJ4hoYqg0T3Z4aQ8=</t>
  </si>
  <si>
    <t xml:space="preserve">MCvgumYRX6C07efsiQMHVHdhR/E/Vdfq98cL/QbEBWQ=</t>
  </si>
  <si>
    <t xml:space="preserve">4EFR2AZPRT3GGQ52P7T47EDDII7IV6FZLCK4WMLPOP24BLPCOS6MG54RMM</t>
  </si>
  <si>
    <t xml:space="preserve">mwS6j64JbOrH9Lx09h2hbKO8sdeIUe+xNwRbfelD7YQ=</t>
  </si>
  <si>
    <t xml:space="preserve">zlT5EoXsMxiVdqaysUvseXwxrkEkXkQtlsYqUrpd58A=</t>
  </si>
  <si>
    <t xml:space="preserve">4SI6G7QMS2MK7726YYXYLSONHXZK76NQLCJ622EB7MEP6PFMAWGPRJ4ZTU</t>
  </si>
  <si>
    <t xml:space="preserve">96bDM6tlokLOq0H64aZGrNu0zmp6bu9WhfskRphuCBs=</t>
  </si>
  <si>
    <t xml:space="preserve">TwjzY/ml9qUjbVHJ2ISD/S8Oc1rmkwr82UcY2w7qjb8=</t>
  </si>
  <si>
    <t xml:space="preserve">yP0p6SP2RIaFq5hKa920Nkbrt65agxOgfb9VcVTRlQg=</t>
  </si>
  <si>
    <t xml:space="preserve">TYYTECCID2BOVP4NHYBF3D7PMPAFC3BVRLXKTS6GII4EYRNWL7K26RXBZA</t>
  </si>
  <si>
    <t xml:space="preserve">7LiOg+5xSWv847sp8YEs0NNRyKlt5z3G9S2WE2aBfiA=</t>
  </si>
  <si>
    <t xml:space="preserve">AVZUY5l04neQsLCIVNRo8RBBsQF+zDVdyOvKOs4gOFA=</t>
  </si>
  <si>
    <t xml:space="preserve">+PTquuiDR8mtWT8lYgh3OKKWCEcuzxfsotwA0God8nQ=</t>
  </si>
  <si>
    <t xml:space="preserve">nx0skpVwN6WXXIskdFPgNXRDHzMxMSI5v33KrhihJPc=</t>
  </si>
  <si>
    <t xml:space="preserve">rUibNCTzk0mUXHtxosrr+yybdknuyO2K49Ug6RlDYDA=</t>
  </si>
  <si>
    <t xml:space="preserve">32GEYLMH24PA25X23ELIZLSAMSG22JJRJJZTDOWPIDT7CYSDBDWAIFLTA4</t>
  </si>
  <si>
    <t xml:space="preserve">LKYOrmRqwhxLYSie6heu0XsLP+b4A/XL1dYptfFJiOE=</t>
  </si>
  <si>
    <t xml:space="preserve">DdOj0cj+r70pdx4BDZgRVwjlhn2VZz4b9r35gnyWwKc=</t>
  </si>
  <si>
    <t xml:space="preserve">yn250OVQqWKkIzz+hC6CXokvsM0Xx0GbMVzdS3XT+ao=</t>
  </si>
  <si>
    <t xml:space="preserve">HbMsNV4RPkL50d29hR3Usl8DPDYov7JJiXfctxkf7Zs=</t>
  </si>
  <si>
    <t xml:space="preserve">2OJ9o+DpyHkghJsark2vkxclHl9YOy8F92JUzzsqqOs=</t>
  </si>
  <si>
    <t xml:space="preserve">WZY7YEUVCG4QCBLHKKUEPM7F57VDLE3N6KBITT6DJ3CUQL5GJWTZYLAX7Q</t>
  </si>
  <si>
    <t xml:space="preserve">QjgNrbnnG9YnV78anFc+wVg3Xjq+sPeiSzKJbjbnxuU=</t>
  </si>
  <si>
    <t xml:space="preserve">UFLNYKQE6HWUVAOGOZPRL7KOW3NHLA2ZLQWYB6OBH2EXJDC7SPWGO4TXWE</t>
  </si>
  <si>
    <t xml:space="preserve">SPPFFbWg2TrlTYHnksGsg3unh0G2NCpQpNPH2w54Eq0=</t>
  </si>
  <si>
    <t xml:space="preserve">b9Qpr7rowiEV/6qnniZTa1hIjQRgaNFOYwKLfh98lho=</t>
  </si>
  <si>
    <t xml:space="preserve">43SF5ECCR6RFQVK7OUMAIVOHGJUWLIMDB2K5VSTLUJP72KEK7VTVI3AO7M</t>
  </si>
  <si>
    <t xml:space="preserve">tQApzyG/z8J2UWrUOqVoq5BGoXLlm5aAeqPDkH+Z/KY=</t>
  </si>
  <si>
    <t xml:space="preserve">gb5/R8ksA4mXfMw64zV+Dxc+6hN3ieqZ7rDjrk7CTEQ=</t>
  </si>
  <si>
    <t xml:space="preserve">s2QqAzZmV/jB3cTWDJCw670+RQpv7fLrQH9JT2im9dE=</t>
  </si>
  <si>
    <t xml:space="preserve">Mfx32QBB+gmW8zj7qlSFtVL57DHDFy0fkD97uZMhbhg=</t>
  </si>
  <si>
    <t xml:space="preserve">Rdj2W8FaAlM7kqRYtSa1PB2LwDR2wSvXBFCRuj9Q8po=</t>
  </si>
  <si>
    <t xml:space="preserve">/MgOvkC40x2VEsbKp2OTIFaWJzVv3dPDCa42kigM8Q8=</t>
  </si>
  <si>
    <t xml:space="preserve">C36UUJ25KSRSPLT4DW6EY6PUAIWYHO7VRD7KWWGKCA3FYCFIFXU6LBJPXI</t>
  </si>
  <si>
    <t xml:space="preserve">1ByrAe/w3Xep0WW4rpbgIW4YCR3yxRM7Txv/3ZUdQR0=</t>
  </si>
  <si>
    <t xml:space="preserve">EJl8o3Rwkh7NwoeKqYcVD+tDe1522/hpgaen+vvlVQ8=</t>
  </si>
  <si>
    <t xml:space="preserve">3XWUFFUARPY3EYYW6MZDRQFYMYM2JCOHUDNSATAX757TIVN2CWP6PY67YY</t>
  </si>
  <si>
    <t xml:space="preserve">JZKL/83klwWa6VxrkJEL4FgRG5Wms7gFa1Mmx+mIbjA=</t>
  </si>
  <si>
    <t xml:space="preserve">BWbBoGFM5Cxlf4i5ETokn+VZ1lX2zZ3eRyrGO+Oxtb0=</t>
  </si>
  <si>
    <t xml:space="preserve">8Icf7phhnrUOplq08++E+BKD0BY6c/b0BFCe4IeYNvM=</t>
  </si>
  <si>
    <t xml:space="preserve">Y9NOT6KDEsfm7ktxMt82mdbXGQVzysNTiXQL2pGTwow=</t>
  </si>
  <si>
    <t xml:space="preserve">KolxSIAvAgIsykr8PxaeJ/p5CI6R7MqT13TItrJ36C8=</t>
  </si>
  <si>
    <t xml:space="preserve">8IxpR8fYhjVb72TlTxa/1H/ahg7C8pBIHpuiUN2qK2s=</t>
  </si>
  <si>
    <t xml:space="preserve">T9s4zjQfY7yK/2AcvMdD7kjo1+IW90eEvuQqK5neoiM=</t>
  </si>
  <si>
    <t xml:space="preserve">DRCHGXEAUGSATE2FKIF2S3355RGJLLYT454D4ERTMNS76BXCAIHOTD45UM</t>
  </si>
  <si>
    <t xml:space="preserve">7Gw9kYSdWzIQk9q7fe/K1VwXlrLQtw3r/n7CowU2wMQ=</t>
  </si>
  <si>
    <t xml:space="preserve">IRDbWe9gvobcuXyKFcaqnW1tbGeN+MHSGgvgrznPKbQ=</t>
  </si>
  <si>
    <t xml:space="preserve">iCJ4XeimX8OPP2XIthIX9MAa8Bc2DvT0f9vJNA0WAj0=</t>
  </si>
  <si>
    <t xml:space="preserve">0wXSC38J1B/SWjxM8v8MUjhNqHeKz4WKizCYMSY+kp8=</t>
  </si>
  <si>
    <t xml:space="preserve">ksXyuawOe5nxKV+AvnXeJbiGrwxcHrqx7z1P5fbOJfk=</t>
  </si>
  <si>
    <t xml:space="preserve">MZVENVSSURM6ES7C6GNSKK4WO2Q47RGFHBE6I3PHDNXIYPVMKMADL6W5CU</t>
  </si>
  <si>
    <t xml:space="preserve">xz4LFnH21MwnueFF9MMDniRhqmrcvWByP47VuJxYkf4=</t>
  </si>
  <si>
    <t xml:space="preserve">6CVM7ZBUTAFVBBWZ44VSMTFPO3VKR5U3WERLVMU2OUUE2JYYLSWZHZLCHU</t>
  </si>
  <si>
    <t xml:space="preserve">KFb4in7hZC5f099X+5mKPbaZlaV+F2T5F9xKx0PId5o=</t>
  </si>
  <si>
    <t xml:space="preserve">l0JG5mg4g9vsC9zvW6qq3hiZBV4rXipOovC0CJ4C/pY=</t>
  </si>
  <si>
    <t xml:space="preserve">awGsP2IKkDF/TcNwlEYMG5ct6F1+dQfJXtMDePd4fps=</t>
  </si>
  <si>
    <t xml:space="preserve">PKDYeld992cQmVUh8OYx+Pa+xy/2ajeU8+46P0L5UQY=</t>
  </si>
  <si>
    <t xml:space="preserve">a6rTRIXmYHJ4BQSil4dzcsmJN2W6I1ZbFdNYVn242l8=</t>
  </si>
  <si>
    <t xml:space="preserve">HLS62DNWXYEJDBRUZPKX4N62N43GL2CCJIC7PBOLSI3RVYXPCHBSEJRE4U</t>
  </si>
  <si>
    <t xml:space="preserve">5QHHLXiMYpIxMprDQBSTkAvY7qKqLKSCxVUqLQmEGOc=</t>
  </si>
  <si>
    <t xml:space="preserve">cmUTxVV22JeAKrULifeW049lh1/AAQjiGxKEQ3wVJSY=</t>
  </si>
  <si>
    <t xml:space="preserve">J4ST7VUJIPBKMPZSTXKLAHWCFZZ4LXF7VJMDEGHB7LE2THNKKPKKBUXM3A</t>
  </si>
  <si>
    <t xml:space="preserve">tZcANpphCso0xXJt8INCpWstzvR2e76qlzA2lFe5V7c=</t>
  </si>
  <si>
    <t xml:space="preserve">ZPJUAv2x8vEprAIHOBNr2JBQb9UeVJNnh8Lz1mKsUwM=</t>
  </si>
  <si>
    <t xml:space="preserve">SmKMoNEbiVk7WF3ICZcnLEYn4+apLedTIpy25F4FCGk=</t>
  </si>
  <si>
    <t xml:space="preserve">BI433AYNQTJZIMHJ3UOV3JHULSUUBH7LTPQKWI3QZBQRRYPAL6LAONXEZA</t>
  </si>
  <si>
    <t xml:space="preserve">kmu8Wjb7PKqJ7fRlKKDXMbUQkdipemjYIO9WBpquv3g=</t>
  </si>
  <si>
    <t xml:space="preserve">kGTYI4AjB38rF8hPxUg7t0yKE2I+tcfC97dx8/j6UaE=</t>
  </si>
  <si>
    <t xml:space="preserve">zPrL22ZHSsyBdqF2G0Vvgv3FFedKcvMAaCRthpN60Zg=</t>
  </si>
  <si>
    <t xml:space="preserve">CU3ZZ3J27W3WBGDD7O7VPXFNBGX2VUENQRIQLK2FIG7XU2TMGI7FHPONVY</t>
  </si>
  <si>
    <t xml:space="preserve">P5Mhq5RNng2YcKyGqkI7UoDNo0XEO+cB6ln5ImFjttw=</t>
  </si>
  <si>
    <t xml:space="preserve">76TPXVECK62TGZVBSQZFRT33WJPUDAQWZBURKJXNCKLY755S4V5NYU3LYM</t>
  </si>
  <si>
    <t xml:space="preserve">f/4vMB8DHAxur0MKLf5sLyel6VQQIgC8OlmBBZ+NDQ8=</t>
  </si>
  <si>
    <t xml:space="preserve">VUhhd3YYzVP88L81JsK8TfA/B/erP84rOWIR7smKQsc=</t>
  </si>
  <si>
    <t xml:space="preserve">kjvNKwtpIMO0hVi3oX6O41a58af0DA3ls/Mky55sbL0=</t>
  </si>
  <si>
    <t xml:space="preserve">7qSUw8/5RUN0HPDisIqDZkqwg7FYLtF+et4BpMVYGt4=</t>
  </si>
  <si>
    <t xml:space="preserve">TL6FFUN75SQOT6XYJFKTOAKTZ2HDWT3GZ5NBTDKGXXWJ3WETGEFUZVBJPU</t>
  </si>
  <si>
    <t xml:space="preserve">5KHkV5AKP2NJLFZ2B3mn0YddkLsSozUS7ymX1n6p/d8=</t>
  </si>
  <si>
    <t xml:space="preserve">3M3A5IW2CORW2YQ2MEEN577N6REU6LIR3BYIB5LXSUKMOU7ICNLZU5HTNY</t>
  </si>
  <si>
    <t xml:space="preserve">Jdi7YGiayqF2zEzQa94v3U5qoJptdtpuhtn7R04LRnU=</t>
  </si>
  <si>
    <t xml:space="preserve">v/NO2ItGibdTmNZ5s6fCIVHQA3Y625lBWibhA0i3dEI=</t>
  </si>
  <si>
    <t xml:space="preserve">EY3X7LZGJC4P27B6W5EWI2OUA7LX6QFODXGZKSR4F5QTSET5EA447T6ZLY</t>
  </si>
  <si>
    <t xml:space="preserve">fKTf62Lgiw/m2xcqnTza2Yfc/CVkF5fOUbug7ikIar4=</t>
  </si>
  <si>
    <t xml:space="preserve">6HYV5APIZEGLJWDIB3CJFO5J6LVCQD7J2S2NBPR2433WHFQFOTTKKBIE2I</t>
  </si>
  <si>
    <t xml:space="preserve">WMS+m39onpzSDVamWHgDcxX05WMrIVA1UErH6euzE4w=</t>
  </si>
  <si>
    <t xml:space="preserve">8x3MzjtI07OUtZ5I6pMk96nyo+ha1O63rEE57+mtibI=</t>
  </si>
  <si>
    <t xml:space="preserve">3I7SUAUB7PRXWIG5B32FBCRM53BTJNDQG4276DALTAXC4UCDTGCTYJ5FNY</t>
  </si>
  <si>
    <t xml:space="preserve">6je9bI/Yfrp4xpHd1gZSX59aYXiTxxWLaqp4kCm8XE8=</t>
  </si>
  <si>
    <t xml:space="preserve">+DbGlkhOB1msEUgBK8jKOkWPYiVeK6k89rYCK87np6o=</t>
  </si>
  <si>
    <t xml:space="preserve">SAwlwITvWIlrxPjWRB8j6A50sKphzwseu443yC1ve2c=</t>
  </si>
  <si>
    <t xml:space="preserve">7MIDcanjutQq/M6QCqhWvSxUTfc/9yY8lpeYrEpjaqY=</t>
  </si>
  <si>
    <t xml:space="preserve">E4WQCZU7LQEI46YESUOD7TIQFN6ZHWUUADBYQUCXH37HKUNG6TTYKL2DVQ</t>
  </si>
  <si>
    <t xml:space="preserve">JTxS20N3K74jKQZnlBz8GwXGmKG3OQElz+vN0X80EN8=</t>
  </si>
  <si>
    <t xml:space="preserve">ICV7LGPM225H2JSXRJFCPTAXHVMQ6KVTLWOTNKBLUKHE7EBOOYV7EPTOHA</t>
  </si>
  <si>
    <t xml:space="preserve">YhBiijsqhOoAUKMrBsvykbpwnTcrqFzoiSq0t8+KpJg=</t>
  </si>
  <si>
    <t xml:space="preserve">Q1Lq2VNjdsc6igdlue2eP++nAZRTb5IkJyQBF/+oP84=</t>
  </si>
  <si>
    <t xml:space="preserve">RJBEQ7EUDCYCM673FN3SWJPDQGJUNUSQ5ML7VUNQRPHXKJOXQJI7KLONRI</t>
  </si>
  <si>
    <t xml:space="preserve">tZymuOq+qxub1mIu3yKgesh6WOdL6T5Xcalqkv3yhtQ=</t>
  </si>
  <si>
    <t xml:space="preserve">CiSLmb0a0Rka4pqSOL/o40o+r3d1IWBiF+M1ujf4bpM=</t>
  </si>
  <si>
    <t xml:space="preserve">txujslomZYmSa0fayC8hs18BuW05AhE/S3lE36ffLpg=</t>
  </si>
  <si>
    <t xml:space="preserve">8j5pyPDyi1oN9n5qDdDWq3mnoImIqcDEG1muyP3Hi24=</t>
  </si>
  <si>
    <t xml:space="preserve">NyDmy6tOlxGbp+9NMsbpUlu+tvH61AdLBpvyl8t4xRU=</t>
  </si>
  <si>
    <t xml:space="preserve">Pc80krVzc2Rvx+TYulzQ/jUp6CUeEzG4aHL6ZgzpWA4=</t>
  </si>
  <si>
    <t xml:space="preserve">FGCSS35EQFHOTUN4VQTEMRQ7AEPHQVY4TBB3UAW7N5Q725H4PMT2WQSTNY</t>
  </si>
  <si>
    <t xml:space="preserve">BbatuPyARzGcOeCUT8pb/5NbtXOMpsxbnMckqVa7alk=</t>
  </si>
  <si>
    <t xml:space="preserve">E7PXW4YJ6UUPHV75XG5R3ZEBAEOJKIQURWNAGB3H4OKDZAPVB2RQZKQV5I</t>
  </si>
  <si>
    <t xml:space="preserve">SpNlPLIGHXranXadCVoQzCVCJ2MZbAeHLd8GKnwrzLs=</t>
  </si>
  <si>
    <t xml:space="preserve">Q+pSKwyTIuNiqjKlIzVEsQLuv835xb2213BZyqBVgCk=</t>
  </si>
  <si>
    <t xml:space="preserve">Y/muezPI59i2zavxTePsyARF4OsMzYAklwmDBmvGt20=</t>
  </si>
  <si>
    <t xml:space="preserve">8q3XSyo/dSNIoX2PgR1GRUCJxrAb50aF6TmZLGHpEWA=</t>
  </si>
  <si>
    <t xml:space="preserve">KPvyT8mIzB52Urw6el9yR4StRh/p0yac6wnaMhlpfXI=</t>
  </si>
  <si>
    <t xml:space="preserve">nzPTs3E9AhYZkiC/ev9+UqWY7F8JVRakFg/U/j9a6k0=</t>
  </si>
  <si>
    <t xml:space="preserve">853LK2IFHO2iT6UxqdbQ6vv/C6ZT/cJjeui3ZWZVY5o=</t>
  </si>
  <si>
    <t xml:space="preserve">p0u6Us/ENEbogt8pLBQnCnMGOfl7FJ3XtJDjDMe+iv0=</t>
  </si>
  <si>
    <t xml:space="preserve">SZMCTFOTOTDBMBOOY5K4BYR6GSG2LFVN6HHELSJEOJCW7GOHV5W2LOQI2M</t>
  </si>
  <si>
    <t xml:space="preserve">97b3/bQjrgP8SsB9TzYPI6BwYv0rtQaUfozum6q8ZMs=</t>
  </si>
  <si>
    <t xml:space="preserve">2ZBDTSVFPWXFBZITBX7J5DKJIFBGJ5KFOPLVZZUSAXRV6BAPLOUIKUT64Y</t>
  </si>
  <si>
    <t xml:space="preserve">PMiNGrhf/UWiD8KjVWXFAw9Xls+9ygUNmqIBAi8gIk0=</t>
  </si>
  <si>
    <t xml:space="preserve">ROU3TEU5TWSCBC3OXALW5EE7IQ2IFHUK6MVXUDFF7JIEMLMM7JUUATBFAY</t>
  </si>
  <si>
    <t xml:space="preserve">ywBiP/35k+31JO/KVTOFbkG6UNS9o9gBaQ4Jeiq3+hw=</t>
  </si>
  <si>
    <t xml:space="preserve">7k46H+Tn6Rehwg9ehIp26XX9aX8W/AG8/KwW69dReck=</t>
  </si>
  <si>
    <t xml:space="preserve">D2GAKZZEH5QEQLGGLFQQPCWAOBZXK3SYHHG7SSMXQSMPIDMBNGZATOCVXM</t>
  </si>
  <si>
    <t xml:space="preserve">/DMVE92xjYENCQ+svWlpXT0leUnHDwJb5iXiLF/7jWI=</t>
  </si>
  <si>
    <t xml:space="preserve">3HPU467ASKESEIITOV5P7B4DFRYAWES6JNF6T57T3Q3BL2XBMMVMSP6GNE</t>
  </si>
  <si>
    <t xml:space="preserve">dBFNp8PhORFSpxC+u0OaD2UzDU906tValMUNQCN+7AA=</t>
  </si>
  <si>
    <t xml:space="preserve">UAVF4KTRGB6QZ2SYLRRYR3LCU6UVCSFYS7BWKESWLWPDSGBNRDFHYZREMY</t>
  </si>
  <si>
    <t xml:space="preserve">WX6RdCTiN3k6dPz/X1qHXbyolLLTRvIT+RagKWGyOaA=</t>
  </si>
  <si>
    <t xml:space="preserve">ZoueCFaXUWiloysCs3JZjjpLYqVgPG+JZx+kzaMz9Fs=</t>
  </si>
  <si>
    <t xml:space="preserve">dtKoIN+KjSdlUhxnqCS7YpK2T1gp+Mdizzp/xnI4EBo=</t>
  </si>
  <si>
    <t xml:space="preserve">aUeYVAPC3VTebn1YMWaqTg2t4FrmBvNe1GCwhmvy6N0=</t>
  </si>
  <si>
    <t xml:space="preserve">COGAKQQ2BSMDXAIFT2NQKRCF6HGRWOJGMOCE53SNZ5UZNOZM36J3YBUAXM</t>
  </si>
  <si>
    <t xml:space="preserve">8hCVq1lBaLWWlR7cpdAlr6FZdpgAZpdwlVuDPZXlKR8=</t>
  </si>
  <si>
    <t xml:space="preserve">2U8hMnsFr7uGk0pjs+ryiQmoZFQFdxvr4EOPRUW6FDs=</t>
  </si>
  <si>
    <t xml:space="preserve">Jz4dpRyXtyv6nV7/nrRyQzNYm4zjz3idAns6th9zjac=</t>
  </si>
  <si>
    <t xml:space="preserve">bnuPGorklEX6Lkdl+za3a42VrtaH/CCRm7IX/xSDFUM=</t>
  </si>
  <si>
    <t xml:space="preserve">BCNQUUKQSQBO3DBESS7MPUAJ7WZKMZ4J6HAHARCKGGT26DCFLZV4NJQNW4</t>
  </si>
  <si>
    <t xml:space="preserve">WrHLYz5MhtBViCye4Qn7jeSLsGnZU1DoTs48RY8NZ+8=</t>
  </si>
  <si>
    <t xml:space="preserve">Kl8VHmOCToLKHoGutVOMQP9SybkwP80urHXOXj9w24k=</t>
  </si>
  <si>
    <t xml:space="preserve">KYAmaFs2NwOrnDOg/AzQFVndmdTitVKlClUrZC2pcoI=</t>
  </si>
  <si>
    <t xml:space="preserve">OCPLSRLUPLPHOICZZLH2RKLDCJO6RI2SQRYIGWO5MIKV42JEXNMT7DHIFE</t>
  </si>
  <si>
    <t xml:space="preserve">qxhgbj1WOxtQVgXJeUR0o8rfuuUOrP2MBfq+5gamj1U=</t>
  </si>
  <si>
    <t xml:space="preserve">k6XJBotZQckAoVYNDw0nfGfaT5JMFz6G8JH8/gpYno8=</t>
  </si>
  <si>
    <t xml:space="preserve">Tlm1hTn4zEITl08x/aOGE7pq7vy4/ZbDV0XKPirgJF0=</t>
  </si>
  <si>
    <t xml:space="preserve">7LrwESFVKNwHX8SuVZskwnoPBxOMqewJjlP2B84Kvv4=</t>
  </si>
  <si>
    <t xml:space="preserve">30NxqOB4irIeL2gmxfQXrq06gO3Lj+9H0BzG4BaUyVs=</t>
  </si>
  <si>
    <t xml:space="preserve">L4VDIMP7WPC7EPRSOLUP6FWHPOXIHCIKHELCHCZXZWIGLMEBRVBAFMHL6A</t>
  </si>
  <si>
    <t xml:space="preserve">D8yVqaz7/2MbGiK268o7ucdd7q9F9sXwaf59PFvE6lc=</t>
  </si>
  <si>
    <t xml:space="preserve">5BCHV4BTZQL3OOW44NY44B32LX6UOZCJHH66E7VZ7WATSQHL4CBANOKAEY</t>
  </si>
  <si>
    <t xml:space="preserve">UbGGKdDuubsvm6jWVLkRlwY5ikDJpUAAdiC3o1WIEU0=</t>
  </si>
  <si>
    <t xml:space="preserve">CCKcmTfbCtiCqYecQY5qylkZQCeFqhaI80cdw1Z9PFI=</t>
  </si>
  <si>
    <t xml:space="preserve">m1Yd8qtcvjxdNehUM6G4BOeeAezOgCRLoo3FhtLNglQ=</t>
  </si>
  <si>
    <t xml:space="preserve">Kczlu/DbIOTbP8ZZVOtKxjqups+METF7f0KeLUIOuTQ=</t>
  </si>
  <si>
    <t xml:space="preserve">+puLeBZm9oV7NXDV67Fzto/OW3gxlVKNMefBs8PKFKg=</t>
  </si>
  <si>
    <t xml:space="preserve">KX6CSO347CWIJF44PHKQUSTVL7EG5GW6R64IHVIIMLD7GZFRVTTK3ENN6A</t>
  </si>
  <si>
    <t xml:space="preserve">qWKZN5rtDVLAjwnEFnlydqM8/trB2uMLl5ub+tr+N9I=</t>
  </si>
  <si>
    <t xml:space="preserve">OVbuF9GsTJREJej1MpZyw4Mx3Plzy8cTkTi1EYZuZuA=</t>
  </si>
  <si>
    <t xml:space="preserve">7SKST34ILMDIYWEAX2RGGSDWLGIGDP2VRNFY3XQ7LSAFIHGXOTBYQTHHKI</t>
  </si>
  <si>
    <t xml:space="preserve">eU76JiXuK5b1z4fTPF3wPAuOEG2jprTgJ8wdbUDtq3s=</t>
  </si>
  <si>
    <t xml:space="preserve">QMTIXN65NLXBWUFFHGPGZ5GR3DUFUAQYJYUYM574IY547HGODXP7I66TGM</t>
  </si>
  <si>
    <t xml:space="preserve">UoNSl4DCdc8PjM9rXMpPnTuReZ/Xl6yjmZqZoI+mqpA=</t>
  </si>
  <si>
    <t xml:space="preserve">PILT3KDCTIOIOVQJL2SCHFMIJKZZOPYI4JXVDS3Z6H3YVTRUJ2YQFPQKOA</t>
  </si>
  <si>
    <t xml:space="preserve">z78+XV4xjSRJwHF7n7AJK54G74eerRp3ktXcQ/I9jyM=</t>
  </si>
  <si>
    <t xml:space="preserve">LCEYMX7YRAVJE7TBNVPMYMGYYWPDSDABTNDJ4ZIZWCXHX4DLW7CKJ2PXFY</t>
  </si>
  <si>
    <t xml:space="preserve">yNoI5xoEx58bHZxS+Foj+6l4F06NR/ENh5n65cKyfG4=</t>
  </si>
  <si>
    <t xml:space="preserve">1+NVr9O+7pBUzYP0MiJ262TiS80tR9llb2Ed0+lRBAI=</t>
  </si>
  <si>
    <t xml:space="preserve">VVS33GIDX6JWIDVSK5745B6YHH2TXTHU2RDE5BWGRTPHB4ACIW4Q4ULDGI</t>
  </si>
  <si>
    <t xml:space="preserve">7sgMo1+QkpdVZdGK2ZItiR40npZ9U9jmTpDNHq36azQ=</t>
  </si>
  <si>
    <t xml:space="preserve">Mf3/05ebM4uFo+HhMeOpiUYdYduH9m7xIWgCeoQ7j3U=</t>
  </si>
  <si>
    <t xml:space="preserve">9oxkH1tB9l4pdQWfN7iQqZlKapOcoGO2Z2B7XG7Uyq4=</t>
  </si>
  <si>
    <t xml:space="preserve">UMN7646NRVQMXXXZEQCMBV3EIIXRN2ASWJPWMK4AZFL3DP3LEYYRCHC5R4</t>
  </si>
  <si>
    <t xml:space="preserve">3Oqto8KYVNyameKJ6gdUoMgfGuJJSEoQuPSr/HBpXwM=</t>
  </si>
  <si>
    <t xml:space="preserve">pUAqGR6lrp1QuxBDyijgdlSN+Q+q6lEJeUCGHRx3/oQ=</t>
  </si>
  <si>
    <t xml:space="preserve">X9L4ZSxQR2e8EfhH/Wvi+rT4ODo9wITIU9GjwD82dio=</t>
  </si>
  <si>
    <t xml:space="preserve">4D/paR4nVD/yPoKmFsjH9QxDyP0pGS0DavTzyPhxVtk=</t>
  </si>
  <si>
    <t xml:space="preserve">TxixJJ5/7OE9Wl/SMeRfugt0cMTt7I6KqEHB7ZuMM8E=</t>
  </si>
  <si>
    <t xml:space="preserve">ZANWFOLMVCWZ6DKV3PDRUUFWP6Z4S42FSAQUZDSK7HUDQMN6DPTR67Z7R4</t>
  </si>
  <si>
    <t xml:space="preserve">YcBNPLkJDjQvdex8lwSno/7YySbIvohVnJjTNcQdgyo=</t>
  </si>
  <si>
    <t xml:space="preserve">7OXJGS77XDDNJK543LS5MQAZAR2PBDFRCQYTSLO5O2RCTRPZZPXGZ2I6CI</t>
  </si>
  <si>
    <t xml:space="preserve">Su6HP+IMHvzEEP4poV5UbgxGm+gH4TFHBmCNPP/lUU4=</t>
  </si>
  <si>
    <t xml:space="preserve">E2DQHDFPZLKROQNEDUFD47BRQMOAYOBG5WBKYDRORVCJQA3XSIC7TWWZHA</t>
  </si>
  <si>
    <t xml:space="preserve">eTnat2zjlTJi1nngEzo2f5hjldUZh03Bz7aoQtrIFYc=</t>
  </si>
  <si>
    <t xml:space="preserve">46J4RZ7OKN6XMTJJUHWBXOALTYHLLP2J5Y4MZC4Y7ECP52GRZ6DOVHBY2A</t>
  </si>
  <si>
    <t xml:space="preserve">JiWpTSFASUvBwiZs6JfJOnBQ1I4RCgSdIv1XgAt0bRs=</t>
  </si>
  <si>
    <t xml:space="preserve">9ftJeJ3Vq1wo8+6b8wGqgK5CFg2wpNcVwOeigqgR6n4=</t>
  </si>
  <si>
    <t xml:space="preserve">/75Ve/0V4tNdRXwCpBb2JTwXQsDMau1l3SiTOwjMhrY=</t>
  </si>
  <si>
    <t xml:space="preserve">o0+2pTKasu0lHQmy+fmUYYrFwgptaqD0rbkrkr5Rqns=</t>
  </si>
  <si>
    <t xml:space="preserve">5TFVW3SH2VVSCHNYV5WFR47SBLXFLCANUKAFKF7KBYX47PNLTS7ZFYS7XU</t>
  </si>
  <si>
    <t xml:space="preserve">hiNA/ZwW8pWJBwDtBHll/djSDr2Kphu+HRctYvBU1u8=</t>
  </si>
  <si>
    <t xml:space="preserve">BYF7EPUDDI5J4K5SP5LJT7ZTLBNZZVNKUINCO2AQSWK5QOYW2MU52PH5XM</t>
  </si>
  <si>
    <t xml:space="preserve">HUWnxzH2GYygW/P6m+uKxGJmUYT7f0bAjOAWsRRubw0=</t>
  </si>
  <si>
    <t xml:space="preserve">Z47TVKIQEAJPH7IRMWRNDLXC5NLH36ZVTGAM6Y4R3LQ2CPB3Y3CL32KDIQ</t>
  </si>
  <si>
    <t xml:space="preserve">8q8nAewh3/wZAmALkF0TeF5kz2SnqaEM1ZhCKCwlbhU=</t>
  </si>
  <si>
    <t xml:space="preserve">BR5COKFHYDWNRYKYL5ZNR45XAXFQJ46XA2PHZ76DKCL54F6IKIIZ44LNHM</t>
  </si>
  <si>
    <t xml:space="preserve">0gSzVvWGtAd7n3A91FSfj2mIoC/m6pkVMv2iWGBkM6w=</t>
  </si>
  <si>
    <t xml:space="preserve">TNQXYNJRQLKMK66DZRP5CEMSZ4PKCUB7CNKZY6XAPUQTSQTDBRCR4ZH2ZU</t>
  </si>
  <si>
    <t xml:space="preserve">qdQaX+t/kwSTPkk18PQIfg5tZO1LbPkZ9ZTcxH72YYY=</t>
  </si>
  <si>
    <t xml:space="preserve">pjmIAo0mAxCInpa60TDvRfqSmWQiYEG/Fa8awvf65+4=</t>
  </si>
  <si>
    <t xml:space="preserve">6672V62RZ5KN2O4SHIOY34SGGJTMHC4AJVPHNHMOLSBMIODMA4KVRUMJX4</t>
  </si>
  <si>
    <t xml:space="preserve">ywQBuwhRTIj8Dt0PzkgNge7xZQ69K3bcT/9My8YF308=</t>
  </si>
  <si>
    <t xml:space="preserve">VRXp/6INbqiILTQGgs2nvUpoyLmdO8kba0r66Qh0HXo=</t>
  </si>
  <si>
    <t xml:space="preserve">JQ/geWdxoqxCHGPluM04STpVmlyF+9cOPfFef+8+yKE=</t>
  </si>
  <si>
    <t xml:space="preserve">RBVFPWHDFDQENZEB4TLWZ6JUHEMOOYARKX32QPV2APHLP2O7OFNP6MPUZM</t>
  </si>
  <si>
    <t xml:space="preserve">YmFszGb78PaKo/dFTCzn0vkfzAOM/gjJZbktEvf1N80=</t>
  </si>
  <si>
    <t xml:space="preserve">MKQGT6U7TNFFOPBYUFXFFO5TVRI6N6V37YUUOSVPRLU7JFFIN6OCBEIWAM</t>
  </si>
  <si>
    <t xml:space="preserve">hLWzArTK+QIUssHx84brC+cRyDsS+o+xhKpzgoXxIpE=</t>
  </si>
  <si>
    <t xml:space="preserve">VCVLvvsXhabb5JGOgue5XOt7SBsl/cVdYeBToShPCTU=</t>
  </si>
  <si>
    <t xml:space="preserve">JS+9j7+JfCCto0lzq67Uy/rgV52A8B3bD2lQ2vb2cDM=</t>
  </si>
  <si>
    <t xml:space="preserve">UNX76rz4Hx+IHOTQ1tZuF9GRhB6VEcuhBua77hgU/d4=</t>
  </si>
  <si>
    <t xml:space="preserve">pvQkf8rOju3HiqKC+98oJsGUkOCRNnCk8mpsymqvtbM=</t>
  </si>
  <si>
    <t xml:space="preserve">TdwwJ/5md8zobcQ12I3uKZi4/HKQPHwmVvqqEFG92n8=</t>
  </si>
  <si>
    <t xml:space="preserve">vpdbj5p8i0ikrEwkhArDRS0+Jzf+jyTWublN0RdEI0g=</t>
  </si>
  <si>
    <t xml:space="preserve">PSEXU5NAKUTYK2RZ6NRJMNQ6QZGKPG3DGRJ4YBA4EMFMVQREOAH4UT53EQ</t>
  </si>
  <si>
    <t xml:space="preserve">16AjQlgCMfgl4k2krwhhns8Sd0uEOMRbNnhjLR8OzcY=</t>
  </si>
  <si>
    <t xml:space="preserve">S7vxF9VCF+1DQoPNXj8QwQkBxccW08yKHGbrL6S0Lvo=</t>
  </si>
  <si>
    <t xml:space="preserve">tsLV4l5Vx5RDsTZpEGpMT9NpeaX55zj1vtlqB4La1Fg=</t>
  </si>
  <si>
    <t xml:space="preserve">WGP3IJO57NSRY4ZVAJLSXUVN3LC5IYABQMICBRIF6VASANJSRMNS35YIAA</t>
  </si>
  <si>
    <t xml:space="preserve">D+ahDKWnyBQiXXbmzj88PptyPd3So4j7648V+Y8rOa4=</t>
  </si>
  <si>
    <t xml:space="preserve">r2sUlfpqh62pz2sfLY7yNcGAfLcYhfAE6YhUaJ4cSic=</t>
  </si>
  <si>
    <t xml:space="preserve">AA2RXszx+66FRx4YqpB8mbMFXeam8iCDh0j4idwoJPY=</t>
  </si>
  <si>
    <t xml:space="preserve">4E6URGTTIVYL5UJBRVZAWVSY3C6T5RG2PSWLFAIVW4GZXTJYV4TTH2PC4M</t>
  </si>
  <si>
    <t xml:space="preserve">vE+BuL5sheyBrMWaLNVgIU6RY11V1u84vnmjch9DY9g=</t>
  </si>
  <si>
    <t xml:space="preserve">q6O/jsANnN6GD0oYOPrpjEu6/dgjKTC8gI4ICfvAqQE=</t>
  </si>
  <si>
    <t xml:space="preserve">A2UHMWRRJ7EW2S6XAFYEBVGNFEKLZFJ46HELYVQJ4V6VPSRASHRRW3SGGM</t>
  </si>
  <si>
    <t xml:space="preserve">+t/T0qG9TyxlEdlsVldVTDLrwYEfpk7yNR57pghRJvI=</t>
  </si>
  <si>
    <t xml:space="preserve">7WPOPD6KC7HPC2QMSDGA6IBFH35BNUQEL7KZ76TANKCXDUW4I5SXNGRH4M</t>
  </si>
  <si>
    <t xml:space="preserve">732YB+TLi1I95h4X9WxWhusasX8YXdtxxPug1XRwkVE=</t>
  </si>
  <si>
    <t xml:space="preserve">OluUFS8tePFTYYwk6bQgAHGESSj2MFPGT0kgrddJxlI=</t>
  </si>
  <si>
    <t xml:space="preserve">US0p1MyyCb+C8YB7+wWtYSTuMzAtu4sJFYSyj7cTriI=</t>
  </si>
  <si>
    <t xml:space="preserve">cBX4h5P1b68Z4skY1HPY48ZWvC8q9IQkSFw/lA1tjzQ=</t>
  </si>
  <si>
    <t xml:space="preserve">+FgQ8mC0q95EySi1ubL5/cuCPNXr+xV+fkgzaWscZ/c=</t>
  </si>
  <si>
    <t xml:space="preserve">K7KPAFG7473CKLLME5GR6M7HZ4FKNXPFN76MGOFNUYLHQFL3ZPYZ6Z3ZK4</t>
  </si>
  <si>
    <t xml:space="preserve">ch/0Um3+7NPAr4OFCqQ5sKyPxKSwFFvkd64CL9fGsuY=</t>
  </si>
  <si>
    <t xml:space="preserve">57UBEC5UIETABWBNOXZGRXLWTI3ZI5XBAM2QNTMUK4OWH7NZQY7NOIOOME</t>
  </si>
  <si>
    <t xml:space="preserve">hEmxY/iLpFpEEUrU2Kt7/KbdaONZurUdxXqH97QLkcQ=</t>
  </si>
  <si>
    <t xml:space="preserve">TAIDBHTW6FHTHE6ME7QWQ7P6LM4LYAJSI64SAWIMYJQKVKMRA3UVTGJMIU</t>
  </si>
  <si>
    <t xml:space="preserve">z1nyKF+R6b/BTOHOs49Z4ej24MejqjlxkErPSp5dNVI=</t>
  </si>
  <si>
    <t xml:space="preserve">NG4CL7UZ6HUIXYUIHXCEC3LNL7OCGXZIVCE4OSP6KASRS427AOJAHSPJVI</t>
  </si>
  <si>
    <t xml:space="preserve">/1sSorbynjHQwzLa2u3SczO9HYtiJkql66x03JgRzRs=</t>
  </si>
  <si>
    <t xml:space="preserve">TPjfnz1WJUr3e4LKM8S//5YO2Tyr3832iu/j1JthsQo=</t>
  </si>
  <si>
    <t xml:space="preserve">NF6OBBI2S4MNJWN4A2TPDMQR5MN4IJTTWRK63G72654OL55P34MD53PR5M</t>
  </si>
  <si>
    <t xml:space="preserve">iEFCmOn8sg7+tE+P6uu2gzqGN6r1OED4945JuC/paFw=</t>
  </si>
  <si>
    <t xml:space="preserve">IHROWSAS2JZDC3D2PIOL6S634FWISGU6L37TC4KALECXQBO56Y43TTF3J4</t>
  </si>
  <si>
    <t xml:space="preserve">+HITOfFQHJ8Jhb1fFopNafpG6Q7DrgQ0wUbZbOzyygo=</t>
  </si>
  <si>
    <t xml:space="preserve">EPXE6FM3OCLOGLG2ADJU6MPYQZEDY7VYROOFLVSXJHFRIFRSQ4QZYA6OBQ</t>
  </si>
  <si>
    <t xml:space="preserve">UIGof7WeAOCUSHqXP7vMyEXuKmSN9Ot2laqk4BV7e7g=</t>
  </si>
  <si>
    <t xml:space="preserve">C1mNSu4Ku2EA8szaVUEkECoYDlT4T2f8NpecYacPPeA=</t>
  </si>
  <si>
    <t xml:space="preserve">PXP4HKZBI2F5RAWFKBSIWRKF5CE4KLXMFKMVNKMXTTHUVJSIKD4GHL2ZDU</t>
  </si>
  <si>
    <t xml:space="preserve">Z/M3tCJ/8XGW6bTNrRB9+GF25vcFkw1o+jLzXkn2FtU=</t>
  </si>
  <si>
    <t xml:space="preserve">v/1YG5V4rEpN4Oa9gVkzS1N71bcj7eSs0e057BV6UFE=</t>
  </si>
  <si>
    <t xml:space="preserve">pJIQvIviw9b0fk8vZ78TcExXNbaRuCQth9hHO0ott5c=</t>
  </si>
  <si>
    <t xml:space="preserve">wMHPssgwZ4Jzl8mvEqnRmKwfN+jiLwLLXvOXulbOvZk=</t>
  </si>
  <si>
    <t xml:space="preserve">6AN4FQGZZAULIPOUMT3MG5MDYNQWQCTGYK3BO5JNEX6ZLE3YYISMDU4TJA</t>
  </si>
  <si>
    <t xml:space="preserve">zD0lhImaF/KCjt08dA5GCTEWeE4OsTL3LoQWWZIPCa4=</t>
  </si>
  <si>
    <t xml:space="preserve">HLNRCXA6PBFGASQT6J6D6RWUFTQZ6KDWVCEIHM7AYOEU2GVYVKNZFGYXJ4</t>
  </si>
  <si>
    <t xml:space="preserve">imYhLXR82ePpRpn2JF5pfZpdlWB0b6cl/krrpwtwCCA=</t>
  </si>
  <si>
    <t xml:space="preserve">L8RvQPwFlKGy+iT4Wh8serh99N2nauIf7KdOT/sbc8o=</t>
  </si>
  <si>
    <t xml:space="preserve">9rjUTdDvCSFsmhHDnbShUfXIRf9XJ5BLhx5miBzf+q0=</t>
  </si>
  <si>
    <t xml:space="preserve">P9TI1A1RvWd2O9hmnZKD29OB2Gp1Y81zfDdYUMFeTeQ=</t>
  </si>
  <si>
    <t xml:space="preserve">4TVuZ76mYl2DsVH4vJNUpTQBKsS/GPaGU7bWpcZwihI=</t>
  </si>
  <si>
    <t xml:space="preserve">A0MpNSfhyPB2VlFLWziu4L/gz8uwGWE9aatDRvS+bgI=</t>
  </si>
  <si>
    <t xml:space="preserve">DEC6KOS4JFQIZQCHRGM7LAZWS5JCYTTBCDHFZGLT2YICP3MKXYSVQMRWWE</t>
  </si>
  <si>
    <t xml:space="preserve">ML4ppeXvbNmyrXfJg275zkJ68Temq3m8aiFmAt0zTQU=</t>
  </si>
  <si>
    <t xml:space="preserve">HQy08JGwiclhiGHYI2j0ITnV9qnHgs8k3/1eXAfVehI=</t>
  </si>
  <si>
    <t xml:space="preserve">VKYPD5ODXIWFTFBQUMT2GQAEGYMRHQS5SJFZ7TBTWM5TN62IVJV4EAPMLM</t>
  </si>
  <si>
    <t xml:space="preserve">C5DQvyF7hdSIyNCT9Wj2kbGlHEjvOuu6S9ABFXvSKp4=</t>
  </si>
  <si>
    <t xml:space="preserve">AES5YBANHJRS66EPE7BUDFM5H3OSSOOI4JCMDU3UZ2XZHI6HDR742W3ANA</t>
  </si>
  <si>
    <t xml:space="preserve">sOx900EMH7ty2wgYn4kVq2PMupKC5ICSXAiXhHpuLSs=</t>
  </si>
  <si>
    <t xml:space="preserve">gydoO1gxXYeogmyOkO7RYj45WB+UxqBy55AbR2iCaIU=</t>
  </si>
  <si>
    <t xml:space="preserve">EDtHMDmGv+XOKPvY143MCRNyyoaCnhH8Cowsww0cYIU=</t>
  </si>
  <si>
    <t xml:space="preserve">pvXyUEciSM09XshChVWiHGmX7zDdfzvDmdHKv8btuyQ=</t>
  </si>
  <si>
    <t xml:space="preserve">CfOqn2hfBKKyktI8Yo5VprzvHdorPLvZ+AC/UeEI1gQ=</t>
  </si>
  <si>
    <t xml:space="preserve">it/vFe9VKwqIbFWf9pn05UBx45q5V/nACw0l3Ev6EuQ=</t>
  </si>
  <si>
    <t xml:space="preserve">CPQYXUXTFQ445ZIFREVCOFSQSXXDKNE2SAYPZCEQDJJO62XKI6XDDVXQOE</t>
  </si>
  <si>
    <t xml:space="preserve">17Zf7lhGZTz8OZEVYN5q49/hedsARrPddL+ycYQXdF0=</t>
  </si>
  <si>
    <t xml:space="preserve">UITQRG5B4LUUATH3Y7CGCUUER5BFZHY7FBWN7INSHI67KE22LA224Y74LM</t>
  </si>
  <si>
    <t xml:space="preserve">W0I/tIFhKxy9spPc66IVNayADlwA/FcSCKUnGDBEvDc=</t>
  </si>
  <si>
    <t xml:space="preserve">2rQwxdj5qTbyiVu0p42kGHbtcDT3uX34LRH8YZfWUG8=</t>
  </si>
  <si>
    <t xml:space="preserve">Nd4dndeAPtnoD/X/TxAL5dXC22MskE5NMFrzJpsCCLo=</t>
  </si>
  <si>
    <t xml:space="preserve">LKFOPGGNKUR4MIZTRGEFXZABMOJUGFDERMMNOE5P5RLLZL2C2BNJNQOXUY</t>
  </si>
  <si>
    <t xml:space="preserve">b45kCteP9k4H6VnqvjZcLVyG1PbPSyvkwyr3eq4B/aI=</t>
  </si>
  <si>
    <t xml:space="preserve">H2FCHOARWPRKTVKP6YSX2WPANJ3XLFJGCSIEUXGREMYWTU2IS2SSEY5MPE</t>
  </si>
  <si>
    <t xml:space="preserve">sTYyooeNvHVPeXXcsH2V+qiUt+RV3KlhPHUmCa+9qdc=</t>
  </si>
  <si>
    <t xml:space="preserve">QTFcyUkzGudqgpPbHD5S2w3aoYru+9p6+a84waf7iag=</t>
  </si>
  <si>
    <t xml:space="preserve">9cUx6Xe1JgPjsIzJ9TyW6wd2oWBxdazupV6RKVOGYew=</t>
  </si>
  <si>
    <t xml:space="preserve">CH5TXLQHVXFABSTJKDGNAEDOKS3KJ26AKPHSGU2FADI76YA4V7AI4XXURU</t>
  </si>
  <si>
    <t xml:space="preserve">e/j+w6JaLWCwaUMxBa068e9QuabDrIAkeNkaARA8B2I=</t>
  </si>
  <si>
    <t xml:space="preserve">Z32ZYd5EurQwdAFL5mAyoqzmGyL/hS5yUWKv9zJEg68=</t>
  </si>
  <si>
    <t xml:space="preserve">0DM7AW6aIltP2YKVWosD4CCkbfW0tWsMXhNhzOB7UnU=</t>
  </si>
  <si>
    <t xml:space="preserve">AwCwDlhDwuzHc5xhn76YlUB3igUrHKmxNJCvqLck1hY=</t>
  </si>
  <si>
    <t xml:space="preserve">+sFvhjl3yBw9tSKmxCfdq7EGPvIsKMFcFFtG8cziC90=</t>
  </si>
  <si>
    <t xml:space="preserve">ZF5BL5JTLRBUWM34I2LQIQTKY44YY6EJSYVMTTVAMXQXQ3J33AABRSIYKU</t>
  </si>
  <si>
    <t xml:space="preserve">mC9QmZwkp20lpWYMPb8A+we8iGSDB1N0k2o+IiDG6AE=</t>
  </si>
  <si>
    <t xml:space="preserve">m5T8KbSB3XnFb+D8HChmGYE1qJgsSgbWo1JvD0EAcBQ=</t>
  </si>
  <si>
    <t xml:space="preserve">lqkrEJGi6wchZtk9x3gV0nb1fanwdBiwGXIKrgEZMFQ=</t>
  </si>
  <si>
    <t xml:space="preserve">WXEFEbuUorFzCm3Mj38cq4CBNFabSG8NFqN3uVCaV7U=</t>
  </si>
  <si>
    <t xml:space="preserve">uzWf5LH2pqDc4UkFtWH/mGeGG11MNVmvY5PYXvyMXXY=</t>
  </si>
  <si>
    <t xml:space="preserve">L7IP7B2UBPWUJJZP2B3MTVG2PCFCRX5JNGPC7RDNCFSI3YW45ZOUX4VS7I</t>
  </si>
  <si>
    <t xml:space="preserve">0Pjd6ZzSHsX8SCDnnRjRTMo2jpo8QD4IilnRyJxSY7g=</t>
  </si>
  <si>
    <t xml:space="preserve">mHaYR0AilqHdsydtvw2Qvd4wSZyP536D517Kl9EFC38=</t>
  </si>
  <si>
    <t xml:space="preserve">FEHPk0i7lTuu+Z4y3dIkh5gnOYl887sLPa4i42QdGRo=</t>
  </si>
  <si>
    <t xml:space="preserve">UNYQYHOAIHTQWYCQWPZHSHRQJ4NYBE2VQSJD35765DMPYGYGW2SHIFHXR4</t>
  </si>
  <si>
    <t xml:space="preserve">SKSPdW1glVN+gtog9N+KlWTxAzjRoAfZnlAPnxSlIJU=</t>
  </si>
  <si>
    <t xml:space="preserve">Eaj1tvBPVbOIQ6APQgsm/+dmfyTkCuKavzc9NQFLMwo=</t>
  </si>
  <si>
    <t xml:space="preserve">67SYHGY62NWWKEWVQCJEDJZVDXY7PLBAC2IEFDLJUQLLVCD4TGEOJQ27NY</t>
  </si>
  <si>
    <t xml:space="preserve">S3Z0L/lp6NGkxuhj1YBBd6i2NiNC9kYkifTdajSK+/8=</t>
  </si>
  <si>
    <t xml:space="preserve">agy/9YPBdbfk594g+uD8dY3Qfpy1tlR3DkZ1HbpDypk=</t>
  </si>
  <si>
    <t xml:space="preserve">UzQyWJAuzlOzeOKSiYPTgqO4n4O3PWKirH+lRvmHc4o=</t>
  </si>
  <si>
    <t xml:space="preserve">SSV2ODS6HSASEP4UDQMYXJUXPFRMZFNBTTDVIBLZBLCIGLGSL3KUG4G2LQ</t>
  </si>
  <si>
    <t xml:space="preserve">ls9KIcn+SU1KPV4leG0kFh7Dr93z+xZ+lq66uyGR/Pk=</t>
  </si>
  <si>
    <t xml:space="preserve">CDLGGFNZXVY3QH32IBV37XHYCVJIH3CH6JCQNP43GAWBPF3ZJLPSVLW7M4</t>
  </si>
  <si>
    <t xml:space="preserve">Dq/AXHBUrbX+IXaAoKlDAorYn8vKDvtnmpbOCO4ys8w=</t>
  </si>
  <si>
    <t xml:space="preserve">U8BcYnZ0VcgJeAIMiE9IWlO1tMoe+e2fx/FflS/g94Q=</t>
  </si>
  <si>
    <t xml:space="preserve">6J5YFSPVLDAQJBPBXGWOGFD6CTON3T34OKHHCM6TLAKRXHFNWB7753VRSQ</t>
  </si>
  <si>
    <t xml:space="preserve">vFymdnmdq4Q+RZP60TcKwVDLOKHI/bCvKKkMolEZXPc=</t>
  </si>
  <si>
    <t xml:space="preserve">rl2vBVo3gKOVmrcCdoZUakkThbPG1rJ1JYIG/T43X9Y=</t>
  </si>
  <si>
    <t xml:space="preserve">7y2pITZoV7hLtDE1C62XvQ2NCm4MygRPwWB9kOslWSU=</t>
  </si>
  <si>
    <t xml:space="preserve">S9+V8TVV3GsRNOASLpOgcdN0Oh6IQvEAC6AZIz4h1hU=</t>
  </si>
  <si>
    <t xml:space="preserve">ZDykYunhakLkoSV7x0ZWqYoyJ6aiPHYvi+pRjIGly2c=</t>
  </si>
  <si>
    <t xml:space="preserve">eRsdwOloFyB2Amr8F9MoQIsPKRqpoInn4bNBduM66Qk=</t>
  </si>
  <si>
    <t xml:space="preserve">YDC3GFSVDGU7GJQIHDRAESKSBEVGRQEWGPRRKHXJGZO3WRO2I2TX42L5N4</t>
  </si>
  <si>
    <t xml:space="preserve">LBlbazTX2XpwdGbS0fuwj6DD6UgXpAil7VS5y88exlU=</t>
  </si>
  <si>
    <t xml:space="preserve">SVU2JNNRVHMIZA6KOU7OI35Z3S4V2HGNRJ4AR5Q5DCQZ4H5OPSETSCXZVE</t>
  </si>
  <si>
    <t xml:space="preserve">tEazEElfi/tUZIQOk1Dl5kdqMP/vaR7PDnnZ+/ANh9Y=</t>
  </si>
  <si>
    <t xml:space="preserve">hscsMNM/EZ03LP/QnXVnB7tv2vXPwB5KNIx7GhBSak4=</t>
  </si>
  <si>
    <t xml:space="preserve">K5A7TEKCT24CTJMKK42JEJQLBE6VJXQIJKB35LN2EEODCKPN76FETH7YHI</t>
  </si>
  <si>
    <t xml:space="preserve">T67S0MgJhNwVqxyN4N/yoBt18/BXjNbcf3ulkCp6bew=</t>
  </si>
  <si>
    <t xml:space="preserve">DkSql59aNf/qjUVYBC1HB9JeGjGr6n7V9E1kK/Diebc=</t>
  </si>
  <si>
    <t xml:space="preserve">KoigRxqfoornBdw8kUb1NZH7XqSMW8DGdWErir82zJ8=</t>
  </si>
  <si>
    <t xml:space="preserve">WEXZBNPQKP3EIOL3BPI2C3PYUPMYQX5IQYMY4WWTYRUCUHLC4Q7RVPTWOI</t>
  </si>
  <si>
    <t xml:space="preserve">7QrjF5sNd3tK0lrO12UiuL28+WJm2Kbio8B6QZtki/g=</t>
  </si>
  <si>
    <t xml:space="preserve">Ya/cswcfj+gp1Ialx4ShtFTETthyqV+qQlUcEDJ+vl4=</t>
  </si>
  <si>
    <t xml:space="preserve">Mm4bHfnzkUm7TyuhkcsHNar/BvWatqCEZEh5aZVe4ek=</t>
  </si>
  <si>
    <t xml:space="preserve">gv8xmkPgLWkK7yzoOvPjhD6h8murlgudtaa1b4SD3Iw=</t>
  </si>
  <si>
    <t xml:space="preserve">Nt0Zyi8KGc2TSd+i+tZ4ELUKedpiNSylShfqq+IZy1g=</t>
  </si>
  <si>
    <t xml:space="preserve">GcNCmGQc9CUVwPQApMENjcOD83tCzan2wapOGOcJb4E=</t>
  </si>
  <si>
    <t xml:space="preserve">icD7v96UKGj1Uj3e7LBvqm1WhdNwRq8h78sGjp+CURQ=</t>
  </si>
  <si>
    <t xml:space="preserve">Evo5Oj1KcTdQObTl8Pk3TvAzGDDcLU3lNAKiWCNjJWc=</t>
  </si>
  <si>
    <t xml:space="preserve">MzWJsqezbmrQaTsEhfQZWeNf4I8ypBZTTEkTcGurbMw=</t>
  </si>
  <si>
    <t xml:space="preserve">RgdkbS2qVLnGfdhapx6j5dg4nvXtemjVWwNmfMEXohU=</t>
  </si>
  <si>
    <t xml:space="preserve">5+ziMofv088U7ngLsnO0e3x6tGneM2Z+Tl16e+wJ4FI=</t>
  </si>
  <si>
    <t xml:space="preserve">es7IfJHC0sCXJ7I+8XN5dIhwtLUBZZKT3j4ujXbkitQ=</t>
  </si>
  <si>
    <t xml:space="preserve">HaVTm+CF3bL0P20XjIzfJhOOElOyjLVr81i4hkpTMew=</t>
  </si>
  <si>
    <t xml:space="preserve">AUBK7ZI2LA747NNCOGEBQML2H5XZ3SQRA5JCCRUGF5DGDGATJH4BJEHTKM</t>
  </si>
  <si>
    <t xml:space="preserve">54N36bioqezluQFXJYh13wIerrkQV7tI8lxuR+QNqQY=</t>
  </si>
  <si>
    <t xml:space="preserve">6JRRiu6/HJaqGUHXvQNXVx2pA1v9/qsqE5xifaJ8ZdE=</t>
  </si>
  <si>
    <t xml:space="preserve">EOYj5Pah65DwD8OervFdRqdkOqTv0Qha0EdzVrJs1Rc=</t>
  </si>
  <si>
    <t xml:space="preserve">KULQCUK2elKEc69qWFG1PS+QSOH7KqTWvprzJiYvwgs=</t>
  </si>
  <si>
    <t xml:space="preserve">NM4K3MDORRYOSWEELY72JQMQECT5QWHZFQM46PKT2RXTX5MTIY5VQPIQL4</t>
  </si>
  <si>
    <t xml:space="preserve">KnR0y6p+m1l+7zRao4flpkKm4beBV2h4yILj2ihRGIg=</t>
  </si>
  <si>
    <t xml:space="preserve">/sh1DvM1CLgU8KMNgMRbrEKUFVVCJkIYnQUWNdtYggM=</t>
  </si>
  <si>
    <t xml:space="preserve">N5QOU7HGTIWN6H5EZXSFEODMPHCDP3YF4ZSYK4IQEBNL2EBKACRWPS6QAI</t>
  </si>
  <si>
    <t xml:space="preserve">LRqQ98139DJYtMxmI80mfmvMhFIgdFZYndFn3kkYbys=</t>
  </si>
  <si>
    <t xml:space="preserve">XQ4TJV3AKNNFTONM7CQHHL7IGFARDGQDXMRLLMPSJ3MJ3VNMBRPMAFDBPE</t>
  </si>
  <si>
    <t xml:space="preserve">k9GZVdf4tF+EqGeb+kjgosYPKN9Jjgtmtmvd0Kk4qUQ=</t>
  </si>
  <si>
    <t xml:space="preserve">2sM/Ulk3QxCiLjHIMHdJ1R5CiTQMKjuwVG1BghnReJE=</t>
  </si>
  <si>
    <t xml:space="preserve">VGVL4AIB4RPDIGAFDKQOZISKPCE3C7L3MC4775BOJ73AJHCAQAV4Z5IN6E</t>
  </si>
  <si>
    <t xml:space="preserve">8Rg9gmBHV5nhIERnvzIiYH1D6EWvR81zpgDq+0Gerh8=</t>
  </si>
  <si>
    <t xml:space="preserve">T5N6ZWVRFCDKCCPKQG7SKXUZ2JLCVX4UGPGDF6T2EEXFJ2D5W2BJWTLGKM</t>
  </si>
  <si>
    <t xml:space="preserve">5OSMGh8AWuAuClU0gBQvuLzlRHEyTug6N2dRHDSwuCE=</t>
  </si>
  <si>
    <t xml:space="preserve">HTNYK5FK6BUNUQM2HPNCKXG7MJQ5IDYGPRT2DQWBJMCEAKLNOT2CMWX7SQ</t>
  </si>
  <si>
    <t xml:space="preserve">HMCgWdKydXLv+qx1mlpIDdCMPnEkE/p9g3WL232omGs=</t>
  </si>
  <si>
    <t xml:space="preserve">jLism4isqra+hhTsF/KGL8Fhp+G5mFhY0acQqXjNKYw=</t>
  </si>
  <si>
    <t xml:space="preserve">fhQfC3vdPGqXborXKnPyB72YJVycWrm3i+fu8fxHJ7Y=</t>
  </si>
  <si>
    <t xml:space="preserve">aUFKLiFzNyK7DTskPm36qP5Q0WTsCJerl9IgaoDCxSM=</t>
  </si>
  <si>
    <t xml:space="preserve">EBPWVwtIoHkVf2Kf8BYNFgNJTIsAQvU9+44brwuu2+A=</t>
  </si>
  <si>
    <t xml:space="preserve">vpIbsgkahDfLhzNxCYOGBJA7C+Qgs3i/wzMt2QoLJt4=</t>
  </si>
  <si>
    <t xml:space="preserve">jxqfPnMMzimg0o9BcLAIBX6S74ANVzRfSBTSfLSUpNU=</t>
  </si>
  <si>
    <t xml:space="preserve">FYBSMCFR3TZPGDM5URLHWRK4HFNYJ7UIJ6QXKTXAFWJGA4GINXIIXJSLQY</t>
  </si>
  <si>
    <t xml:space="preserve">D8YDTMFB/5p8JQpS3ROm2RkFw8c7DY21gjPFjtCrEwA=</t>
  </si>
  <si>
    <t xml:space="preserve">4OPAU45CTDXRZLZJTJID2XUD4AY6HETMIW2JBCLU2RQXTE26WSKAFDOUIA</t>
  </si>
  <si>
    <t xml:space="preserve">oJKuiEdmqZjVZkr85LB3bur+CxX8ftDIPnD1yrn/oIo=</t>
  </si>
  <si>
    <t xml:space="preserve">YQE3A2ZXD3Y3CVJLLLF5FH3MEQ6EP2HQSHMLMS63HLHRK3CN27RIMOXGOY</t>
  </si>
  <si>
    <t xml:space="preserve">tkTC/rJc11Lrlo4bH3zx+1SVB01ckIY2HI33PHCsIPA=</t>
  </si>
  <si>
    <t xml:space="preserve">5CSRVMZSZT2CQM46DLIADVI2RTYRIWCPEUEONRKBW45HGRMPKEMHSFISHE</t>
  </si>
  <si>
    <t xml:space="preserve">+1aNzdKw0Y0Hi0q8HcGe0oPiKQd84t5enpnBUJYk1Jo=</t>
  </si>
  <si>
    <t xml:space="preserve">UQNPZaa5XyjOQwx62T3Bjy08D+cgu+ove+Tp5NT3RhI=</t>
  </si>
  <si>
    <t xml:space="preserve">8n2YMFBUKbHG88KAJnBeei8Em4pRM4XSuZ9QNthvbrA=</t>
  </si>
  <si>
    <t xml:space="preserve">CDELEJ6FFSRPB2JLVU3V5YTVHQPYYRFJA3HFNG5ZGVEMFT34W37VR4ZORY</t>
  </si>
  <si>
    <t xml:space="preserve">p43QHkyCQeEpfvrrRRLn23DjJBM36pRiDQ+Bd0QN/jo=</t>
  </si>
  <si>
    <t xml:space="preserve">D7P4P4PNBCZPQ3LWLMHIAEN63JVKPQYXFI5W6A3IY54BGWBIXLVUW6LA3M</t>
  </si>
  <si>
    <t xml:space="preserve">/g6hJ/znGDcUk75qZLqi2y1Ozm5UgQwWiT+nu7GzzVE=</t>
  </si>
  <si>
    <t xml:space="preserve">N6KVWQHFABGT2XQCYVGPBOJ4DFQCVGGZZBDHW5UZG6Y6JTKX65USC72OI4</t>
  </si>
  <si>
    <t xml:space="preserve">1uL9pjP9ICSxdbRdGtU7AFmBtDmW2/kyiFdV3NX1Oyg=</t>
  </si>
  <si>
    <t xml:space="preserve">WQD774Z7K6C4V3RFIFGZAAISPUBB2PPQBOUSKXZD27JJXJMAICAT4742VY</t>
  </si>
  <si>
    <t xml:space="preserve">NfZDMEfmB0TEDT829EOrN+8DQTUJ3zvYbdDz1H91+kw=</t>
  </si>
  <si>
    <t xml:space="preserve">I6YnnlkSDRa4OV3pHeU0WxQhDHEunnl1uIZ7eTA4xcI=</t>
  </si>
  <si>
    <t xml:space="preserve">F7YcwiNTjfRKRELit13L0g/MTHf2wuMCwMmEEyeS1iw=</t>
  </si>
  <si>
    <t xml:space="preserve">JML4X3XLU35E33SWE3SPDSFP4ZVXMTOAYPRCBRWT2V7RM5FVJ655KI4ITQ</t>
  </si>
  <si>
    <t xml:space="preserve">nzK02eXYOgIZzImJpxpw0ZOc5J6m0z590R6WsBBjoQc=</t>
  </si>
  <si>
    <t xml:space="preserve">24GT4PQUWNYGWJIVIBWYHOFAL7TNUTSGQFH5NMF46NVKZIFMSJV4CF4YEE</t>
  </si>
  <si>
    <t xml:space="preserve">eme63xZvKtY2XEjjAcHMfdwStXGiYvefs9Yi5L6PpPU=</t>
  </si>
  <si>
    <t xml:space="preserve">x3PUDnsEggxzSfoM5G/iZqjOsdVpPRmlROuoahopJVQ=</t>
  </si>
  <si>
    <t xml:space="preserve">nuOvsk4vnBPVVQMl2OefXDlH2her2wuA0wM/ytsYo7s=</t>
  </si>
  <si>
    <t xml:space="preserve">E32AMTWDBEW7OS2TC5Y7PRJ5R5GWFNU5UAP7F46FAK47YL4VVOMVFFYVOU</t>
  </si>
  <si>
    <t xml:space="preserve">MDQze45gamHI6EYZvidmM9pCz0OeTp7Uv2iEbNX3G+8=</t>
  </si>
  <si>
    <t xml:space="preserve">P2AFFTNBAT7YTFOYXAW7LZ2SROEUJGRXG2JZAHSZG5CCBGYMXBYOZ7ZXDY</t>
  </si>
  <si>
    <t xml:space="preserve">n1eplGTNkKnW+VDohL8dmZQ/1Vt2Y4hoKOK174eMpxA=</t>
  </si>
  <si>
    <t xml:space="preserve">DjLQdClvGFfn1Daks+JAH+dRvMMaJBOMCWblH9Iv82A=</t>
  </si>
  <si>
    <t xml:space="preserve">RHeOpb3dYqcZLR8LBaVXW1oDCY6h4pY6quwHNqYoS9M=</t>
  </si>
  <si>
    <t xml:space="preserve">SZUMWQMKTKSF73PTKAGJJKFILEDK3PSW77SMF4JXIWFN77FBQYKIV37V2A</t>
  </si>
  <si>
    <t xml:space="preserve">lGeTlmwT7DGMrtI07Bsf6zxM6el4uh2Y6dbPtg/gSPE=</t>
  </si>
  <si>
    <t xml:space="preserve">4MrQzo97Ws6mIu/0hQwtQMYGngZu2jYeyTY3Cmmtc2s=</t>
  </si>
  <si>
    <t xml:space="preserve">D5TQW6X4VP6TVQP3TUWBTO2CMBIXX2MP5IHO44KE3AWA5LIN4JSRBQS63Q</t>
  </si>
  <si>
    <t xml:space="preserve">/3MlWI4N5pk2eq1oWdPpUYy9QlRGxenKCs39KNL6iqs=</t>
  </si>
  <si>
    <t xml:space="preserve">2OZGDECMOXQKSPM7PS5WZU3OBXLMLCWCEI3UUIGX4HN5ERRYFYOGAE7GRA</t>
  </si>
  <si>
    <t xml:space="preserve">g3QU9RZz3/2rwKGyYM2wExWFcE86eUGVjpauCBWxu4Y=</t>
  </si>
  <si>
    <t xml:space="preserve">JWjuOta/lsbC7MfkKD/4UdUncnYw7LsZmthhdYD4lkY=</t>
  </si>
  <si>
    <t xml:space="preserve">ENYGIJUAQEPLR4B4TZWQQILQH7EDW2TQH24H5EXMGQ4GAHV77OSOYWQV2I</t>
  </si>
  <si>
    <t xml:space="preserve">u6jAVkMHiyS5bE7lYnyqDmUvDtjXvCjotcxFOUdgXG4=</t>
  </si>
  <si>
    <t xml:space="preserve">IRAT5B6FZAMTEMH5Q5AIF5MOXI5UU4UHSDYF2CNAE2NLKTCMYGTRYX44PQ</t>
  </si>
  <si>
    <t xml:space="preserve">pLcw7x18BCjlz0LeP3Wix54/Boy2JbKQwMS/SgUhDKU=</t>
  </si>
  <si>
    <t xml:space="preserve">Go2APu4OUmyRhWkwz3Y5n9iPcivN0BG7hx0gJdn6u2w=</t>
  </si>
  <si>
    <t xml:space="preserve">YUvd5M3WZ7dN7+xXX4iZ8eEVJ/SmXmEdMfGCwnRBOKs=</t>
  </si>
  <si>
    <t xml:space="preserve">4VXXZTU4GVFR5XTJX3CYR3ELSI3GDV6AWYP5GTL22SXGHNDFLOV6TJUHAY</t>
  </si>
  <si>
    <t xml:space="preserve">S2nj+xhDwCvThB41dUsYNCe7ZpXrT4ErDp//cAFly5U=</t>
  </si>
  <si>
    <t xml:space="preserve">LtwurIQ4PPhCTVVQMba4brqpeMJdEu7DYwoNlBLFa40=</t>
  </si>
  <si>
    <t xml:space="preserve">KUJMUCQAIAMOMXN7CIENHNXOJPQWLLE7BFTWBN7MLJALVTOE7IZSD4TCEU</t>
  </si>
  <si>
    <t xml:space="preserve">bSTBL</t>
  </si>
  <si>
    <t xml:space="preserve">c3lx0Uf83Y9DKeOvKTSV/VeXD8vkNCKoZ1PxkzWK5jc=</t>
  </si>
  <si>
    <t xml:space="preserve">pEdrK/6f/bItEZ0inF3ETq2DmNJdqz3WJwBkoj9cgJo=</t>
  </si>
  <si>
    <t xml:space="preserve">XQps4zUGTVWPYDhqidnJd+F3twjVyIUpWGlpwkr8DrA=</t>
  </si>
  <si>
    <t xml:space="preserve">D5TJKTZNWVWW3RSWFXNUYXQKAZ4RDAYAWX4XE7YS2XQXCQHXGG6OUUEXM4</t>
  </si>
  <si>
    <t xml:space="preserve">s1cWMsuC58JALiVJ4r3fH8+lagtKuD2ti+cViCNYVAM=</t>
  </si>
  <si>
    <t xml:space="preserve">KKSF4SQVJHRZAOZQZQLV262JKBOKPMDFAVF3RU7CIBNQ5IAFFOCU5YQOCY</t>
  </si>
  <si>
    <t xml:space="preserve">Cdl223swL7DOlLZqlBUVXBtjdUBHt3d4H4yAGYBbxVk=</t>
  </si>
  <si>
    <t xml:space="preserve">y6+EsUezLtBGZKsdGTnBQ1qnE7U9LI3PyzhHDSL1V9I=</t>
  </si>
  <si>
    <t xml:space="preserve">IGx1Wk/4x92Sk64WuhsaMgKKUNblFL0gxyhyO0jTHB4=</t>
  </si>
  <si>
    <t xml:space="preserve">YT6TWFYAGRAD6CHSODHZ2CLAWPZ3FW4ISFNLIB2SAYQBPY75UVAVOS2SNI</t>
  </si>
  <si>
    <t xml:space="preserve">T2h+bo/UHADJM4rQBdLnhC194+u7rDdPJau+UxgybLM=</t>
  </si>
  <si>
    <t xml:space="preserve">N9BnSxUPhGxUsAZ+3cu7Qz87A6E2xdxUNZ0EiGRjmBA=</t>
  </si>
  <si>
    <t xml:space="preserve">ZE7GWOLSJFL3GC3DXTUREYGEYONI3EUPZGOPOA4Z5FKDUAXMCYVAIXLYYQ</t>
  </si>
  <si>
    <t xml:space="preserve">4I6L/ct/A83i5CbzBdRebMACB/Kf6jsUSXndLBO5X3M=</t>
  </si>
  <si>
    <t xml:space="preserve">A7ZMGFHL6RZOUPLBSP547PRNKNAPHZB2X3YAMNLU2IKQB5K5PVD34Z3GO4</t>
  </si>
  <si>
    <t xml:space="preserve">NL8hzsI6iMbWqq6PQXrgee7R5CKuEyJngLOzwOFPSZw=</t>
  </si>
  <si>
    <t xml:space="preserve">ni+aaOZuZm+kG60ZIMml2jjNPjeylxsW4DaIUal+cjg=</t>
  </si>
  <si>
    <t xml:space="preserve">73C2GSFB647PTPI3LGCHXB2SSYX2UUWOCEZ4GUWW7F2LUS5RLZ42JHFOEQ</t>
  </si>
  <si>
    <t xml:space="preserve">V6bPW0SEE7Smt+gogXBL9JspnLJyB1D1ax5guxzOUj8=</t>
  </si>
  <si>
    <t xml:space="preserve">WNENKS6N3E2NETEHKZMB7P3GVNZZDKUGNUDF3WURIJQQXQLQYE62JQTJIY</t>
  </si>
  <si>
    <t xml:space="preserve">8sfuSuMtJnFcJ/NcreM6RWkKLqXcCbp6TpAIhDFG6ps=</t>
  </si>
  <si>
    <t xml:space="preserve">E4ORGFPQMIN3XAIZ624HBDVWQWFLOBGHKBXEL2YMJTNX7DCDLE5FIBAXLI</t>
  </si>
  <si>
    <t xml:space="preserve">KvPKkSUUEKJ/cfmYITMkMScGMQC7drdAfLd/Bu/6nLY=</t>
  </si>
  <si>
    <t xml:space="preserve">z14ALP/Qbx5dm4w0T72BuqHBhn+nk4UrVD5/GhHb+qU=</t>
  </si>
  <si>
    <t xml:space="preserve">lCLSP9JhdEKVAXR6cdDU+rJYIRFNUjhjagUbMpYhvDU=</t>
  </si>
  <si>
    <t xml:space="preserve">mmAD5fK0DhLHptgy0ebTAmO8NOwQUL5F2hhhDfaKQk0=</t>
  </si>
  <si>
    <t xml:space="preserve">L/bARSKv0NWdIOYAOsiAJ+YyVoL2yy8lPETKKEjtKQc=</t>
  </si>
  <si>
    <t xml:space="preserve">5sN85+alOA3/7F/0PBT5jM8sQTLKa8Lxy/LjrJ8PpMk=</t>
  </si>
  <si>
    <t xml:space="preserve">e+YoBjLNfB4VKsNTGvyhuZcCIa9iF49S+T5BGy168M8=</t>
  </si>
  <si>
    <t xml:space="preserve">qnTVVbLECAjRzCU+dt70giYUuCs4IkgxymHbu53yXhk=</t>
  </si>
  <si>
    <t xml:space="preserve">6bgFbIubD0JY1akvzaJmVa9+VJJTNatidx23LcLoPGw=</t>
  </si>
  <si>
    <t xml:space="preserve">6BuuDoRUM1F0KyNq+pcYmvHSNnNupBhFBoQovohjhEU=</t>
  </si>
  <si>
    <t xml:space="preserve">VfDsYCb8es6SR0nlxt3rFF7We0pEieahPXRQqLlSnz0=</t>
  </si>
  <si>
    <t xml:space="preserve">VRbvA7OPpIcJzDU1HdRbUpMdNycG/Uz9i0xlWfODGGI=</t>
  </si>
  <si>
    <t xml:space="preserve">nhJeImimusAki1yMx+hhlHt9tcauKxg+eyOBO8oQW0A=</t>
  </si>
  <si>
    <t xml:space="preserve">KhEnpQSx4gsOzSEajeg760b+zzzHcKSuK1ablFfuCbw=</t>
  </si>
  <si>
    <t xml:space="preserve">s6mGRn4biCWQDSFQEeGNCWHy4DddJgXnQch4wtJpA1M=</t>
  </si>
  <si>
    <t xml:space="preserve">aROP/HmMU4ROo4INpxBQTJF3UumU3x4lv9bg/YlodPw=</t>
  </si>
  <si>
    <t xml:space="preserve">wNE6iWARTbkYLb/1OyWn2mZCn35ThwRHF+sWIIqsb4g=</t>
  </si>
  <si>
    <t xml:space="preserve">2dAGz7oV3sP2YznGbXwSzdBWwAJ/i1w0RA/i4Th5pC4=</t>
  </si>
  <si>
    <t xml:space="preserve">B/r2K2RqP1JX+L2AFVfz+0Tjs+ei0UDr6XSWqIX1448=</t>
  </si>
  <si>
    <t xml:space="preserve">Y2GEADGWW6LBIGF7RWFFL5L6PYMHGPDARIBGT7HFJDVZCITLNUUQYAEMSM</t>
  </si>
  <si>
    <t xml:space="preserve">+t5DAjU1+KsS/fJCCBtIvYJ7bSBXF/eY1qhCdOYR/U4=</t>
  </si>
  <si>
    <t xml:space="preserve">++hvxlC6FJ0DLU8Q0voex19Kj381DfSJmGV16EpKiTk=</t>
  </si>
  <si>
    <t xml:space="preserve">ZVTCBDTZ4QWHDXGNHJH4CC5H7KEA4WSA6B42S42RPY4FNRF23WR23CCVM4</t>
  </si>
  <si>
    <t xml:space="preserve">XhJM/3hr/Uf3hvGY2sjhX9cn2vB9CWeAjqXiN5HyNmM=</t>
  </si>
  <si>
    <t xml:space="preserve">poliH9AJAR1fecgx9fsJ1wMqWxARA3frK+Is3+vy1+M=</t>
  </si>
  <si>
    <t xml:space="preserve">dQwUf9an7z8U9Ckl9klvvJR8t6ilvNFAb/ZFCtXyEUY=</t>
  </si>
  <si>
    <t xml:space="preserve">3eRmF/qeG25JcwiLLPGCKq/Zcpwm8TcoQxgWxhSB8JY=</t>
  </si>
  <si>
    <t xml:space="preserve">IhltmP3hUwyqOZsAIehIhywHUWLbSIwjxrea2g/emiE=</t>
  </si>
  <si>
    <t xml:space="preserve">QyrnYUud7JmsRoBAk7Twq6U0yxKbgI/Bgl940l4sRUY=</t>
  </si>
  <si>
    <t xml:space="preserve">sg97VGfzjhawh0Yb4im5v8EH4JW03HTuV8T53hDPCBs=</t>
  </si>
  <si>
    <t xml:space="preserve">cKjLO0qos5DeAEYMuc27QA8DK8O6ND+9E3x7MmbmtwE=</t>
  </si>
  <si>
    <t xml:space="preserve">PCTPep+1VB6/FXPKOZL/YnstGisnNWx/wTizXq2uZUI=</t>
  </si>
  <si>
    <t xml:space="preserve">WD8sExaWXl3lxgETtrKCNyxDLV2EFv8ms2HZ6z89fsI=</t>
  </si>
  <si>
    <t xml:space="preserve">0I6VHWpsZfcK8k1B6EonHK/5gfqpFybRKvksdWcfK5A=</t>
  </si>
  <si>
    <t xml:space="preserve">aWbqaAMgoXE5k5QoNdao8l/iBmJD52dYTJXUvI+OaSU=</t>
  </si>
  <si>
    <t xml:space="preserve">tdj6pTOGE6tWjtxpliomeXvSlaY/GAGWXMs05CH8Dkg=</t>
  </si>
  <si>
    <t xml:space="preserve">QB7PVGDEZUS5RBYXQ4R34YVNVKBYUKBXJUT3QQIOJQI6Q4V33LRHVKZG4A</t>
  </si>
  <si>
    <t xml:space="preserve">ULxT6B2z1hMxS9c70BIBUOg+lUoXWU/jHOlDK+572aw=</t>
  </si>
  <si>
    <t xml:space="preserve">D72eKxScZK4o/Ygz0yW6jKd9b6bIqM7+BLVXmS+IUNs=</t>
  </si>
  <si>
    <t xml:space="preserve">KSRFN2RUXD4FBTOO7BYCWRGXBOIPKHPOHBPIIPEER2TCGQDTA24CJRBWAA</t>
  </si>
  <si>
    <t xml:space="preserve">Gl/hXWYoNlUP5+BZDhUfIcIeMT1TeswCaFiwgaQ9OvA=</t>
  </si>
  <si>
    <t xml:space="preserve">4AjOrF+ULP7XJiqQnmjo4YlgAsxHqrtzc9LiItB6V6o=</t>
  </si>
  <si>
    <t xml:space="preserve">GQ4LON6RI45MVTP6CWBHUWN5PSHK6OQV7EZ7DBLRH6A3MDDGICIFMXRLHY</t>
  </si>
  <si>
    <t xml:space="preserve">h2a51pru0UQGwaJ6xj2g4Bd006/qTGf+KjDnTe+uD78=</t>
  </si>
  <si>
    <t xml:space="preserve">GD6OCOBQGXLKPFN4BIBKQIZSYZKUJ5RMKIDJ2MNZGPVGDVONAM5EBAV5KQ</t>
  </si>
  <si>
    <t xml:space="preserve">C4ekb5cJ080uyOY4YrBfS5vgh8iiCOTmbH9XpQhXbTY=</t>
  </si>
  <si>
    <t xml:space="preserve">w11K5iFw3wboGxhiIIVufZUuPHLppXPz3uBF6CnqavY=</t>
  </si>
  <si>
    <t xml:space="preserve">RQTGsUC1ee+JyQw2wQfIIzif+XxdkTDn4+ETvK/4YNQ=</t>
  </si>
  <si>
    <t xml:space="preserve">THH5IIC3CA2534E35D3ZIOTRW6MA5WR7MK4LHBOEHKQ7RE7UGGRSW6CCKY</t>
  </si>
  <si>
    <t xml:space="preserve">MZVKZ8PX72YHXTV22wsCVSxsx9D2g0b5Qu0n4PfJXJk=</t>
  </si>
  <si>
    <t xml:space="preserve">JSNAdr0IT/SclegtFnP5KLKPEBLFpJzj/a5jdDEQzbA=</t>
  </si>
  <si>
    <t xml:space="preserve">fAC/o1jQcsgQQA/CYhQO3PMtkql9IdTtZI/PnDa9F/0=</t>
  </si>
  <si>
    <t xml:space="preserve">RUTATAIAHBYFVOUW5SI2RZBVNKMLERT3O5XM6ZDLZPI5SLGWHY74ZTAFIQ</t>
  </si>
  <si>
    <t xml:space="preserve">9Slke/OCJAf+LvPmeXXiNMlWn9zu+SyHII+138AKypo=</t>
  </si>
  <si>
    <t xml:space="preserve">jyvMOMIDWt9+u7MBZuNvTB6yxzrjkvT6indttQBcEFc=</t>
  </si>
  <si>
    <t xml:space="preserve">TGE6UWKGYB53UI72M2YJQ5JWYSMG4AF4QQN7KDITTJ7G44J45VJFCQ3SII</t>
  </si>
  <si>
    <t xml:space="preserve">1gu+D00FTPRnEWYH2e2RHb4VrHqiJtncofrnE0LpEaM=</t>
  </si>
  <si>
    <t xml:space="preserve">hx5NnpKZup9k84ZHbbisLcTMXmwVJnSvOhRXSVlR68Y=</t>
  </si>
  <si>
    <t xml:space="preserve">NODOG32CTUWFQREGY5JOQVMZ5W4T7YRDDJLDUSFQXQALN5PD44ZAAPVZBY</t>
  </si>
  <si>
    <t xml:space="preserve">hRmYpPs52wPZB7y/LcsfiKbC+gZSBKjQjq58oJ26rrc=</t>
  </si>
  <si>
    <t xml:space="preserve">bUSDC</t>
  </si>
  <si>
    <t xml:space="preserve">WmzBOlaqwC2x9i5cxOOx831/ZTHRTQdse47Srw9jGCY=</t>
  </si>
  <si>
    <t xml:space="preserve">5DJNLOMET6GBAE4KD4WXD2SXSC6V7Z6Q2M3VRBM7BT5NDY4WQK5YGE6BRE</t>
  </si>
  <si>
    <t xml:space="preserve">JovM0wnGDbdqOL9kzQB7z2Nd1e0dcr/8sy30t8hTND8=</t>
  </si>
  <si>
    <t xml:space="preserve">ZCJQMFJBFIKB3E2KLBMQTFMMP6AZ5S7KQAJ5MP6SRV4N2ICUPDFXOQIEVY</t>
  </si>
  <si>
    <t xml:space="preserve">CqurRC+M4VN7/3DuhjF89hPHuT77BfoyQJz5nb4dJTk=</t>
  </si>
  <si>
    <t xml:space="preserve">nbzw/89LTRVI2w/mow6ZoVjBg0Kf2frk3nz+jGzlXsY=</t>
  </si>
  <si>
    <t xml:space="preserve">UBQBLtCi3U+Fu16duLiKFBxXu/32j3ozVedFtZHV9fs=</t>
  </si>
  <si>
    <t xml:space="preserve">B247ZmA6sBevP/ZwqW2uwUmUhfhE2QOgurUq9m+2TuE=</t>
  </si>
  <si>
    <t xml:space="preserve">FMylSLrAkAXhk3Yxmtxm+pIe+4HSykGELtlf5OdJ9Yw=</t>
  </si>
  <si>
    <t xml:space="preserve">JXC3FKXD4TJGG6C35JFU3IKCXH37HQNMAYBZD6EDWB6GQPH7UZYD6JL6SI</t>
  </si>
  <si>
    <t xml:space="preserve">ZTJnbHxs75Xf2LzCUfgsZ1ozwYpeoB2kyGNF/digDeo=</t>
  </si>
  <si>
    <t xml:space="preserve">CR4ZTDWQDK3SF4YRA5O6ZABAH4FFN246BNX2HGWWX2CKKUJMJFNCE4UUQU</t>
  </si>
  <si>
    <t xml:space="preserve">iYUND6bI/FvxNkXD9qFgz94zGdjofLQwQ+fiArpm8EM=</t>
  </si>
  <si>
    <t xml:space="preserve">KXB5HAJH5XXJD7N3DLPLTXX6VYHI74YYDHIBTEM3CHJ7PLXZ6QB4LHKA6A</t>
  </si>
  <si>
    <t xml:space="preserve">WsH6+kvlm36fOxL29bab6H36XB4ppsRakyMCKEQkEjI=</t>
  </si>
  <si>
    <t xml:space="preserve">mk1lkQpaJXNK5UcecB60GyAWU1LfWs3iCvITeOXdYPI=</t>
  </si>
  <si>
    <t xml:space="preserve">U6JOKUXAWXYBMMEAYT636CYG54QVCKYX22HURZ444XK3WMEK2Z6QUS6KDQ</t>
  </si>
  <si>
    <t xml:space="preserve">EvvS+ptmSHnbdFFwDppFtKT+1li4UCsu9PGjtPuimOI=</t>
  </si>
  <si>
    <t xml:space="preserve">/nOj3s8h4b2TULeYHPWZJuPXuEIg3CvxTB633R/BXj8=</t>
  </si>
  <si>
    <t xml:space="preserve">ZOCJK3VKZU6NNXTCBJHIUQ6GFOKNVWR6TNGWX7RTVLESNSRVXHNDNY3EIU</t>
  </si>
  <si>
    <t xml:space="preserve">Jz8zlZ3v3Hvs6Bonq14FkvaJU1eW76+06x0TamLWo24=</t>
  </si>
  <si>
    <t xml:space="preserve">BVLUD46NJJNQYCYAXHMPNRABBRG6GOW7BXZ7SWB6EH4XNQJMRLZWYJ5TEY</t>
  </si>
  <si>
    <t xml:space="preserve">JDrccqhwOJK7Nm/VnEJOmn6rCjTuRzUxPenNu+TWd1U=</t>
  </si>
  <si>
    <t xml:space="preserve">V23UCM5PAJYNOX5RCPNPGNGER4BDPQZIXF4JZOEEN32JXCKV2QPFLBUS3M</t>
  </si>
  <si>
    <t xml:space="preserve">j4Uq99/3E0tJ+yZxkUne8YijIzEqVzLZel14pJguTrs=</t>
  </si>
  <si>
    <t xml:space="preserve">ZXBPCURMG45HWFBEQJMCK5F5KPQF6NDFRRIVFNV3XEAQPJ32SIITOAL4HU</t>
  </si>
  <si>
    <t xml:space="preserve">uqvAWJsDYZNEbcBilop7DUYCgUrTVuo8mjBLiqrn07U=</t>
  </si>
  <si>
    <t xml:space="preserve">ROuK8j+wq2iVyjnWVBWAb6D0H21Um3pFYFMEAk1pwZo=</t>
  </si>
  <si>
    <t xml:space="preserve">gjZja7cAl97DQsGCCtQTABCTjWRR8dpOXW9eh+eaXIE=</t>
  </si>
  <si>
    <t xml:space="preserve">KGKY4U76MTPW6GIMCL5VTC6AARMMKVJ6BKV4XM5423YWSFPAYBLGFY7TWE</t>
  </si>
  <si>
    <t xml:space="preserve">s1MsN5ZNP78AMQH5jliGkeeuVuQB804aZ7p4xyaAVR4=</t>
  </si>
  <si>
    <t xml:space="preserve">ZRFJKBAAH67Z34YKUBFAM443KYL4YF7K2ZMMRLUAPRVNW3VJL5YUPKQABA</t>
  </si>
  <si>
    <t xml:space="preserve">NVu8sidT7+tnqOb1/pYJQvcXktApLfZQl3cBCjVEhPQ=</t>
  </si>
  <si>
    <t xml:space="preserve">M7YFSXESGSUJQW4O6PB2AE4LC6GNSJSQS6TQG3I3WLPXPOGI7ZXPD33DPM</t>
  </si>
  <si>
    <t xml:space="preserve">l9ugXCmurz50CHhRI6Zv/TJcu27LCM0jtEwfo+UX0aA=</t>
  </si>
  <si>
    <t xml:space="preserve">MPE5MNCJNQZCCSBR47AMHZVJZFWKUQSFUJFGK6U57SO7LXFCEMUCFBXC5U</t>
  </si>
  <si>
    <t xml:space="preserve">0th3eq+2orx0uFHZI/7AaqoIEepQQqZMnlPXAVcNqZQ=</t>
  </si>
  <si>
    <t xml:space="preserve">WWFF3B5B35LAJPQZWMUQOXTCNSMPYVD43OVA5P6LKWPC47FMKZQS6SEN3I</t>
  </si>
  <si>
    <t xml:space="preserve">ocibnZ1r8Fo+gAy7XAxoTV4fZ+Gy9Skp1EWgWG5D0Rg=</t>
  </si>
  <si>
    <t xml:space="preserve">BX6MNDPUM6T773SD7MOJOUW23Y4LCD7A5M5QGN7CSBSNKCBKTCZJERC5OU</t>
  </si>
  <si>
    <t xml:space="preserve">K+yBi4bnxa+dA7H0No7dlhH2r36+R747Hg23wBQxbQE=</t>
  </si>
  <si>
    <t xml:space="preserve">MO77WFNJ5SHXFIHFSJLWXGAT7XKJBYWOXWTRLCM2VVJY2S2ZSCAK2AFYEE</t>
  </si>
  <si>
    <t xml:space="preserve">+zDvUaDzkR4M2FD/lS+uy0ctWKFrxdlD/WmPSpa1Vi4=</t>
  </si>
  <si>
    <t xml:space="preserve">lGurRj5wJoOZPhhcuebAELaZCf7ox9/mXfD7DVUPwqw=</t>
  </si>
  <si>
    <t xml:space="preserve">QURIRV6UDR3ENUVUYORCXUE2JLBVPY2RBKLBSYQ75X5UOJNEUWT3RHQEKE</t>
  </si>
  <si>
    <t xml:space="preserve">hAeuySPrBjNZBR4IHFIGoB4B896KFwmVT+6so30adyY=</t>
  </si>
  <si>
    <t xml:space="preserve">i/EqQMOIgKIUo2kDrbj850X/jaQiODZD6C9/EIiGK9A=</t>
  </si>
  <si>
    <t xml:space="preserve">DKMQRG4ZYYA2POKXTVRBP4YP2XQJ7SZGW7QEHTPOC72RVKCOFBD22CVYT4</t>
  </si>
  <si>
    <t xml:space="preserve">VAbJfgkHS9rvp5cEnmJyJKehcdBwwHnXfAPwvyjrHEk=</t>
  </si>
  <si>
    <t xml:space="preserve">R4YJFKNY2F2XKDUTOZU3PMRQXORW5OLV5QMWIDBJVUNHZNSFOFIETHUYL4</t>
  </si>
  <si>
    <t xml:space="preserve">Lt5bFx8EhUwyoDdV2pnb/FXinzgb5O6XmOJOtgj8A2Q=</t>
  </si>
  <si>
    <t xml:space="preserve">2HSGKNUANbEZyYMW5XOqL1pFAMUJOMIkJzsjQlV0ma4=</t>
  </si>
  <si>
    <t xml:space="preserve">4T6QU7Y5PUKT3H4ZGVTQY6J3AIJMAQUZ7BZBPO5ZWEMOJG46G6ICKAKIX4</t>
  </si>
  <si>
    <t xml:space="preserve">J2dq24H9r43uX0A3BmVp/6OqTkfAv/aT28YUO1vy4xw=</t>
  </si>
  <si>
    <t xml:space="preserve">4DMIIKOU4P6GGJ63VOTMNHREO65U2UB6IZXVEWKZOYLFFWTBDWJRPDMRFM</t>
  </si>
  <si>
    <t xml:space="preserve">tljl0x5JddExvGXh9upFjEWZXn4/RNwQ3szoi1yNqog=</t>
  </si>
  <si>
    <t xml:space="preserve">zLY23b4oE+ixr1ZWb1GkPXh5WNAqaGU7nNSw3/6X3wY=</t>
  </si>
  <si>
    <t xml:space="preserve">MHF6st8kesa9cdZaLVLj8gd7ns5IWxTtEGDe5h0QlC8=</t>
  </si>
  <si>
    <t xml:space="preserve">USWBVNZC5NOSV4ZIJXUFJUA76GBDQ7735M2HBPJ6TFNX2R7O3WWFO64HZM</t>
  </si>
  <si>
    <t xml:space="preserve">qzH9tCGRjp+Am+oq8mbmHNBlETP9gIG1NIrm8IjhVmU=</t>
  </si>
  <si>
    <t xml:space="preserve">QJ4nujIUJ2HQZ8ee8hlJZ9/Ysc+OplIjXzReCfmP008=</t>
  </si>
  <si>
    <t xml:space="preserve">2YgXEep10kY2U03Npv7mzQ5MRpkujc9Ne/ATnLn8gxw=</t>
  </si>
  <si>
    <t xml:space="preserve">TFWKHJYWSL5MHVUGET5OB34DEFD2UFKQPAEFGJ5P5R7GRKBJFYKRHBSZPE</t>
  </si>
  <si>
    <t xml:space="preserve">r2Hl61uiKIGYg8B9xACOY1p3u3ngRC28H7eVXVUEqfo=</t>
  </si>
  <si>
    <t xml:space="preserve">SQJCEK4ZBO5IQ2QJEHJ4FG2DDXCNWS66SUU5IWP5OAGD7INWQOCWXRTXYQ</t>
  </si>
  <si>
    <t xml:space="preserve">SAgSrrieKXt1emapr4GIQ+EWqJGigvrfM8zCW3OI7TI=</t>
  </si>
  <si>
    <t xml:space="preserve">+EJDWpibgV8ZAhJ47b/ohd52uYCElgHTCNUf1e8N7jQ=</t>
  </si>
  <si>
    <t xml:space="preserve">V4SG56UXVYLXCVMKKBFWPGJN66RIQ2BEZCTOCHEYTHA2KJTHJMOBPYK3OU</t>
  </si>
  <si>
    <t xml:space="preserve">et8ALxk12xpkSsUESkfvhEEK9lJDAKhcCWXEJMGpJ3Q=</t>
  </si>
  <si>
    <t xml:space="preserve">HWc/HeyWNkfkrU5g6I+UGyidc+aIjmWSDUvzhOW6fKo=</t>
  </si>
  <si>
    <t xml:space="preserve">Q2JHPPJ6HN5BZGOQ5BNRVOYP6AHCUVCQ37C5OPYEVWML5Y5J3SAXQJSQXM</t>
  </si>
  <si>
    <t xml:space="preserve">koKmxriH6JwTuET4SNY0d5QPX169qXrt1am8snRQ8G4=</t>
  </si>
  <si>
    <t xml:space="preserve">REKNWFTGWKCSIEPXIPXENU4PIPPE4TPEKLBHAT5CNJQ3VYOCQUZTYUYLLI</t>
  </si>
  <si>
    <t xml:space="preserve">6kp02N5PgpQCCyx7OoT9RrMR+iINIl5RdLxfoJaxwAg=</t>
  </si>
  <si>
    <t xml:space="preserve">XbqzcRCT6WMjkjioB+fK0hYS1M0ZgE5EGji4+7SIxSY=</t>
  </si>
  <si>
    <t xml:space="preserve">J42OIUBA6YRSSOTNPEASC3ST56HPRYXPRJDXNGRNMMGW2CONTOKWJC22SE</t>
  </si>
  <si>
    <t xml:space="preserve">Y/wiS6m7Rw46ufP71iozwX6N8mIfk3ytwR/ah9vO748=</t>
  </si>
  <si>
    <t xml:space="preserve">jCe80ikpu0IizkdqVzD7wR4ZYxAh/1d8mHbtgrdslL0=</t>
  </si>
  <si>
    <t xml:space="preserve">O3F5QIWHBJJ57HQPCHUMQYWPR2F6WHEYWJCR2OZSKCO5XQE5A7YVBF7PLM</t>
  </si>
  <si>
    <t xml:space="preserve">tbrVzZ89im7n2JYAwSLy4LsRT0Qxmy99yAVmjXdnn5I=</t>
  </si>
  <si>
    <t xml:space="preserve">CfmneM9/cKbyNGKa8W8zgnO7y53lEReA602eD7mckEo=</t>
  </si>
  <si>
    <t xml:space="preserve">ZVLHM6MOSSKCRJIQUL45U5ZVHL2QIEZ2DEGZZEVIUIYIQZRU34DQBZ7CFM</t>
  </si>
  <si>
    <t xml:space="preserve">Bs9YUGxVLxYrDn51YP3Lm+OKFKLmIr4NY+hVMTB15MU=</t>
  </si>
  <si>
    <t xml:space="preserve">J2MLNUWTONLTX4QGF7K2YWFUSZMMZPETPKI2DW7HPLE5U6JEDMWWHGVU5Q</t>
  </si>
  <si>
    <t xml:space="preserve">URGObRkpyDmudH7I2m6hZCOeY6gZlNLE3DE7FJ2N05c=</t>
  </si>
  <si>
    <t xml:space="preserve">UHW5NVIKBF2IPZUXJGIUM5IHYAPZZF3OM7W5XMFYYO4ZCFQAOGHVOYU7SQ</t>
  </si>
  <si>
    <t xml:space="preserve">wJsLA2ot6MwQV0aKnQ7BPjS+xcADDgaOB1NiVHQHpqc=</t>
  </si>
  <si>
    <t xml:space="preserve">LKJXLSZGYJG3HSCPNE4OUR7KALQHNSQR2YXEAJHWJYBEAXWAFZMB4QNJDE</t>
  </si>
  <si>
    <t xml:space="preserve">0TevRTaetwxxiPaPi2bgawg7QG1xicI+Pk6781Le3BA=</t>
  </si>
  <si>
    <t xml:space="preserve">67U4DWJNEHMDBIUAS7MXFFI4PYZVHV4YP3VPZLPIOJZFVWSXR6KBTDQUQ4</t>
  </si>
  <si>
    <t xml:space="preserve">RSbYLbZ17ok/2uy1ohGiL757Iji8qUfe4CUNBNuVR04=</t>
  </si>
  <si>
    <t xml:space="preserve">v9HWLb1qKJISNMCEiTB8rjN7TpqosALvK6RSclfj0FY=</t>
  </si>
  <si>
    <t xml:space="preserve">ozymJ9wbczUQLaBD/SXn8meHHBZOSiOm8zQZjFgTXGA=</t>
  </si>
  <si>
    <t xml:space="preserve">2FSBLT4D4G4MRBRDQBTB2OY6SWB6FGP7REVPNJBRGYBCIKN3Y4THGQ47DU</t>
  </si>
  <si>
    <t xml:space="preserve">Ap5u94hDcuMTOiwM+WaAok9pVYrlDS7UHANRsZBCXgY=</t>
  </si>
  <si>
    <t xml:space="preserve">OBUBWO5Y2ZAS6HTCVIY7YBO2PJSSNAFWWT2ANFGKUUIKNMA24C3NZC7N4U</t>
  </si>
  <si>
    <t xml:space="preserve">xYb5fkxvW56oyY1a/I0/J/XbHV8CVTPzZyvFmLJBcME=</t>
  </si>
  <si>
    <t xml:space="preserve">HPZ7JWK4UEBWHFHTTAKFZFCTUZ6CTJKIAUYMB6VK5BEJ5YKK43R2N65IPE</t>
  </si>
  <si>
    <t xml:space="preserve">a+gKTfKdV5trl58sw8fszgAYMs//7t3+2f4msbn/el8=</t>
  </si>
  <si>
    <t xml:space="preserve">XJm0poAMDPgQWyUGoz2Fje2S29L467qQ824hvBB7NJ4=</t>
  </si>
  <si>
    <t xml:space="preserve">5E67UN1SgGjOhFXKY8bK0RJNyyLTS8jlV5eQVYNMeK0=</t>
  </si>
  <si>
    <t xml:space="preserve">NQDgNjAVlUBqDHwaEqgWvliJ79bg34lnM7LzR/ZyknE=</t>
  </si>
  <si>
    <t xml:space="preserve">vl5rzgT/mIVYddLm/tnij/mFqXSBte9SlDATjE2xpv8=</t>
  </si>
  <si>
    <t xml:space="preserve">EOSIGVL3CLCNDIYK2ERZ6IH5BCZDXTFRMAA2RT5ZN6ZR6H3LT7YIVHWTGA</t>
  </si>
  <si>
    <t xml:space="preserve">Mv2n/GQmgS6Ea0kE9wzJTeK3NKYheyXlc3a6E2P9DPA=</t>
  </si>
  <si>
    <t xml:space="preserve">VXNGEIWXA2HGOVRKBI4VNZDHWJ5WZL2YRFCJ4TZAFN57G57GSU5PF2X6JE</t>
  </si>
  <si>
    <t xml:space="preserve">u947nlsuZGZxVelRu6zrCKhKxnAb/Y5ejKMvC7Qqxf0=</t>
  </si>
  <si>
    <t xml:space="preserve">R4D6DRRIMPMUUJDIZK3RYKLRLV6G57D3ZD43DZQXHYUZAGAH277TKMD42E</t>
  </si>
  <si>
    <t xml:space="preserve">Dx97GgqQIikpTD+gN5FdOMfNuSHjBT8lx3xJpex9KLs=</t>
  </si>
  <si>
    <t xml:space="preserve">OUL24VWICSCVOETTBB6JY2AHAN6ABHWVMLZIWY7WRPV22PS3VDULICBTJM</t>
  </si>
  <si>
    <t xml:space="preserve">6zUidVffreI2Kw8UZcAa78QDO3FJWd/3ACGEs4k2aNA=</t>
  </si>
  <si>
    <t xml:space="preserve">VMCQOEAQMFRKBE6TRPDDQMYX64KRTANHNIP7H62QM3UFDCPI5AGNAHEUYY</t>
  </si>
  <si>
    <t xml:space="preserve">LJ7ygY9O++C6dS73Hi+zI2iAvG8qWxc7OfWjKkArUTA=</t>
  </si>
  <si>
    <t xml:space="preserve">4BRBXIBAI3HBGJTLGIQP7CEHIP72ZET5URTJD4SGYHMNAEJTTCV6AAJGZU</t>
  </si>
  <si>
    <t xml:space="preserve">82UDFOWSM3KFH4mwhJmj/Nk0c4gp/RI09GRVsOLRJdU=</t>
  </si>
  <si>
    <t xml:space="preserve">B7CNHCWCZLQFS46OLKCPOMU55WD4VRLMJXRXLFLDEEHVHSSMZLON2XDZI4</t>
  </si>
  <si>
    <t xml:space="preserve">rPHKg5vTnPFPTLHT7sLdKTscqtqU4ilWGkooa+suLtI=</t>
  </si>
  <si>
    <t xml:space="preserve">TZXTCR2UN57D2KBRCONFV4YOCGGDBNJ4KGI62HLEUEMR7PVYIQGI5F4AHQ</t>
  </si>
  <si>
    <t xml:space="preserve">OOVr5h0aUYIgM5/Hj0lnVSiAoBoD6EYPGpDTNo62s/Y=</t>
  </si>
  <si>
    <t xml:space="preserve">PMKYGYG6F6GGEHNIWSQ6FDJSMAZZKCW6K6EA7MMFPHH2VYDCAQCZUOEGVY</t>
  </si>
  <si>
    <t xml:space="preserve">4LvnHIMk9QGkNjDfAjrUikhr8pujSHGiU+WQ8oo3MpY=</t>
  </si>
  <si>
    <t xml:space="preserve">65V2VA76ZZQGZTK5QFH73GRR2FEUV3AE5GRT3QC7AHKREK2WR773QQEE2Y</t>
  </si>
  <si>
    <t xml:space="preserve">gDOvjqm0xaaic5qkEfR5u9ik+eDEqWr3Jd7YKVC+ZrE=</t>
  </si>
  <si>
    <t xml:space="preserve">QBMJ4AFQETBHSSYWW5LAICRCBFTULKP2WOXUOSJONXQJGMRZ4Z6VM446PY</t>
  </si>
  <si>
    <t xml:space="preserve">nD2wupWNfP2USZewrKv0HNha6ryoqL0ceMN9gDNmltk=</t>
  </si>
  <si>
    <t xml:space="preserve">ZB2QIIT4B5G7PUPCBBEMEGANFMHDYT5EYP2AM6Z4FYW5SOMFL6DN66MPRU</t>
  </si>
  <si>
    <t xml:space="preserve">jcybJZTtjmD/HtHxwDd+7Ss88PsL5TgiwIRIhQBrbHY=</t>
  </si>
  <si>
    <t xml:space="preserve">XWM37XGSMCCPEY4OVTXDUSQN4GMABPZKCSRTAUGVCNWDIC7S22LI5H4LNM</t>
  </si>
  <si>
    <t xml:space="preserve">BCfc05vLXYEKirPTb+5k6YnRIyuaNJb0gSLdO0avePY=</t>
  </si>
  <si>
    <t xml:space="preserve">3W2TZR3DZXKE4IINY5AP7D5DG4BNYQAJ5KV7EKUJDGYPN4UHM7Y6SY6J5E</t>
  </si>
  <si>
    <t xml:space="preserve">Jbsz+a50nSSeskfEqLzg5XKQSuMX6ajgOJc0zQLLKZg=</t>
  </si>
  <si>
    <t xml:space="preserve">N2JDGJPF26TPM7KM2MVAOW63XP5N63V34TLCWOTWRNJY7YHP5AVCTQWQTY</t>
  </si>
  <si>
    <t xml:space="preserve">LmGCdYYpmy2VJvCzd4SUsu5glFyiQ+GxowEV6k9fuI4=</t>
  </si>
  <si>
    <t xml:space="preserve">COZQQFS5RVIIKUTJ4HEJZ7TVLRIGMHR6LUNCSHLQ6HYRJR4RLAWUWSRZD4</t>
  </si>
  <si>
    <t xml:space="preserve">1SmRxAl3qRXVQRZmuKHptBjP6zcYS+KNP99mjfIeu9o=</t>
  </si>
  <si>
    <t xml:space="preserve">2R2UNETIWTJFSQFYMSA4A6XROO24VZ4FGEWAU6J3WVUPNOY4NDDF355AJM</t>
  </si>
  <si>
    <t xml:space="preserve">Ry6duCVaUrkkDoEZqMTG2Ro3ftlRCI27l0Uk2OP6YfM=</t>
  </si>
  <si>
    <t xml:space="preserve">fhbyH6UmtEvkbeRcFNbysiiUiO2YK3ic96iqqAZVCJU=</t>
  </si>
  <si>
    <t xml:space="preserve">UFF37GQNHEXNHX2RF4LGJTFLLS6TEN3MOLZUTR5ANATW4YFAFDIS6LECCY</t>
  </si>
  <si>
    <t xml:space="preserve">Q0nAT8vuQLqdQft62cxz3NVjQGOnBXRn0hI+dpOsgbE=</t>
  </si>
  <si>
    <t xml:space="preserve">XDL2OSNUX4XSRO4JB3L46AKILRQOOHVKVLVB4RCU6JO4DOGGWAV4WO4TIE</t>
  </si>
  <si>
    <t xml:space="preserve">7kMOIdQM84s094uwEuPHRWDdQaOQymavkGqAF1M6yRo=</t>
  </si>
  <si>
    <t xml:space="preserve">kuzTBlx7cv3AkySSQGUD8KZYPzmRBJj0uGehRlsreX4=</t>
  </si>
  <si>
    <t xml:space="preserve">6P+pbWQ85QYvHARw4gNCE7+5hgPPKtIOtlhEPAAINIQ=</t>
  </si>
  <si>
    <t xml:space="preserve">ae/Z0JQU57kH4bIgFvLMQY6QbQ0+hFoKvcFRqsNpVhY=</t>
  </si>
  <si>
    <t xml:space="preserve">Wn/zz/omjCOtVoFbH/e0L4bP2M4sCtTJVRPkvDTr160=</t>
  </si>
  <si>
    <t xml:space="preserve">Jtjbwba1C6lD0OCd+XvFNeZkgl+grg/USvIOyATUgPc=</t>
  </si>
  <si>
    <t xml:space="preserve">KIvTS/ih+1UWbO70+DRvc4crPt3zVIxnOF3FtBkCTOs=</t>
  </si>
  <si>
    <t xml:space="preserve">F5MS3XA7R6XQAPMOPPW5NMT5CJXZYDDO5RL5XN2SZ25XVYE2LEIH7LPE6Q</t>
  </si>
  <si>
    <t xml:space="preserve">ykFwMpAg0xCFo1211C49gaPbzYjBfpuBaAjooPd1YGU=</t>
  </si>
  <si>
    <t xml:space="preserve">OX46IUKYANK2OUDTCCI6FQ6X77M7UGTORTKGLBGGJJUSFYVENY7F4XMJUM</t>
  </si>
  <si>
    <t xml:space="preserve">x56oYykHrnvMd/4qIMsRs5MSLNZ5Ybfu4m9jsZW9Elg=</t>
  </si>
  <si>
    <t xml:space="preserve">SFSXLGTKCXNQQJB3I6S4RKU55SSO73CUTZPGGJXCW7IALSI2AGJVMC53SI</t>
  </si>
  <si>
    <t xml:space="preserve">20v7aRctMLT9VFHEAzeOY42yvHHUKYpxyPB3wL5zcTI=</t>
  </si>
  <si>
    <t xml:space="preserve">2OBRBfnKhZCiG/ifXdwEU0NAfkqoEAkZ5XFVnspPKo0=</t>
  </si>
  <si>
    <t xml:space="preserve">LYNa7R/FNzvMkV6JpdDT+SA6uY8neTzKkMDh01YFa7c=</t>
  </si>
  <si>
    <t xml:space="preserve">BRC3dBzU5BSoI+add2RvgS0LwHaA+Vy6sTtKZ2UkJCk=</t>
  </si>
  <si>
    <t xml:space="preserve">JDRMURCWALX3CL77KL66U5IT22QSSNH7ESSWG3AOAE6PKYZDQO4WSUCFWA</t>
  </si>
  <si>
    <t xml:space="preserve">BrTaBUKsvY7k0qZYPiiqtu52t8dptgfO8brRCcLzo90=</t>
  </si>
  <si>
    <t xml:space="preserve">YSU4GDAPSRP5XYLZVZC7TAB5F3ZWWJSHHOVHNSRG4S57AKST75GKECSNHU</t>
  </si>
  <si>
    <t xml:space="preserve">b5LwxDIS77+z3OsgwfiXwrRgV+FfBzk8MqY2HRwjk9M=</t>
  </si>
  <si>
    <t xml:space="preserve">RPGHYVRJ3ZHVM5DGEDKHBHNEG74DOTQM2VIBGT2HEV7LUTFHOTIUYCHKM4</t>
  </si>
  <si>
    <t xml:space="preserve">slUXBlHDO7xaPn5Ky7+rJbrHeXpm5T+2nraUimWLILU=</t>
  </si>
  <si>
    <t xml:space="preserve">YFLDDDTPTX4QE7LUJTVT44ODY3FFTLYPJLS7JGDIV2T37NM6LVEVPKQRIQ</t>
  </si>
  <si>
    <t xml:space="preserve">KniJI1L6iRGqnoOKLMtxtDi+rqfqBYKoziLVcvdMplU=</t>
  </si>
  <si>
    <t xml:space="preserve">SVK5IPRH6BUX63ROJVLWH6CNJDZHN7ED5QQ3BP4GIZZDF3VKY6ZXLYVOF4</t>
  </si>
  <si>
    <t xml:space="preserve">Zxa02brZrTToOitmR+tkeI4/SWFErJHS/y7uxbJpuVs=</t>
  </si>
  <si>
    <t xml:space="preserve">NSZ2MLSKBPQOVTSV7JNRQXRKNDMHBYSI3D4BTFDYTO4NADBVOUZZIBHGP4</t>
  </si>
  <si>
    <t xml:space="preserve">q4y0VeUjfTRSAo1TpzI7tb1J9dXXBeucWp3DmTLQWhQ=</t>
  </si>
  <si>
    <t xml:space="preserve">muyrnvGf1Da9pvGSHEerPvk/ibYLmGf2vzKqwDzOvY4=</t>
  </si>
  <si>
    <t xml:space="preserve">XZXQB6YGJPBLOIPI2QRIZIFFMAYQGPY64PXCCJPGI7SPVCHVPELCBAHNOU</t>
  </si>
  <si>
    <t xml:space="preserve">RwzseMZE1HcO+ZZBue7EzHHREAfXYB1d+dG0OhGlNfI=</t>
  </si>
  <si>
    <t xml:space="preserve">5n20+8gSUPw9j6adSLgOSNU8ak/sBkX/9lfSN9AOB2c=</t>
  </si>
  <si>
    <t xml:space="preserve">zU+tdaqSb62qnbFcNeJSwgYYRQYCutlz7LtUT9HAFmo=</t>
  </si>
  <si>
    <t xml:space="preserve">RsXnrP2/0J4ZHb4MGRlUNoVXtPh4gmlWitG63wOnH10=</t>
  </si>
  <si>
    <t xml:space="preserve">SAVN6FO3WYJ5TW2NJ7VPDAELREL5LATYWZA3J6VCMWH5OQFDWWGOEZJCQY</t>
  </si>
  <si>
    <t xml:space="preserve">pBAR/6aaNQPUzays+ieFON07E51aXnRQSGfMnqDtZqQ=</t>
  </si>
  <si>
    <t xml:space="preserve">FFITOVSVOOYDQZBPT4U6ZPSGPVHQK7K5FHGW7RV42FLMPXJ37DNJ7NU6AA</t>
  </si>
  <si>
    <t xml:space="preserve">ZHcXE6oifv5RDFMyL2wfz/j60y+dr2YfodScrZ7Sz14=</t>
  </si>
  <si>
    <t xml:space="preserve">XTZ5ZD4W2HUPVZ6CJIS4HU7WIFZBJGHMPFO5AYZLIY2QCE42XDEJTDPIOM</t>
  </si>
  <si>
    <t xml:space="preserve">kCs60H1t4AtsdXn/JMksp/IbnyCBU+f1nlidtQ4+bu8=</t>
  </si>
  <si>
    <t xml:space="preserve">G4kIRNcwTwSIkPo5D1YE5yD5aGRZfzX3fBu4sksyKdA=</t>
  </si>
  <si>
    <t xml:space="preserve">N4D5NGQHJ5PBKVJHHMNWZFM7S23B6DNW57YJUB6LSVVK64QTDNYAXJOYWM</t>
  </si>
  <si>
    <t xml:space="preserve">JXQnBytbRlIg7iVC2N4q+Xzj+RF/WtZw9eMEiTnND6o=</t>
  </si>
  <si>
    <t xml:space="preserve">SABUL3VO3LBF42JBYAYC7ZNTQ2TWX7M2SWMGRYUUUFREHPK2H4CX2IGLNA</t>
  </si>
  <si>
    <t xml:space="preserve">ieKjRJRzBdXguMHVtBWwzYeiMi4bXIczLw/IUqAseb4=</t>
  </si>
  <si>
    <t xml:space="preserve">VOHL5FXIXDNYH5YNCFIATPC6NEFPBROXJZQYMEOCLFHPOJ5IKQQ3YGOHPE</t>
  </si>
  <si>
    <t xml:space="preserve">QV0363XOkcGU9ooB03jAz4kJNAI8d3F3dCtXHKkgSQw=</t>
  </si>
  <si>
    <t xml:space="preserve">/UK5VkViyForvuXQ2H6wGKYGUEQ9D47EISZZ1XKdehY=</t>
  </si>
  <si>
    <t xml:space="preserve">64JAQnpgQpiSyFHUvmPTrd8DMPZQhuJR+bqH7ODRIVk=</t>
  </si>
  <si>
    <t xml:space="preserve">2SRPSLA4YWGCLWSKSMLMY3SSB6N7DS2PANYGHDQ2L77I3OOEV2EPVQ5ZQM</t>
  </si>
  <si>
    <t xml:space="preserve">aHpibRFv4VpIjK9ZQmfp9QRCtGouX2XteabdPotO2X0=</t>
  </si>
  <si>
    <t xml:space="preserve">DHVQPBM4MWK6L6NFCVLZL2LACHTVXEYZFAFIIQZLUVVHPJAXJYQPUYCGHQ</t>
  </si>
  <si>
    <t xml:space="preserve">ygWN0OiCtYL8kxGAHwc7sigLeG7fW35P/vL9ERJHjSU=</t>
  </si>
  <si>
    <t xml:space="preserve">IVXUGD6IGUYP7HLI6GEU7DLY4ZZ6SKAFFQBIXBKYYVVLVNZGKW2GM2MSCE</t>
  </si>
  <si>
    <t xml:space="preserve">goETH</t>
  </si>
  <si>
    <t xml:space="preserve">j3/pEqQX0bKrrVeBLmvxOXH2qZE6WRHHX9mkiMmxX1U=</t>
  </si>
  <si>
    <t xml:space="preserve">tVjyp3x6hR8ksWvpNiTkZKj63t20OcWGrj2z/a/6yE0=</t>
  </si>
  <si>
    <t xml:space="preserve">EOf/kMUK3d7QL87dzFUi5hMcQCoqMr2RoWDQc+SDOv8=</t>
  </si>
  <si>
    <t xml:space="preserve">CKBYZTTVNXY7K7JCT75NSLOMY4HZ47L5VJPD73LWETQKWP4YHORHPRGIPM</t>
  </si>
  <si>
    <t xml:space="preserve">mp222orgGmQyP9kPco4inYOSkElBNw4xwK6MZCYFMSc=</t>
  </si>
  <si>
    <t xml:space="preserve">Y7MP2LMLRTKYLJIJXSP2NR5V7RLRBVWN2ZPWUAHGH5DFCDSVXRUQ6B5GAI</t>
  </si>
  <si>
    <t xml:space="preserve">e4teSmCkdvqOOc2dMbduTN6MMvr+cDYvWHSLrzPQ8gU=</t>
  </si>
  <si>
    <t xml:space="preserve">J7AWLTFHHCFYPGFKXFDTQC3KX2PGEHEUDU2DTWTGQ3NAQZPXINSNSFIASA</t>
  </si>
  <si>
    <t xml:space="preserve">4ukpbUt7AKmBkd1wuY9gu+JHHLpvEIC2o8kWaqJcxlA=</t>
  </si>
  <si>
    <t xml:space="preserve">CSGN4Y7VT4Q3EX5SWV26ALRAT54RER6CUKZRFT4ZC3ZNCEQIWVPFNXYETQ</t>
  </si>
  <si>
    <t xml:space="preserve">ugsRRUMPJrM9AEilfPkeM/V3gywKoEBi6fNAKdeHU/Y=</t>
  </si>
  <si>
    <t xml:space="preserve">U1KdEh0pPkZX1R3KKGqCwHhRQ66mAkzcYocFZwcezGA=</t>
  </si>
  <si>
    <t xml:space="preserve">Y7gB+eWL/T95yMrHlMPPECAAX8Sc27XiefnOeGj9qNE=</t>
  </si>
  <si>
    <t xml:space="preserve">WkvP58fq2kUk0P2CGXgSJYFzJejMWokW+dLb2MjIalQ=</t>
  </si>
  <si>
    <t xml:space="preserve">EN24NN62V3MPP44S3HSMU3WJNBGKKPFESXMOWLNSSG45P72VNKMOHTWQZY</t>
  </si>
  <si>
    <t xml:space="preserve">cgebEz9dOFs5WeV3Rvx9crlsiFxZg4/w14HfxKFUks0=</t>
  </si>
  <si>
    <t xml:space="preserve">G6W5IGBDFSPCQX6ACBHOEUWNSYIFVCLNWRQNQ5HNBRTFQFY6FHRI3L22OQ</t>
  </si>
  <si>
    <t xml:space="preserve">91iJKbNKK7CcKQQsEX5j8Cfsw2S+TZT5a6+4xfSrQ04=</t>
  </si>
  <si>
    <t xml:space="preserve">GABA7YCFH4YKGHUZ2TKZNJXVXRJQWXP4KP6SJBWGDIERV67BB7RVZX2Y24</t>
  </si>
  <si>
    <t xml:space="preserve">m7/0WLWQcCAfAQdGZTwWTBlg9j+bzDmB72gOOYxh/CE=</t>
  </si>
  <si>
    <t xml:space="preserve">F4VE2Y4DBK2FOI5RNKRKPH6FJNPYCV76VHLEOEKS5JEFZYM46C33BE3RXE</t>
  </si>
  <si>
    <t xml:space="preserve">TK/d0V0zPG2oOIEynWQvK9I4pwqO5+da01dCO45nVGk=</t>
  </si>
  <si>
    <t xml:space="preserve">S0ar4+fe6KGp3iEzL+AE4+Z/Vb6zZwCLwe/VpvrdIq0=</t>
  </si>
  <si>
    <t xml:space="preserve">oi0b4Y17tMC7nFXO5UNcF5iTeMuZYzvtbf3T5jGWUCA=</t>
  </si>
  <si>
    <t xml:space="preserve">DdOhzlTlICUCR3yQkyNJPTzd9JjrRq8LjVr8sSVwpeQ=</t>
  </si>
  <si>
    <t xml:space="preserve">Q0ZZCM3rUoYJndZVE4oMjo31+sx3E7ZAIB8WtV0aDSw=</t>
  </si>
  <si>
    <t xml:space="preserve">helhANk82bxvwSv1uOJd1Lg7GnMvQVj5ZibqIogl5nI=</t>
  </si>
  <si>
    <t xml:space="preserve">OrIv6bTl+cnSq0kTiBdYBcJFwH98JbkkqL5WA+YMp9k=</t>
  </si>
  <si>
    <t xml:space="preserve">RL5IN7TYROS7CQ4QDUMAWVMC6LGOOY2CFMDEM7J2YV2SYDDY5FUWGJRUEQ</t>
  </si>
  <si>
    <t xml:space="preserve">KuxACZIj92aR3zxu3+I6WBbMZ6fkvMn215adE8RHO00=</t>
  </si>
  <si>
    <t xml:space="preserve">MTKNFELT7OTD5XUGZVVEZLKJGRLNXNNNE6PNZHHNNNL5SMPUZHMGEYDH3M</t>
  </si>
  <si>
    <t xml:space="preserve">f/dlbqYU25DDbkYrox23B43EMRO240Y9poSjLgOYLxk=</t>
  </si>
  <si>
    <t xml:space="preserve">HqdL85lL1Fo3WdGx0P1lI6jIeOIktU5gKmQHkNf17zs=</t>
  </si>
  <si>
    <t xml:space="preserve">ekH0KsRZGz2W1DfG/eoXpjR73rYZNEGMve40yX4RnF8=</t>
  </si>
  <si>
    <t xml:space="preserve">O7q7dRY6fDmVkJJys5F9hwRh3eZmyMHfxQbF65mrtgo=</t>
  </si>
  <si>
    <t xml:space="preserve">XJNYrw/CLdxBJanOPEBvtVYE5ZNVnLOrBm4FPH9w7nQ=</t>
  </si>
  <si>
    <t xml:space="preserve">ZRF5IWH2UW2LFIS444EAJKWKH6DQGHMBC7SQ6WMGJ4K44AOVOMURXOGDPM</t>
  </si>
  <si>
    <t xml:space="preserve">RxR7XveG6L4z0wDV8S3+J9+GbUNFiIiw6iWgHAV8xOc=</t>
  </si>
  <si>
    <t xml:space="preserve">Gd6b7VFV7ynxOQ2E+5tEXuWjRgxFJrQ8+L7N9STZsSk=</t>
  </si>
  <si>
    <t xml:space="preserve">P8VpReWyK6wpitEG1sbjSp4nUKaIZA3XSEnZYeozlGM=</t>
  </si>
  <si>
    <t xml:space="preserve">sjJVWl6kZ3qE2t3O489CLu/2tEaBRV+YALNnmh+K62k=</t>
  </si>
  <si>
    <t xml:space="preserve">U71MzTEykLQguygeAwmrjhQC4oeSsBHeCaPjRD6Tp+Y=</t>
  </si>
  <si>
    <t xml:space="preserve">NXN/ab03GAhTc6CpWKWA+TWLwxKDWJKE7xC3i/q7jEI=</t>
  </si>
  <si>
    <t xml:space="preserve">lhw5JZ+yhgNaMNYCIzM6wmrov5RicVJeTtevaUt2o40=</t>
  </si>
  <si>
    <t xml:space="preserve">/T26TgEsZ1Xj2iAfvjdSLa/vC7ULaOBzC0XPScfsqng=</t>
  </si>
  <si>
    <t xml:space="preserve">OSitLjAgMsyH0eEehGBjq4EXF26mXtfxQJ/vYfxjbs0=</t>
  </si>
  <si>
    <t xml:space="preserve">MEAHEHWOORFZKH2MBJP74VZGA33PDKHXHJYGRCYRXFQJMNJX3E4CRYRPHU</t>
  </si>
  <si>
    <t xml:space="preserve">3jreVBhiMtjry5cxGFE9c2gsG72gQqighGho09pFcqw=</t>
  </si>
  <si>
    <t xml:space="preserve">hJPnzdpzlcrSiMibX320j9uQ5af6gfaIQn4FSP+YNgc=</t>
  </si>
  <si>
    <t xml:space="preserve">D0mt4Fv7RoIxWcmBW0Hi/Pqth74alwubudJSiDEQcb8=</t>
  </si>
  <si>
    <t xml:space="preserve">3Z7qfC9JSadwYTF1uBIM0oWpHNhTKKdmxZ2NAvMoikQ=</t>
  </si>
  <si>
    <t xml:space="preserve">VRNMASZXMEY5QFSHJZBXBO4XI4I2FUZAMPRFGREXGQFELRFBY4QRQPTEOM</t>
  </si>
  <si>
    <t xml:space="preserve">1uzUdQX1VmIsfHJC3NtswQj3q+JIh7S7Wc3c5ghsxKM=</t>
  </si>
  <si>
    <t xml:space="preserve">9ZWfdyys4jSKdTGwLYj/7ZvRop6qFIC0+jyhI6lYi5M=</t>
  </si>
  <si>
    <t xml:space="preserve">mq/dANiOr4/CNB6ELIeyLo9jM5dtqyvDTmV7aoGPKmA=</t>
  </si>
  <si>
    <t xml:space="preserve">kHeDThhpl6JnkibGgEOJgWywH/xR3OrWvtYXJxTt/ts=</t>
  </si>
  <si>
    <t xml:space="preserve">YZOZHLJUNP237UVLMMVQPGRP6ZBEEKGKR2T7FDKROZEJAGBYSLIMYSCRRQ</t>
  </si>
  <si>
    <t xml:space="preserve">Y5DUZ4Z0lkAsuvXDc3krTGvZ+eWNzqntKxzluXTqFZ8=</t>
  </si>
  <si>
    <t xml:space="preserve">2Q+c85/QmuhaED8gd7//goJie2MtatwmbcvvVIps97M=</t>
  </si>
  <si>
    <t xml:space="preserve">6MYIAKL7M2HRIUG3QC7FAN77SPOJMH6Q43KHGRYRD55L2X2SQLDGEQNHHM</t>
  </si>
  <si>
    <t xml:space="preserve">7WykIMaehqioGf6BwqCFCMq0qghnpWC+HeR/wOmDwho=</t>
  </si>
  <si>
    <t xml:space="preserve">URTCGE6CV6ZIZU7VWVPM5UD4Q5UJ7DSQVRM7ODKL5XNIYI27JTOEOTAZCQ</t>
  </si>
  <si>
    <t xml:space="preserve">ZEwvphnOHQpwouluk5P2ev2d4KXAIa05aWG9O+Kc8ZY=</t>
  </si>
  <si>
    <t xml:space="preserve">UVHQ3TgU/pWEP2OCA/TFLUcjogWKEzJW6CF+RaCTBAY=</t>
  </si>
  <si>
    <t xml:space="preserve">Z7DCAFSD7HV6UFHF7GQXYYTCGI7TL446J6336FU66JOXGPK63PR3KY6BD4</t>
  </si>
  <si>
    <t xml:space="preserve">mpnLSZk2rFX7RL8WSk31UhTks9Z0mYbQ0nAsXkS0ovY=</t>
  </si>
  <si>
    <t xml:space="preserve">LKFRJ4WLGJUWOGLOIVW6AIYUWIM7UL3E5YVMHLLZIQKQG7YBHQCWZQIXHQ</t>
  </si>
  <si>
    <t xml:space="preserve">e90Z3spWvKcjyFttl6/zhcHry8/NecUEQ8fHl62AEGE=</t>
  </si>
  <si>
    <t xml:space="preserve">x2rQCowKd6Q2Wpmt4af+2GVXXve7LqKMk4/0AcnEZAs=</t>
  </si>
  <si>
    <t xml:space="preserve">fsciYgTv2q12UdvsRyZb7i+UIIUZxjXa2SaEcHE4UCE=</t>
  </si>
  <si>
    <t xml:space="preserve">ZDHJZO3YLGV3WDCYSTXTXWAA6Y7HEQ4CV7BEDOM4FTDQ56XX5PRB4HGL6U</t>
  </si>
  <si>
    <t xml:space="preserve">EGgYP8jsoT/HWOdEennpKNU/jaXpQKiOKm7olOlNVzg=</t>
  </si>
  <si>
    <t xml:space="preserve">R1X8d+xLnR/KCUtHRXzLk8Pmcu4iNHOVw8kwaRcPJsY=</t>
  </si>
  <si>
    <t xml:space="preserve">sCX+7XB/Wrn059dNx1AtLtnKjEjA9QiYZxyGcCciQPU=</t>
  </si>
  <si>
    <t xml:space="preserve">CFZRRVN76zg+ccXEQ35ijjSD/2X5KhrwSD3MNVt1vhw=</t>
  </si>
  <si>
    <t xml:space="preserve">36CQO2J6HE3W4JOTLCCKG4QGYFEQREHCFK5YFKO376GFB36RNJ5U2TIVFI</t>
  </si>
  <si>
    <t xml:space="preserve">nswFsuyCujlYW7Akdm+lbI6R55kec7eWPbAKELFmBss=</t>
  </si>
  <si>
    <t xml:space="preserve">2i+N4IGbsNK6q5iKHAe7zSUB83gFpLHbwNtCUKZYDew=</t>
  </si>
  <si>
    <t xml:space="preserve">JJUUDWOQN3Y5FCTOJAI5NZRXYWCNZJTWQJGK3DXGM5UQW4NGLCVE23GJWU</t>
  </si>
  <si>
    <t xml:space="preserve">dSXTl4/DL1HehpyRajQhF3vdU8Sf6x00IC1DmVxBbSw=</t>
  </si>
  <si>
    <t xml:space="preserve">5tH2dXgTyjitPuT0eUB7HUf7e7rhDcTXAYci2wrTWJs=</t>
  </si>
  <si>
    <t xml:space="preserve">XSJOGFN2Z2CF5L72NBKIF5YS5FIMICWSZN63I6ZIZ2XD343U3SFJXTAUZE</t>
  </si>
  <si>
    <t xml:space="preserve">vfw/5/rEmPrLuGqpIgen6GtTP78ZQry5x2qiJgTcofI=</t>
  </si>
  <si>
    <t xml:space="preserve">+cSqM9aTR9bbNbQvxZ7YcvjgWiSlSg00XB9tFqgJfpA=</t>
  </si>
  <si>
    <t xml:space="preserve">UPUcm8SokmrOkatTc0Pt4hstwCOkSepJFdZ3FsFhS9k=</t>
  </si>
  <si>
    <t xml:space="preserve">JVLLKKKN2ZCBNL6HYA2HYWCC3OJZETKSDNC52KGNEONNB7DU2ELNRDBNT4</t>
  </si>
  <si>
    <t xml:space="preserve">Pves7nf0z9+Wlcrw3ATett8VJdrNnwLr9IxzZqZPJTA=</t>
  </si>
  <si>
    <t xml:space="preserve">tOpppwRHJc0jJof4I7MzQ15l5bfBOg9a8cwYh3mhUTs=</t>
  </si>
  <si>
    <t xml:space="preserve">JrgR8o+z8mWsBIVUxdA2affknokeechAAGmUHXkyrUA=</t>
  </si>
  <si>
    <t xml:space="preserve">rzHbWK3iucK2gCxCzIWtTUwt9iQ8tWFeNa9R3hLH+uc=</t>
  </si>
  <si>
    <t xml:space="preserve">MQTOP56GVWFU2B7B5BRWVJRA3XGQBUBNJWB2RFDNM76EZF6CAQIW6PXBN4</t>
  </si>
  <si>
    <t xml:space="preserve">c81AgXAK/xb5KLS18X390eLV0G6ftb1I7EAjEAdXrjc=</t>
  </si>
  <si>
    <t xml:space="preserve">hpyXS/m287qtdyWnb8gcNlK6P7JfATvZe/8srUqaClg=</t>
  </si>
  <si>
    <t xml:space="preserve">6LLMifPLAsjngDegHSXiqcjrB4ZEvmfCPcdWM8+FN0U=</t>
  </si>
  <si>
    <t xml:space="preserve">nzirt+LMIi+ijN8pP5JxhonvbuHM+QeDrKupwm6IZOA=</t>
  </si>
  <si>
    <t xml:space="preserve">KICBEYOLRGQZWCNPJXNK72BLRA3CDIZCTRMJJEON3PA2KXNH7OJHKI5EUU</t>
  </si>
  <si>
    <t xml:space="preserve">J2P8peC4FGDQmdgz+SBs0TFGNyKh9xHZgIkqlhct464=</t>
  </si>
  <si>
    <t xml:space="preserve">ASPUxwC4sag3XXyVAnF3aFM8RKbETdbVPsyQPLilZwo=</t>
  </si>
  <si>
    <t xml:space="preserve">qbHtgp9DkHPLq+qDsEMd/v8uTpWHZKITp2KKF4jOtb8=</t>
  </si>
  <si>
    <t xml:space="preserve">BBIJUDYPNDTZSPQQ2JZQFWB465E36HRTS5FM53VAGUS7CXTGADFJPBPQXY</t>
  </si>
  <si>
    <t xml:space="preserve">7Gk1Bq50lwmpKTiIGgb3+w0JFDRytrBupCVo13Q0/wk=</t>
  </si>
  <si>
    <t xml:space="preserve">FMVYK4SZNJMPUPE77PMB2MVWPF3AMC5GTVULPZNFE3W2IPL7HK3CBOY72M</t>
  </si>
  <si>
    <t xml:space="preserve">EhbeALJTGrJmX/N4RHkqH0ntPx2j+M60zIqmXTMTo9Y=</t>
  </si>
  <si>
    <t xml:space="preserve">IHTT7AWNG5QZRABUJHV4H6GAIG6D2SULHLMEOZSLH5T526SK3ETO7IEVAE</t>
  </si>
  <si>
    <t xml:space="preserve">NVHCd17s+BAlGlh+OjxFfeJ6CH2K3hkGMCmOIGdolio=</t>
  </si>
  <si>
    <t xml:space="preserve">WwB1RVAYMFB7aU2bwIRnUZRtxPqw94KkyouyRHogB3Q=</t>
  </si>
  <si>
    <t xml:space="preserve">O2IJ5DMHNES5J7L2APRPTMZ7RCLAVUBT7Z2SUSQAUGGWUNIMQOEXPDNXRI</t>
  </si>
  <si>
    <t xml:space="preserve">goBTC</t>
  </si>
  <si>
    <t xml:space="preserve">w/5HDVprHYk6xFDoTXAW8z3kWFv9+S5OmnBcF2e/Co4=</t>
  </si>
  <si>
    <t xml:space="preserve">65KJBE2GQ7B73NEICAPOX2DSG3VHQCWUKZVCPEGZZW3TSKRQPGDHBPMOA4</t>
  </si>
  <si>
    <t xml:space="preserve">ZWCFbnlPcPl6eXiE8yiD0Pz/1FMz8ZizUGYvzkCnYqc=</t>
  </si>
  <si>
    <t xml:space="preserve">+oyxaZL2nbzmz/h0fH17r2A54zGktGYmgBWW0Z6+PEs=</t>
  </si>
  <si>
    <t xml:space="preserve">AXOFMUAZADBJL2CG743BL657ACU3ALVAL3ANANWABIQJ3GRWRNJ7WOHWEQ</t>
  </si>
  <si>
    <t xml:space="preserve">rdh7/iMNroTRdYvOWztpT2o4VJpHVYZVg2v/rDtAkhU=</t>
  </si>
  <si>
    <t xml:space="preserve">IJW7FES34ODME2ZO7NPN6XDLGNTAWPMFL7DDLTB7MJQMZI5TUSWHZ53HUY</t>
  </si>
  <si>
    <t xml:space="preserve">FR93ezC6dU6u9ZJzDe8tQsetkzXdBLk4OYCmw0Pld2c=</t>
  </si>
  <si>
    <t xml:space="preserve">6EACESBUQ3AJRFZ7S5657CVSXC4E5SVL2D2QS3PETHEUCBXAQ3GSDHLG6I</t>
  </si>
  <si>
    <t xml:space="preserve">N9fb5Hk27MKZhfYE/2AeHHEXRbhwps3sbuGCQMhAj/4=</t>
  </si>
  <si>
    <t xml:space="preserve">sFL5pv6lKwb+CZdLCmHMUWqjeRPyRm6I6nxfEviumWI=</t>
  </si>
  <si>
    <t xml:space="preserve">5WRDJRRNQASMOEZIQIKH3ZWGOHSZUUVBPRMHKRTLQBTG3HM2SQ527PAWGQ</t>
  </si>
  <si>
    <t xml:space="preserve">GLmPb4CdHCJkA8SVsjjQ2PfqxeNhI9Pm0gua8OKh0Vw=</t>
  </si>
  <si>
    <t xml:space="preserve">6YIHSNIAALWVFJFQNNSQJNJTD3FMOUFHZFBKYPXUZ4YM6G32NNNLMJAHBU</t>
  </si>
  <si>
    <t xml:space="preserve">VTcwTPMZ9LsqxBUXzGV/p08GXUlcODStbdx//MSkQ6s=</t>
  </si>
  <si>
    <t xml:space="preserve">MMI752N7UFGOWFEYNLEAQY2PLLFOGDYKSHZLUK53CYM5LFRMZVE2UCROWE</t>
  </si>
  <si>
    <t xml:space="preserve">6obLs9KJyGSkuG2y3Y97Es8U5KKtGcPPVTFolskJypo=</t>
  </si>
  <si>
    <t xml:space="preserve">CRAP6SBEEQ3PH3ME5GKZZQSRSWZHPQKNELEWDOF5WUWVXM2HOGZR3SY66Q</t>
  </si>
  <si>
    <t xml:space="preserve">OwYQsSx2NXrID5SUZVGrExCXXHxZjiRrPCtYCOv6cS8=</t>
  </si>
  <si>
    <t xml:space="preserve">K2jj4kEVMRPspg1Ebd13pp3OodvS/v5OQYiJDUqmuQw=</t>
  </si>
  <si>
    <t xml:space="preserve">P72SBP5GLBTBNAWNHLRNP3X5A7TSASIGSWROINIEUW33NJROWWDNPMQTVM</t>
  </si>
  <si>
    <t xml:space="preserve">N6V//GVSD+rZUS3ZwtKJG/DS+VwWjEs6a5xuYd9kwbs=</t>
  </si>
  <si>
    <t xml:space="preserve">ESSD3DENIDXJTKWJUIDKZXCYGA6RFRU54YCG7UBGUMPLD2FINZ42ZDSKFE</t>
  </si>
  <si>
    <t xml:space="preserve">mHJ0JHID0jk02eSfnmNK0MNBkBM2rN8sfCs4sEdF0sM=</t>
  </si>
  <si>
    <t xml:space="preserve">/J6OHVqpajb7xqwGx1AQ3dxsvPXrkGbdCgC+KFK5e8I=</t>
  </si>
  <si>
    <t xml:space="preserve">1WqVvZh3yApKlzefZTe+xGV4Lk/3ws/XpntXevej5fs=</t>
  </si>
  <si>
    <t xml:space="preserve">Q2LVQ2KXSHRMHVGRB7QNUF45E7XATB3H5XPFNGJO4IY637A3J3FF72CV7Y</t>
  </si>
  <si>
    <t xml:space="preserve">EUL3oO05ATnGSkAVdNaySurGfdYW//ru8Cbs3zoantg=</t>
  </si>
  <si>
    <t xml:space="preserve">IZUTZT2MULRK7OA4HM7SGZYJGW2Z4FQGQDZMDYHC6SLDJJF2YXARCSU2UU</t>
  </si>
  <si>
    <t xml:space="preserve">arbgsnTuxj5CJKcxZ5ymF5FGpy3i3fXvkxZTrxwR2L8=</t>
  </si>
  <si>
    <t xml:space="preserve">EK2S6UL84TFuDuOr0anJbulmS/6E1xMr2F4+watRgOA=</t>
  </si>
  <si>
    <t xml:space="preserve">iOKb8MR/3mo+cXLJVRtwRu6gNyimwPegDpBeHUJ9YRM=</t>
  </si>
  <si>
    <t xml:space="preserve">Lb1hEbv3IQVELQr5MuUx3h4Ml/rJW1NeVvU2qgwK15Y=</t>
  </si>
  <si>
    <t xml:space="preserve">toV65bLNgtyXrlCDGoUQpehZgyiGsqdI07ktSRxoC/Q=</t>
  </si>
  <si>
    <t xml:space="preserve">EWD2Y2365TJJXGVT5Q4IPX5EMBNIJJGCFGGCPHHNWV3UCFY67BVTH5VNBM</t>
  </si>
  <si>
    <t xml:space="preserve">N6hnpdyyvFcw6L/VHsulD7iXC0TJvA6EHrF79b33118=</t>
  </si>
  <si>
    <t xml:space="preserve">kJnZdHcGBZV8pKveedlI4HaJ0wT/Bq5ATtHmAHUnSBI=</t>
  </si>
  <si>
    <t xml:space="preserve">cGP32fVK1gELrLjAlmjIdZC6esQ8hR77PlslgZjrVgg=</t>
  </si>
  <si>
    <t xml:space="preserve">RTMfx0+mobnA9dQWZEcO8Z8UY/nxu4/tkLizUltf3so=</t>
  </si>
  <si>
    <t xml:space="preserve">sTrCa1rsDvpRTcnyRysWAPuKO9f+0yfXXIzYjLbDcB4=</t>
  </si>
  <si>
    <t xml:space="preserve">2LDKGG6OQH4HESB2TPDVY3QWMHRG75ZD52RGJAHGT7I34LLGRTOLWYKMHE</t>
  </si>
  <si>
    <t xml:space="preserve">1VGA6e1P0SBiddma93WfL/HCFSIz/efs0f6xEKpU8bo=</t>
  </si>
  <si>
    <t xml:space="preserve">vUwkozyG7jEPuilJBaFUEpmjEpkVSEzMtR2CS0GU8lk=</t>
  </si>
  <si>
    <t xml:space="preserve">U6SYEXGXNK6AXEX465RF5R5HQLBY3QRM5DBQJUDZY2VVZDOAZEEC4AELCA</t>
  </si>
  <si>
    <t xml:space="preserve">D+XKCKHGt5WxVwWnSaIqjQ6AmP3/mBzxHduv9/kV8a8=</t>
  </si>
  <si>
    <t xml:space="preserve">U4CBBXI3NO7NIO5JDOLALIPUMF5VLSGKDP6NNJMWQ3VEGWQC2NUCRVM4AA</t>
  </si>
  <si>
    <t xml:space="preserve">KNKYA7KkvcbZLnFbW/Mig/I25eFjQUk0oGn+zw3smEw=</t>
  </si>
  <si>
    <t xml:space="preserve">X3YLSENVEKZQFPU5HWD3BULNN3STIZNBG3A5RAN6HWWQGQXHFJOK2PJZO4</t>
  </si>
  <si>
    <t xml:space="preserve">Zkv7i6KPySVm3n/hlBspq3gJsTDeeSs4vlqe7AYpFnU=</t>
  </si>
  <si>
    <t xml:space="preserve">PPZVKSVPIFPI5Q3SFHEOEHDLASCUFNPYEN6JAQEUNLQOVYPZGDUYRVC5QY</t>
  </si>
  <si>
    <t xml:space="preserve">Vl2yaAIuQXh+510ijx1JnkKIJjSpqZzSoLLB5f48d28=</t>
  </si>
  <si>
    <t xml:space="preserve">FEN6YAKSCMGG5FDAON4T45XQ2S3EOQUI2SZZ57QP66PRF4A66WHQLCYAPE</t>
  </si>
  <si>
    <t xml:space="preserve">EXnNNNb1XrbxlZsOWyvD2IKi5PVN23MtQpO4SJTeVrg=</t>
  </si>
  <si>
    <t xml:space="preserve">+FvbzDWXfm7yJWMDnsbUkj2+lMvjEXB2hxufwbjHfZc=</t>
  </si>
  <si>
    <t xml:space="preserve">81loTxW24P8chwcK5J+j1F9+QBDLBbIHezYdsQWW28c=</t>
  </si>
  <si>
    <t xml:space="preserve">FM4Q7T6UPHKHJXJACNTUNIFUTY4EWHQKZBVRAA7HX2OPAYT7UFAG5VSOCQ</t>
  </si>
  <si>
    <t xml:space="preserve">StemRWih4FLmo7kpgrYF5TfqULzobjt4i374ozIZlqg=</t>
  </si>
  <si>
    <t xml:space="preserve">9OPmjryfyFn4lcQx5YUL4zY9/kKE/HXpWNy8cJtLEzs=</t>
  </si>
  <si>
    <t xml:space="preserve">JZgFfpemOgSTnxsMP7Vp1srDdzlcn7SNYVXWpRQrNBQ=</t>
  </si>
  <si>
    <t xml:space="preserve">TKCRNFEDMMBG3DBK4GI5IMA3ZVHE2P3HDH7EP5LWQKMUXAEKEWO7PPZA6Y</t>
  </si>
  <si>
    <t xml:space="preserve">2fWkbg2uOKPTVHO+WSe+LwydmuTN0ZcyYT9Gy4F9V1s=</t>
  </si>
  <si>
    <t xml:space="preserve">Sm31cUj7vgugGN6f8oeu6VmXJXXIX2LKdwm4hxWGj+s=</t>
  </si>
  <si>
    <t xml:space="preserve">SfrIiUzhr9p90P7J74AS74DJ90k87OTiVty2OtboLPM=</t>
  </si>
  <si>
    <t xml:space="preserve">U3J32F4IVAEJKYXVPBPUHAJNYIQLYPUUD72N2P3HCENFEXR7PMVS5OD3IQ</t>
  </si>
  <si>
    <t xml:space="preserve">CvIv1sZKjy0SXCGmvxC+fd+wL1VDUkw7GL9PcLGr0ig=</t>
  </si>
  <si>
    <t xml:space="preserve">RKOX47RVSKI5GTSTADTB7TL5NMCOVTFKRQOTT5HJJ34UOJ3NB5MMVLZ3SA</t>
  </si>
  <si>
    <t xml:space="preserve">XbNMs0XHMUB7rslsulyc98dossrGjLNTp43QAsFd/fI=</t>
  </si>
  <si>
    <t xml:space="preserve">B3UTZGTDF7JPEECN2PMOAKQQXVNRT3VTXBLOMJJRQJFT7XV7XBT67F5KRQ</t>
  </si>
  <si>
    <t xml:space="preserve">osjXxYNzf3iYgIcJe1hvXmXNwwW1waV7rV6cgYyq/6A=</t>
  </si>
  <si>
    <t xml:space="preserve">S5PH4RWUXPQCKURJQZQJRO6SIGE2ELLRYCMI747VW22CJE6PGRV2GWN42U</t>
  </si>
  <si>
    <t xml:space="preserve">+mNmpDCIYm7U40PovCcTlb9KmrbE8pFawwmvo7SzXdk=</t>
  </si>
  <si>
    <t xml:space="preserve">l6+HbjPJm/HqDpCZJmwlh0Pv7SVai2eRpee9/gyaVag=</t>
  </si>
  <si>
    <t xml:space="preserve">VCBAE5R6CUIE3GPBYEDINTTNMP7PJGKPXLYHG7IRONS4DU5CBR63DNPTBU</t>
  </si>
  <si>
    <t xml:space="preserve">TQ5HUCqO3YoxW6TC63I16jyHXNx+8rr+9Pb6m98buJU=</t>
  </si>
  <si>
    <t xml:space="preserve">aU7b95vhnS8S0MzhX4FPlZR0unZ/pRGbplPqdqctr0s=</t>
  </si>
  <si>
    <t xml:space="preserve">IS6STVZ6MNIJCD43IHBEJV62E32CED76USKTPIVX25UP7JLJM6B6ADJRLY</t>
  </si>
  <si>
    <t xml:space="preserve">sbIxlGDN8Zi6eQeLBbgDEuLYID6PtKzmqLhuceM9haQ=</t>
  </si>
  <si>
    <t xml:space="preserve">ZxpIRDyiCQXUWSK8rIa/dtJMywBgeSpepgRrRKsO9yY=</t>
  </si>
  <si>
    <t xml:space="preserve">QiLSGC0Rtl1NssxHL7y4/3b7gPQ9okwSgod66kvf7xw=</t>
  </si>
  <si>
    <t xml:space="preserve">3VJT2MZL6KIM7W5XF2DHUAXROXCO6I6XVWJ5JEMDB64JVBECKL3L4K2GS4</t>
  </si>
  <si>
    <t xml:space="preserve">pmJa3wxmpQ+bDxv++JxswAqQ97gF5n+9plMqEbd88r4=</t>
  </si>
  <si>
    <t xml:space="preserve">DW+U95q/xN8OSxSvcN0mrXe3Oh8fxgfv0ncYya47aVI=</t>
  </si>
  <si>
    <t xml:space="preserve">syZwmGDzLP7H55SXfXfPI5j3AS9ZmSLd/hLNtBv0bmw=</t>
  </si>
  <si>
    <t xml:space="preserve">wUSHKo4LcU3gaxBp2dCYQTeS4gpRvbsyvKxCo66lsFo=</t>
  </si>
  <si>
    <t xml:space="preserve">dUu6tgJ9g7D7x8CR2JZa4b5t875epqWGPVB7WCmXi80=</t>
  </si>
  <si>
    <t xml:space="preserve">ROfyQP+21sud9CBEMscrFMwe+KSJq04jxpnaZ103GAk=</t>
  </si>
  <si>
    <t xml:space="preserve">aaPeZmkAGOFRzU8Ftdbx6doxCL2eY3C/LEQmdBrtjng=</t>
  </si>
  <si>
    <t xml:space="preserve">iGFSGbEe0Kd100BbDybyfzGEz/uBAoZXH41I/Swr6t8=</t>
  </si>
  <si>
    <t xml:space="preserve">2FNLKGCL2GLAXAM7LCE3LCR5DMRAFENNPPVTQK5W75G3ZE4GAKAFC7EJZM</t>
  </si>
  <si>
    <t xml:space="preserve">ep2qLK6s1jEc9OQoku2KR93xhyiDmB7Gk9kVBjJuq8U=</t>
  </si>
  <si>
    <t xml:space="preserve">IJPNGQTFP6FZLPFO674EDU7SDCOH3F4GB43I5EYUQR63X7PFNXBJBBB7QY</t>
  </si>
  <si>
    <t xml:space="preserve">NOqbkUfeJwereKEd3pFVRztJ5p8rHygtGgSrd6URcls=</t>
  </si>
  <si>
    <t xml:space="preserve">qc6daaRfTrXn08Z35ba+sjbHdC3FYqgC8L0E8+b86Kw=</t>
  </si>
  <si>
    <t xml:space="preserve">2LZPWURSPS5GD3E7HF76SW37YF7UHJ6MVNGQWBGNBSOGDVMDR5PLM3THNQ</t>
  </si>
  <si>
    <t xml:space="preserve">rcsbfqTPvlKs/dv6NUFzOrH0m71mWPkNiKJfVQbFkJo=</t>
  </si>
  <si>
    <t xml:space="preserve">WqeF/qn3ZWkLf/BWvI8v/h79K6C/XJITNRoyPq100GE=</t>
  </si>
  <si>
    <t xml:space="preserve">6WPUzaTlTZ5b9hqTMkhsjRtVOTkGmZxjvD7wNfmEEf4=</t>
  </si>
  <si>
    <t xml:space="preserve">WOVOLZCSAKXC2PMRYE7ICTCJDYCP4YPD5DURBCSRWF7X7GXC2QES33KQP4</t>
  </si>
  <si>
    <t xml:space="preserve">dXhG1sGSdScUW1BfZtk0RBNkvwab6x4z4ysN4ZtO5pQ=</t>
  </si>
  <si>
    <t xml:space="preserve">CnUHLegG+klKapfyFg66XMqhh/J/zjhDQDtD3ORN2Co=</t>
  </si>
  <si>
    <t xml:space="preserve">5R4FD3LPDKDPQ52LNQTLCE6Z4ECOTKVYTOYMLU3TZBJ5S3SUUNTMLUYPKA</t>
  </si>
  <si>
    <t xml:space="preserve">8rRcfPuKrDAYFJBT8AzQuCHmaIwNea+4DtoKK6iGPJA=</t>
  </si>
  <si>
    <t xml:space="preserve">J/O0y0Jh4PRxhO+UKCtMhyTCAziKPnPehI3fEoN4Kqo=</t>
  </si>
  <si>
    <t xml:space="preserve">KDLGDENSM4XGZUJ4MP624OFOXB2WZVZ6C7VLSJW7F45G7RPRROQVQXJGHE</t>
  </si>
  <si>
    <t xml:space="preserve">QTZB7iTY+IS+WJsZlQkdbBE/cS5mRWAYX/aPqm7Ny+0=</t>
  </si>
  <si>
    <t xml:space="preserve">2A433ODJCEWU6GZVMEOFQHW6E6FE5ZTIG6UVTDPPNHGHDDMAHAAWTZRCEI</t>
  </si>
  <si>
    <t xml:space="preserve">M8Ah6fN0D7bDmbmSdNPp6LK4H4mYFVhS3TCDOA+FVaY=</t>
  </si>
  <si>
    <t xml:space="preserve">I5MNJHZQNVM6WHKDFVTJ3RXOWVCQZB2OIIZBRCKLIFO3S6KH4TZ5C7NPIU</t>
  </si>
  <si>
    <t xml:space="preserve">Nq4qQlw1yT8Yl92K9YGjsW6YNbc4ZjixiMUapaXjWUo=</t>
  </si>
  <si>
    <t xml:space="preserve">WZMJGQVSAPMRXFGSCXLYJUVFDCWR2JPAXQG55MYZLMMJEZOC57FWHMVCXE</t>
  </si>
  <si>
    <t xml:space="preserve">3S+EVyPDC1mZlmaHuiRE/1cxzekxtWMJrTHcck2p2oc=</t>
  </si>
  <si>
    <t xml:space="preserve">ODUUZTH5QUXXLAGUABHJNLPLM5XWRYOOMO6GDTKLPPAP647F4HRMBVP4JI</t>
  </si>
  <si>
    <t xml:space="preserve">O5gnNs/RloDK3RtPxO/pEBZAXNZZf2dZrR8QgUELYyE=</t>
  </si>
  <si>
    <t xml:space="preserve">CYANFA22OUW2D7COU73PJ2YKT4TSBVNTLN4DXJCIEAEBKXMUZ2WUWXZVBA</t>
  </si>
  <si>
    <t xml:space="preserve">CiRrn1c1ti2D4GFfnNDoM+38ZAW218FBXNnPyHvXLXw=</t>
  </si>
  <si>
    <t xml:space="preserve">MRJ4RH626ULM2IPXLNZTWI5PFAYZTRALJ5LGWGHTAGMQ24T7GNFPEN7EHI</t>
  </si>
  <si>
    <t xml:space="preserve">ZfEqO1PHOxTQtynUGdGDAES0pVYgLijOgDZjSjEIKv4=</t>
  </si>
  <si>
    <t xml:space="preserve">5IHDZB6TX6V62ISANGCB67WKHWAMLTCLQVSVJZTJK2YU5HJNDL3PJTFBJ4</t>
  </si>
  <si>
    <t xml:space="preserve">UTfYP7xkogJJaXSfx/lHftjrmKYlfvKN05fXKnoU2Xo=</t>
  </si>
  <si>
    <t xml:space="preserve">SV2MNO63TMBFZEZCYY6R4TFDLREZKYFVYWQRVJCTYL5DWDJEJAPZ36ZL7E</t>
  </si>
  <si>
    <t xml:space="preserve">glL41JXtbMGkP2ldzPcrqXBsgRRM/tMBt+H8myWqOr8=</t>
  </si>
  <si>
    <t xml:space="preserve">Nsfzc/SQ5d9dcfRK5LkvtUSvGbd5Zkoy8O11OoQ21VU=</t>
  </si>
  <si>
    <t xml:space="preserve">Pc1WkBLB1EPwzDmjxo62RZC98t4RJhHExSupNn8PnsM=</t>
  </si>
  <si>
    <t xml:space="preserve">OnmcOl/qhFCPfJxAS+bTqbjeua/R2kEcq08ndsxQBhE=</t>
  </si>
  <si>
    <t xml:space="preserve">wKufFupAqyMGKqNctkvq0Kio956erFdYc+ufNawBCd0=</t>
  </si>
  <si>
    <t xml:space="preserve">MJwGbJfUQy2hGyQCUWYZ0TbdKTFsHTQ+a/cGyH9s2bc=</t>
  </si>
  <si>
    <t xml:space="preserve">eVnpOIShDkWo5R0Sk6QPTh+IeiHVC1mH0LWbgBd3AFo=</t>
  </si>
  <si>
    <t xml:space="preserve">JOISIIQ7D35U7DA7WHN46EZPHNL7OHY6KYHOM4MJ2ARPQ6EPT7TSYONRKQ</t>
  </si>
  <si>
    <t xml:space="preserve">gvGoPv/dDYbgxGFnl2sBIpw94pkkoan7rac982mKQQ8=</t>
  </si>
  <si>
    <t xml:space="preserve">IJKVNIKHUUE3N7W3B3L3MI4TS65KTP5OVPLT44W2GYJIDLLMUZRDQYXYH4</t>
  </si>
  <si>
    <t xml:space="preserve">IFPYO9oJ1TpHiyVeKWh6VuI5MCdM79txpQhHmhap0mo=</t>
  </si>
  <si>
    <t xml:space="preserve">5P6JX3PUC2R4F7WAOHNQ3T6FIZMGYGBFNKACBB2ZVWU3AX5YU73TICFHJE</t>
  </si>
  <si>
    <t xml:space="preserve">+olHDWrDgI1RsM3NozKLrPxUZFd4DYrz8PgNnKE+Epk=</t>
  </si>
  <si>
    <t xml:space="preserve">YDEDFM2FV7GZ4OHLNADWJVM25BC2B2ZOXFAXM4NELXCKQVL7ATHENQOSMM</t>
  </si>
  <si>
    <t xml:space="preserve">0B6atCjC1BvvrNuVcLl5P4UiScHmM5tf08omMQ4+y3A=</t>
  </si>
  <si>
    <t xml:space="preserve">PDTPP4OBYESSCVXNTU4HL37DR5BAYQ2KI3XR6UBG6E2TWRME3FNBAB5WCI</t>
  </si>
  <si>
    <t xml:space="preserve">sfscEyKKEe4MfjixFCWwqSbmyJILt2bRqlxAhD9f52Y=</t>
  </si>
  <si>
    <t xml:space="preserve">DXUAGHSQDGJKBJL25TDS2EXWO3OWD4U2CWNTSS5FYQRKW3UKD2L4PCXQAE</t>
  </si>
  <si>
    <t xml:space="preserve">y5/fWOqv9hwHvz49sC2dxSfD4aLAOQJWvPEq20xXv48=</t>
  </si>
  <si>
    <t xml:space="preserve">O2XR5c4lrkS+4w+5aHj75k326ZMyl5XxJ2q31ttlIyY=</t>
  </si>
  <si>
    <t xml:space="preserve">XRFNPX7BQZ2C4TKSOZIC43PUQLE35QSILS4SOOH656JVDQW273TLPOJR2A</t>
  </si>
  <si>
    <t xml:space="preserve">j6DHb4+ikVoV0KBzZLZXk2rXzO+VB8RKNUgxCG/MbhE=</t>
  </si>
  <si>
    <t xml:space="preserve">KNCDQM4X5GTFF6LHYS5NO3AVRZ56JGQKFW36A7377E42OTSB7LNCE5VPPA</t>
  </si>
  <si>
    <t xml:space="preserve">4Six8crfr/JOq+K9nOJ5/3rgR3TAOtxCHgzu/8hrg5I=</t>
  </si>
  <si>
    <t xml:space="preserve">bEgJRPr9axfW2AdgKwicDiDqANkY/HRRcBc4UMqNDEM=</t>
  </si>
  <si>
    <t xml:space="preserve">tESsmSQ9M8fuzcH6qEYLwyXxtRAh4Ov5ow6aPiAy6Fo=</t>
  </si>
  <si>
    <t xml:space="preserve">OFE3if8Ee2XzZwugyw0pG+Sg3tNsM/jea8TF0Q5k3q4=</t>
  </si>
  <si>
    <t xml:space="preserve">1KWGyubA+70PUjNUbJcxnpB54Dh1xIGNXrRGDd+n48U=</t>
  </si>
  <si>
    <t xml:space="preserve">WDChnKguMRc5f5YH1gr5SXqE5igWSaEJVVhcV5MLH/4=</t>
  </si>
  <si>
    <t xml:space="preserve">fGtdBb603ZJdOkW71o2/OycyY8FkUTvH/ZTI4g5v9e4=</t>
  </si>
  <si>
    <t xml:space="preserve">JFS7FTOMH5Y6FACVV2PTDWUQ3IU6QMWIZ6OYE4VMLW4C3N7RGFMVEM6KT4</t>
  </si>
  <si>
    <t xml:space="preserve">/1RtZd+y3POhNcqCtIDA2ogw5uB2/ouOMLI2YqAsmYM=</t>
  </si>
  <si>
    <t xml:space="preserve">JKTN75T6GGIMJDQ6SDDPXEJIBQFO4PLKNGANZGAS2VMWXEKVXZH2DYSZRU</t>
  </si>
  <si>
    <t xml:space="preserve">zm4tO3N6v771CxQ/n5f/IMkW06TljSYpQRWx4mAbPOg=</t>
  </si>
  <si>
    <t xml:space="preserve">d8lSzj5/FiTzJ4B7384WGa0R+069c2D5He3o0XOjL6k=</t>
  </si>
  <si>
    <t xml:space="preserve">UJ467KZXOXTQUCIF5Y5WKPLYZSHQHIMEARFMEOVBNQFVFPTHFLPV76TRPQ</t>
  </si>
  <si>
    <t xml:space="preserve">o/bMwdddcnmj/QXotO5+CCdJnJi5BZeyE7dje2i6uis=</t>
  </si>
  <si>
    <t xml:space="preserve">qfgJrXNoAQaVbtbEEM6OjlKt4VTMJx12fbX7M62wgn4=</t>
  </si>
  <si>
    <t xml:space="preserve">H2O7ZPO7GTCLGZCNASMROMMEOSKH3SJQVX3PU3YLQWPGILVE4YE2ORQFZQ</t>
  </si>
  <si>
    <t xml:space="preserve">hlj1P7aQr9wxmC47Vn1MK+aztolYuda+/06nn1hk5h0=</t>
  </si>
  <si>
    <t xml:space="preserve">vwSAs4NVAgO58CtJzwl+bhyF8e6abREAOxwDTgjO9Bc=</t>
  </si>
  <si>
    <t xml:space="preserve">K7R53AA6RZTG2TJZDOQYBO5E7GZSCA7XERJU7RCKNJFUQ27DK3DVVOIVRA</t>
  </si>
  <si>
    <t xml:space="preserve">1pU9AKxzBtuFxW6UnzV0tVa5ywqhLSe4J81bK8aGhLw=</t>
  </si>
  <si>
    <t xml:space="preserve">KG3SXS3QED25HNCZWAG7QU2T5KCWGEMNPAMKP3OXONMXXVP3FTOW54UXT4</t>
  </si>
  <si>
    <t xml:space="preserve">0AFogpJWPkqUhGu+jBwnMEcIvl4doweAo2rsbvWz9CA=</t>
  </si>
  <si>
    <t xml:space="preserve">LBYSOOKAWNFP36BCK3AE5NEBL4KW3VGJKVTKDZID3M4466EB3RYP2AZE3E</t>
  </si>
  <si>
    <t xml:space="preserve">RV+M2sqzvV84//jkDlpsYjVhdC+Nf9k9lKlM+o761Bc=</t>
  </si>
  <si>
    <t xml:space="preserve">FE4QRZ2HWK3GNZLIYTPRJ3V76CKOG5LQEOSU44R465SFGAFMNBI5TUHK4M</t>
  </si>
  <si>
    <t xml:space="preserve">iaE/eIFkFi4r1h2aotP0gm5IQy7KS1jrc2y/ulG/L4g=</t>
  </si>
  <si>
    <t xml:space="preserve">2MHCVEJHTAYMXR4HZHV2TOGB6SJSW5KWKC4PQA42OQBH6HIGQWAE64MJSI</t>
  </si>
  <si>
    <t xml:space="preserve">HppWRrvaKNTs8Qg+9kbjLelAF24JSASC1pwOLXkRc9k=</t>
  </si>
  <si>
    <t xml:space="preserve">csPZfRITBWXeOlV9igAqqEppyzHYI0ocyN2my0M01so=</t>
  </si>
  <si>
    <t xml:space="preserve">IX4BVH5LLOPNO4WZTOXOULVP6ZVE2LZ3QJ7B3W4DHJFL2LJWX4LB676B54</t>
  </si>
  <si>
    <t xml:space="preserve">HbjvLucwEWYrHpJ6hl4zVcM/pZc1k/D2M2tzBTm57to=</t>
  </si>
  <si>
    <t xml:space="preserve">ZXFWJFMSQKAME73OFU3DO5NUGEFZK6NCPDUJ2LNMBBXSXB3EOLWYTPUDHQ</t>
  </si>
  <si>
    <t xml:space="preserve">IqJ9/miDOoe8oaixQM2AXEnduHqmCxYFq8zXfWXD4P8=</t>
  </si>
  <si>
    <t xml:space="preserve">miOHFKLG8ilg96LmJgLTqYGebK10YOhAsLkk+H0M0XE=</t>
  </si>
  <si>
    <t xml:space="preserve">ROBOJN3JNXHRP2HZ2ZLRT6VTYIVNFGD4ROXTX3JQQZJMQ2UYRNIF7GX4SU</t>
  </si>
  <si>
    <t xml:space="preserve">O3OziXK5mt1ph7bHu2q6VFu5/VLNiB2ONIJyHPDMukg=</t>
  </si>
  <si>
    <t xml:space="preserve">YT4XHMMVJR6NQEM3GCGOTN2LXJWKUAKIXJOXUL7R26I6NXWHKMRYSQNJHA</t>
  </si>
  <si>
    <t xml:space="preserve">SSpjQJyb+FnOE87woWGQjmq5rL5XPpsAQM9giXZTjMY=</t>
  </si>
  <si>
    <t xml:space="preserve">+sdGnQWyZU4CLhH7qOBr5VkxOkQnfMbQ78fz2nJ59XY=</t>
  </si>
  <si>
    <t xml:space="preserve">DFJFPQHOJQ2RVXZTDT6SYHV53DJM3CLORVQ3KEXKASFVE3Q2JHOAMIGO2E</t>
  </si>
  <si>
    <t xml:space="preserve">aPt+nRMPj5B6NgCr3Itl53s4Q6D2xjQvqOUyrU4kk14=</t>
  </si>
  <si>
    <t xml:space="preserve">a90/vBURGPXND9CwM6/eCc5oTNN4PHf5x6k2dwX1hb8=</t>
  </si>
  <si>
    <t xml:space="preserve">ZOUR33Y7VIRMPVOLAUEZBMFWOTYWAKY7H6VHBNPIIFW7B6CVDWFYSJHRRE</t>
  </si>
  <si>
    <t xml:space="preserve">WBeowPYgyr+tgqk52xD15X+BvOV+zqW4Pemln4QLIb0=</t>
  </si>
  <si>
    <t xml:space="preserve">jlWm9OvNGW2RXHBE2xxajQfO/nqhzDwBlDS9IaMQqso=</t>
  </si>
  <si>
    <t xml:space="preserve">VTuxZrJ2PVOrTeysbrjDo77Iwdcx3Kue+6SFlK+9dcw=</t>
  </si>
  <si>
    <t xml:space="preserve">TYCFOYNAO744M46HTCOJVIAD2C2TXFZ3U7M6IQWWYZMVOROMLWUF6CODV4</t>
  </si>
  <si>
    <t xml:space="preserve">vAjraB+Z1uGvcFz7XFDQNxdESdPnz9+5jokUK8kG98Y=</t>
  </si>
  <si>
    <t xml:space="preserve">D7NLT2FHZE7FWKC4W4GQ64NEB6277TGX4IFR7VPQTB5FS4XQAOVMTI5HX4</t>
  </si>
  <si>
    <t xml:space="preserve">p2+jnIgqWA0jY4FKKo5qAMLyrFpBentlCLFiiNzLK84=</t>
  </si>
  <si>
    <t xml:space="preserve">ca55qSeoLu3OKhKl001FVM2DrTuA6P0jXFEVv5N3s8o=</t>
  </si>
  <si>
    <t xml:space="preserve">zPU2S6rD77/4EhfuPW/hFmwQALsaZ0mV4+G88SQltgo=</t>
  </si>
  <si>
    <t xml:space="preserve">eCFCGKOJIy4Y07m099lEXrc6fqhgjDtbZ4+S2kRRTIw=</t>
  </si>
  <si>
    <t xml:space="preserve">cXuJ6Wt3V1sy+rPJ9OfcWvh31bOOlkvcylmDl+KjM9c=</t>
  </si>
  <si>
    <t xml:space="preserve">BS7ZJFYZQECCXFLKYGSURXJJTOYTCH7MSJIZQISFRN4NJBY7JXVEZ5BMHQ</t>
  </si>
  <si>
    <t xml:space="preserve">3I1CkriFULgGwnf2aaIoXkufJSlv/vFXhegzexbp4FQ=</t>
  </si>
  <si>
    <t xml:space="preserve">4JVAKZLK6UBJVUNTSDDOT7YH55YTJ54XDLFHPKTIVTPRPYT2STN2X6EWM4</t>
  </si>
  <si>
    <t xml:space="preserve">c6iBzulq0gXFfawq8L29taKptxcrZ8Q+UJX8zeH34TA=</t>
  </si>
  <si>
    <t xml:space="preserve">5KGvM6y7qrq4K7/2UtSmS9cqMM4g3Dc6sVEyQs1EwYg=</t>
  </si>
  <si>
    <t xml:space="preserve">Zo3oJloSJW1HLOjXs6wQQ9U8xJoeRCtAZevZKG6K8FQ=</t>
  </si>
  <si>
    <t xml:space="preserve">JLPAEJHQFB7ARYPE4SO6NU7GM7YJT4U7355FTMWO2VY4SZO3G5BNPP2OUU</t>
  </si>
  <si>
    <t xml:space="preserve">p641bmsJIwAMc7loG2epCp4i/2JAVHn4mOT/UnLfRpA=</t>
  </si>
  <si>
    <t xml:space="preserve">EyFp750HemBh7FezUNOKCb3JfZ/M8svaV82DZNnZCnU=</t>
  </si>
  <si>
    <t xml:space="preserve">H2IAZCGMR5AIMNYCUTN52ZR4ZCEYZCZKGAMOLGZ3UHYJEFOH7KS46GMS7M</t>
  </si>
  <si>
    <t xml:space="preserve">qyxGuUBbRl18kYUBYp1X7kq6P2/oHKFO+rHuuB/Faoo=</t>
  </si>
  <si>
    <t xml:space="preserve">NBTZK4M6H24PPFMNYGDNS3M5CSW3QUZQPV46BGPFVA54HJH3DTHRQKPBTA</t>
  </si>
  <si>
    <t xml:space="preserve">NBe1HuzWlnwgmaewMgRtY92QNI1d/BiZnJOkXpad7tU=</t>
  </si>
  <si>
    <t xml:space="preserve">XJLR4MMIEB53VX74VR3RQNTCCNXXY73UQGCPJ3XTSIPTQAJXHA2ZWXPWFY</t>
  </si>
  <si>
    <t xml:space="preserve">TJ+TMM1k9zMzaxi5sbC93uTECLC7d5oH0rJGH1vXmuc=</t>
  </si>
  <si>
    <t xml:space="preserve">EIZV2CPKDUT4ELFJQBFNBGW64OPN55VD4GOEJRF6MS4EASHICJWA4LKVYI</t>
  </si>
  <si>
    <t xml:space="preserve">NjpeyiQ8txULjcQqjmxZX9POyVKHoh6ZMdzNLaycgKk=</t>
  </si>
  <si>
    <t xml:space="preserve">OZKV6KSPOBR37G4RRXRYUKEFILDQKASBSJJHHFZYALPFBKXEEYPB3HQJ2Q</t>
  </si>
  <si>
    <t xml:space="preserve">+3FE5LqG0jH6ya+V66zjZbKy0yQ0UesZmwUwg4bLN7k=</t>
  </si>
  <si>
    <t xml:space="preserve">MFAMCNSVTCPH7Q6QMVITCYW3JMXVMCLCFWX3ZR4ZMFJCY5OLMTTVY34Q7E</t>
  </si>
  <si>
    <t xml:space="preserve">DUlOs8OAU/pCHoJTBZBdEl2Jcr1MIPY2STvyACumHH4=</t>
  </si>
  <si>
    <t xml:space="preserve">2qZG+CZJmhaMKi3fSs0qB0/CRLHfgTFJQFikx3PM40A=</t>
  </si>
  <si>
    <t xml:space="preserve">NMNSKNBHHWLQVWWCVFYLLV5CZAKVWRCJ4RT6M34KLVZV24YJ5BVZC3SUW4</t>
  </si>
  <si>
    <t xml:space="preserve">TnXYjzG7wICCBP29eKC6EtHZNc0/s/AUAvpuRR4bpcg=</t>
  </si>
  <si>
    <t xml:space="preserve">PIITFDSJD6X76UOD2EKHEY7RBGGZPGZTTNWIFPIFSRUGOU3L5VIJ5ASAPE</t>
  </si>
  <si>
    <t xml:space="preserve">Q0MoQLVv1LOPVqsKfU7mgLzT8o003XNP5Q2JrsOkGkM=</t>
  </si>
  <si>
    <t xml:space="preserve">ZBGJKBN5F55ARERQV2Y4IMQE7ZYODLWJKD2SSZDGXYOETBWXC2ZY4VALXQ</t>
  </si>
  <si>
    <t xml:space="preserve">byiEQ05EwUaSuiCT57xq9AVeYtOm0tgM/PmJI4GZWL4=</t>
  </si>
  <si>
    <t xml:space="preserve">SLI34FY3HP46SGWDAIKH7GD7A4KBINRKNN4CR7WWD6SIDOJEPLHN7JFIDA</t>
  </si>
  <si>
    <t xml:space="preserve">+9UsZKRSyhbEZX859ZCLxiqwCigGxnORa9PNquome8M=</t>
  </si>
  <si>
    <t xml:space="preserve">VUKLYKFEZXL5GTF5GPEDJIMEM6H4WJA3HF73AGOAJR7AQLYZ5GNZL3LAFE</t>
  </si>
  <si>
    <t xml:space="preserve">d+mAOZRlvSn8bgt99UWVFYz0PxI3NJmWbkI0fHCKWsk=</t>
  </si>
  <si>
    <t xml:space="preserve">UDPREA2FR65R2NXZ2FZ5ROAECIPJVULKLZMN32IAPQ4JBU4ZLULIQYCRRI</t>
  </si>
  <si>
    <t xml:space="preserve">yfSQ3lxjv3u0fUqDCvzY3hE7tckLwNHo2Q/IneTLE0Q=</t>
  </si>
  <si>
    <t xml:space="preserve">e39+vw/ip8BTmeo+qNCmS3Jp/Qq6m57WpORAzcIIqkc=</t>
  </si>
  <si>
    <t xml:space="preserve">WLCXCWWLAVCFU2ST77BHGLEFZRK3IB7IM2RR2YVNYS4UYGYHS7OYSWOEAI</t>
  </si>
  <si>
    <t xml:space="preserve">tWOPKAfWo/jJi1T2ks/c3DrG5pjkhHWBi+f19CkOWZk=</t>
  </si>
  <si>
    <t xml:space="preserve">E6ZS335etx4DymTV3MthjcZVb5pbU3K16SDmsrDcmvI=</t>
  </si>
  <si>
    <t xml:space="preserve">VrVxG3Co2cNaJwfOUgEwu/4Bc9g9PU7KhiZvlNhUSMM=</t>
  </si>
  <si>
    <t xml:space="preserve">0Zd5no5R17+bu0C1bDT1SrETTsdpji5ubm2swN/NHwg=</t>
  </si>
  <si>
    <t xml:space="preserve">SHIGUJ2TPRS5OM6PYG7EJLFDJRVAICRWQIWDI3FHWLQ3Q6BGYXYLFWW44E</t>
  </si>
  <si>
    <t xml:space="preserve">0Jc55bFrKY4HkGLR7t990jZpc+RQ+GupCzeco5cB0+0=</t>
  </si>
  <si>
    <t xml:space="preserve">IYZZ4F2C6NA2U42J4YPU4BKXZKHBDCFGB3EWIBWGE6SG3FQQNIDPFYUVLI</t>
  </si>
  <si>
    <t xml:space="preserve">pbqP80jsUSCRqiEHJMIc+xmv7sCqLsBTu4BE4D4VoYA=</t>
  </si>
  <si>
    <t xml:space="preserve">fuFjuKXezGxmFe8hOqUTA2XvURLDN9Ox2r5F8Z2NpGQ=</t>
  </si>
  <si>
    <t xml:space="preserve">4M5CFIOEAX5FURUQEVQD7UFE4IIFD76FLIY7IRWBWOQLFQ2QS6P3IYQEBE</t>
  </si>
  <si>
    <t xml:space="preserve">qaKKx/aMRf2vxONi/BByCBvPwbq3bB2m56keK/c8CTU=</t>
  </si>
  <si>
    <t xml:space="preserve">rGewtUIl6lQuBBJOnfff8KhThOma5sJWyXSoPhm9BNc=</t>
  </si>
  <si>
    <t xml:space="preserve">YTR4TGD5MJM53OGUAZ3M5IZKMVOHIKMVYZXCJFUXO2I67M3S5FC6QQAUEA</t>
  </si>
  <si>
    <t xml:space="preserve">quDRmImBVWhkz1SQ2pirpXfzE+CENgal6qB6qTKqV4w=</t>
  </si>
  <si>
    <t xml:space="preserve">o6nVPLnpVJ06YRNlexa82jG8JxLLyG9NRJhF/9AFeBM=</t>
  </si>
  <si>
    <t xml:space="preserve">NN79q0zhfg46OkgNulT7nnPHMDaw8e6/RTxzogKEhfo=</t>
  </si>
  <si>
    <t xml:space="preserve">UGBIQGSTADP6OU3ANWC3PNGRE5YJRC257XDDFTD2LVYP2HSDM6TDNRNFVQ</t>
  </si>
  <si>
    <t xml:space="preserve">zl5uWN6ND76nEnVlXxT3BQKNZkhzr0PNoVCj7Tr2WiE=</t>
  </si>
  <si>
    <t xml:space="preserve">TLQEFVWN2GCK35NZSIMG5L3YT6M6XX22XG67XOOUATR2G6NJIQRRAKVFPI</t>
  </si>
  <si>
    <t xml:space="preserve">e5YBdnolXRc+KuwI9jK0ukhQsuo/kHabtrZsDhkFfR8=</t>
  </si>
  <si>
    <t xml:space="preserve">BMMXP3QKGAFCMZ4WXGXLAXSCLSBIJKTZ5R7VM4H5JP6FRQNJB2TXFFXVGA</t>
  </si>
  <si>
    <t xml:space="preserve">GAg5fmecJlW/XHQyZJgnoe8U06ENe2uWPSNjRl/8xzE=</t>
  </si>
  <si>
    <t xml:space="preserve">U34265VXQNRX3GUQHQRGNJKDYMISEJOIM3WCJ3GKRYJZOQTFVXC72IDALU</t>
  </si>
  <si>
    <t xml:space="preserve">ok+Aj3lGeebP8XtB/ej+22MS7it+kRvzeoJonZoXYkY=</t>
  </si>
  <si>
    <t xml:space="preserve">B4ONM7DX5PGYYHW7OQE3ORQFA2ZEMQDBNVBADFFLYCIJNHGUKJO3I4HIGA</t>
  </si>
  <si>
    <t xml:space="preserve">s1h2SpKTidMErlU1uvrNSASpUae8suOhxYeehzRcoeI=</t>
  </si>
  <si>
    <t xml:space="preserve">XO6WJV4CXOQPX6HSS6S7V57YXX64AB2YJZXGA6WKYBDRHA2EFZACFAIMA4</t>
  </si>
  <si>
    <t xml:space="preserve">J618KFRlxUNBgwgrMPibU/iMgP0q6iQJ1XBJM5Qfg2Y=</t>
  </si>
  <si>
    <t xml:space="preserve">4R6MF3VVZWTNMAITV6NWFEQ6ZCNAIHDOHO7BSDZEOSDLLPSIRDJDX6JV6Y</t>
  </si>
  <si>
    <t xml:space="preserve">7aAE2pZzlcyOozW8UIEELg9385Zrjy66OAiClcFbU4M=</t>
  </si>
  <si>
    <t xml:space="preserve">VD4DJ3L7ND3K3G4IA2NDQP6BWDEL4PWZP5XV7EKZVT5MDIY5NHLK4EGUSY</t>
  </si>
  <si>
    <t xml:space="preserve">Ea10KnEymbK1oQp9ZUn5A3v1sg+hVz3MhftVanC4dMI=</t>
  </si>
  <si>
    <t xml:space="preserve">LKOVWQXE5EMQZX6KGM7IA4NOLSTLZS7WM5ZKFIFA22MSMA7LUN6YF7KJFM</t>
  </si>
  <si>
    <t xml:space="preserve">QhjM0Jq1esYgetplQGFDUTZzINA5TTagGtOFykbhRm4=</t>
  </si>
  <si>
    <t xml:space="preserve">CEANB7HL7TPJLJRYZXJKWWMLJJQGK3YFC72VVAWAB3QITHNZC7MGEIJUJY</t>
  </si>
  <si>
    <t xml:space="preserve">V2bSngFrHoS9ykvV8WtB8kmYc3UgzL6i5vevWPnPoBA=</t>
  </si>
  <si>
    <t xml:space="preserve">ITTCUQRWTRPLM65Y2LGZXGF357Z3C2HKNJ5FCZVIGCKBJ7GVW77A4YQ4VI</t>
  </si>
  <si>
    <t xml:space="preserve">j8VXcagzg6l6evB9b77W+leFfIY9k8kEHBYGAFS+Eqw=</t>
  </si>
  <si>
    <t xml:space="preserve">V6SIS3AVV2LYWVS2DE767VLPRALE6RJMGS4KEAW2EW37P2MODKAF2L5SSU</t>
  </si>
  <si>
    <t xml:space="preserve">fIuuFHSfryW/PxeKA4ErQYL+84DcDPxDtziVEXRlpYg=</t>
  </si>
  <si>
    <t xml:space="preserve">YZLE4BMHB6GRDNM2O4OPAKQJSPVNBDXJCLODPTMWOTIEY4C3PLMFU6RO4A</t>
  </si>
  <si>
    <t xml:space="preserve">Q8wTZ6QdDLsUSpqyS8v9sbanHy2QADbiQ4rWMTskFcs=</t>
  </si>
  <si>
    <t xml:space="preserve">NYVFGSL6UYPRYGCLON5BPGVYFLC5WTOZOZ5FH4XUIUVHYZ2PA3LK7DZWJY</t>
  </si>
  <si>
    <t xml:space="preserve">DvP/KztCx0u3q0ixSbZ2PQQzXl6IJs7n52Yqb/8zNT0=</t>
  </si>
  <si>
    <t xml:space="preserve">DYHVHBXMXE5SSBM675VWPDC2G6HWXFLPEMFYYHIIDUGBYIUX3OOFXATZMY</t>
  </si>
  <si>
    <t xml:space="preserve">qOUoLum6Rtw1KbkMdEdbc6AjfQ2eLPtxeuxyjBCJpww=</t>
  </si>
  <si>
    <t xml:space="preserve">QTEX4UWEMSCUCFOO4RI2CZAITTFIKYTQWWDMIPEQ3VLJRKG4MRWKTJAUZA</t>
  </si>
  <si>
    <t xml:space="preserve">B41PW5LSGugCYMiPohvcNI7+tGUwFL3iEB9KlqAgiKc=</t>
  </si>
  <si>
    <t xml:space="preserve">k7nQtoL2Mx0WG6uLfWGrT23zPv8lF74HGyCvQEIMXvA=</t>
  </si>
  <si>
    <t xml:space="preserve">FwjlXfG+6GFND4OTRF/MVwU2l0XYqRvSqsGvbnZqF4w=</t>
  </si>
  <si>
    <t xml:space="preserve">DJHOO2UDFKK3BR4I66RWGVJFOSJ5G6FH3445DFQDKT2CZICZLRRUH4OLDI</t>
  </si>
  <si>
    <t xml:space="preserve">+KEJZY7tYhisL45EG+yekZVvLvwdX4+w6/eGehaptt8=</t>
  </si>
  <si>
    <t xml:space="preserve">I3YVKCVZCTKLGMTMLL6GUOLMXRZCN4K66GTVCSRC3V2MBNZD7ZDQ24BKYY</t>
  </si>
  <si>
    <t xml:space="preserve">WdBHCYHP/dQEaApBbGo6wTLMBnuZfXs2ilklr4uWL6c=</t>
  </si>
  <si>
    <t xml:space="preserve">FUUQAZAOXU7A2ILEBJLQDXQHCLTY4QF2GKBYDOLCWINDWBORUPRKSQ77CE</t>
  </si>
  <si>
    <t xml:space="preserve">V1/rvQr4EAcD0dPKmHBIru0qDktSPW9g2LAVVFQmBWE=</t>
  </si>
  <si>
    <t xml:space="preserve">GtvJ2ruMTSqR1Ut0RhGmPVL1eIygo9YsBkDcORQSSeI=</t>
  </si>
  <si>
    <t xml:space="preserve">6V6TF4TRKN6627IBXQYNZV5K4QNJHFNFFEZRPWW74Q5GNJ5INL4QREQN5Y</t>
  </si>
  <si>
    <t xml:space="preserve">h+6WVNrpxIB9J2P2Mqbpcw7Qg+5V45DOytFOu+PGlbs=</t>
  </si>
  <si>
    <t xml:space="preserve">Zvadpp8yfvyhryRLqQApHGhHmmm7hdDQ16+2Efsx+8s=</t>
  </si>
  <si>
    <t xml:space="preserve">VHXR7QHD6TTEVND53D5TYWI27JMHA3H2D4UVLWPVFDMTM74UFQ74ZZPBFU</t>
  </si>
  <si>
    <t xml:space="preserve">AR7QNmEmvhntYdG2MwUOBGkFgaxlrHELt7NbYjj5Da0=</t>
  </si>
  <si>
    <t xml:space="preserve">a792XtnhsLBLmzT1fa/LhcUR9sv9t5hsQjeSSSlNhHc=</t>
  </si>
  <si>
    <t xml:space="preserve">QS3N3HEKTO4ZJ7CE745WJUMTK77EVQP2BCSXERYXDAOAS6KK4IPORLYEPM</t>
  </si>
  <si>
    <t xml:space="preserve">xyPbvMaZZeDnMaFde1JvdtcEDhDZQuIjDsetm+dy43s=</t>
  </si>
  <si>
    <t xml:space="preserve">OUWFPT4WKTURZNJLJHIIXQDMMMBT4HQSDZAADJJL2M7RXWCDHJVSNPEW4E</t>
  </si>
  <si>
    <t xml:space="preserve">rz/jEAflBAX2C7s4dY0llpq+yHrlA+OUndlv8SFioyc=</t>
  </si>
  <si>
    <t xml:space="preserve">KVLGT7VK6DE45OJ2EXX76BWIHARSXTXOH7XGXCFOHO3RP6FUF47YUZCHDE</t>
  </si>
  <si>
    <t xml:space="preserve">dkYJ/M5v+lO4sGE32nrz/nWHYLC+Ecm7WAb7creiYNc=</t>
  </si>
  <si>
    <t xml:space="preserve">Uqf9NUXa6jDstS7Az66FGQow3LiCvejbGLMGzBEe4NM=</t>
  </si>
  <si>
    <t xml:space="preserve">Y/dUvRc2pJMc5STvv8VYcmYpST8wUm3HW1vIhc9kYOY=</t>
  </si>
  <si>
    <t xml:space="preserve">X8QpNPuvFPtkKODeroRXhy/ELkqu5Z2Tes7n8Ypn8iY=</t>
  </si>
  <si>
    <t xml:space="preserve">84plVnE5kAz6W7kyFwZhPcYYf9cDUe2nfKNBRmkQawg=</t>
  </si>
  <si>
    <t xml:space="preserve">+ofggHONFRXYu7fSm3st0i1TuQxxtrVFid3MtSJZrR0=</t>
  </si>
  <si>
    <t xml:space="preserve">JL6BQ3iygEudjwKzNcHPGS864rhjWNny5+QpkK3nBNg=</t>
  </si>
  <si>
    <t xml:space="preserve">LXlL+p5/2jOSaqzPS3j6QI4/6KkTaLgdzKwIfY/YjiQ=</t>
  </si>
  <si>
    <t xml:space="preserve">Bn15Fcf/ZaewNLqoCM1z4dEZwaf4xbdionCjQXup+/U=</t>
  </si>
  <si>
    <t xml:space="preserve">0cE/w82OyGmgaysSE9FHYB5jujXp4fR6UCXbg2f7zWg=</t>
  </si>
  <si>
    <t xml:space="preserve">ZLvduXcy8DiI8Y9Ds5wQ9vsGW4nK7HHvX2xIwT69hlU=</t>
  </si>
  <si>
    <t xml:space="preserve">8imHgjMSVx/7svyNQ2uUvTWnark/5pNougfLBmFgyiI=</t>
  </si>
  <si>
    <t xml:space="preserve">3Ept/EzwenVNZA5RgCs0vNSNiEPNSme403WwIqJPtYU=</t>
  </si>
  <si>
    <t xml:space="preserve">XLVZEWG4VQNPFADERJVJVGSRYPHNWAQBUFL4VII4MKBDYSUCAWQHUFZ3AA</t>
  </si>
  <si>
    <t xml:space="preserve">ve4Yq1V4NzSS2wUinf0kC/AfSua0/LWYybey7GjrdgI=</t>
  </si>
  <si>
    <t xml:space="preserve">ODBU4GXM6S7MH53XEYHBI5R2SDJGGZZG4EGJSP3LLMIP2AFIDKSEQM2JVQ</t>
  </si>
  <si>
    <t xml:space="preserve">sI6zx7cPmaL+GhB3opXTmNxVrNF3m1Ddoi0G0e7FXqg=</t>
  </si>
  <si>
    <t xml:space="preserve">S17Lk2cD41WsWYhyVl/5nJkGW94STSSyLpbiRM9gmms=</t>
  </si>
  <si>
    <t xml:space="preserve">O4STW5EJDPWB7VLQPGZJIAFPSNDO4KMZHXLRMGXEY5I3P6WLPIDSDIOCCA</t>
  </si>
  <si>
    <t xml:space="preserve">ciVkjIz4LV3hhoepVmRyqj3FLDfxhogHImcFaLOM328=</t>
  </si>
  <si>
    <t xml:space="preserve">J3V6O7CJMYYJTWPP35LWBW4VXHOAN7FIVUBC6ZR6UNKYSL7GHIIMZULQDU</t>
  </si>
  <si>
    <t xml:space="preserve">bEmoKOe8HvudgTrh32XuUb5d9x+hdhA4PLLsILPLrYc=</t>
  </si>
  <si>
    <t xml:space="preserve">KCRFOAB3WBOLLEKD62FSA4DZUFDT3UXQDFP3DISKV5INIRC3E63PJWY53Y</t>
  </si>
  <si>
    <t xml:space="preserve">xwP2deML72HlgJxpd2iR4Yg0NTKvfd6ggPI/+dAsV+g=</t>
  </si>
  <si>
    <t xml:space="preserve">S5AGpbhpVkCUA0mxZtftUGcTdpVGbPAELQBe0fAq4tA=</t>
  </si>
  <si>
    <t xml:space="preserve">5Q8eHi2KyZGxFOdf0W95oOhWBPPrDUvAMedhR+ACpps=</t>
  </si>
  <si>
    <t xml:space="preserve">C0MKJgK8Ukt/K33lTa2si3hWmfAW30Z8ARFvSqixAfU=</t>
  </si>
  <si>
    <t xml:space="preserve">I+NdfcDk4YrXkHO+3bwPlb0ouHGJchfgCVwHgBoFn7w=</t>
  </si>
  <si>
    <t xml:space="preserve">VktQrOLpoHUc87a/eLKcFA6L1LGpWE14H5mnJ2GUKAc=</t>
  </si>
  <si>
    <t xml:space="preserve">EmeT/nJGVjbwRoINrRFis08+6gXuaYjC2YfcHXuS78k=</t>
  </si>
  <si>
    <t xml:space="preserve">OAsxqPhfPKD3cKz0+xpdsNeao7Qg7k35MVXwfJKIrr8=</t>
  </si>
  <si>
    <t xml:space="preserve">hcoCp5f2CLIJ/aGnYSQLNMukFOs89ksBafsYULdybto=</t>
  </si>
  <si>
    <t xml:space="preserve">HY3S37E2ZHBNICHJGLWDGAZOPGPELIMCORK7DEX2BEWXOBPPSK6IOVJEKA</t>
  </si>
  <si>
    <t xml:space="preserve">OuB+64A9QsG+QJZwj+KW33PAidPFG13WgsVmLNN+3gU=</t>
  </si>
  <si>
    <t xml:space="preserve">I3IWK677NTA2O34DQRTUCELYRNJ5HLGJYEQLZSDVNDL6RTHNXDGGVVQS7I</t>
  </si>
  <si>
    <t xml:space="preserve">DJSYbZ5vF7g2c6GIx/BfjR7nqIc4WPpAW4w88BOpU6U=</t>
  </si>
  <si>
    <t xml:space="preserve">EKEEU6YJXQNEWNORCV7J3XU6NKA6ED6YXDVQ5AURZ34KDSAJSIAR7JZ6RY</t>
  </si>
  <si>
    <t xml:space="preserve">l/XyxPDfRn2h88FJyDhsfiSZpB/VBbG9RYwDpgN7U5U=</t>
  </si>
  <si>
    <t xml:space="preserve">6ZHVF5RV6SC2K6DTKNQE3EXYNYSDVUEPOYODV3ZMZBT6BGCQB7LLHGMACI</t>
  </si>
  <si>
    <t xml:space="preserve">5kt/y8Pk3WqaZ6UN2MgpMWQOFyXSLmRzcRY/M+BRrN4=</t>
  </si>
  <si>
    <t xml:space="preserve">6GXQ5POKC3R5LXXIO4UW4XT6TGU646Z77JHLW3U2Z2ATPXUMSNDNSO32HI</t>
  </si>
  <si>
    <t xml:space="preserve">ie/WbwqD7dBD++zjt6BNXSTFf0taSlfSOK1jAH660DU=</t>
  </si>
  <si>
    <t xml:space="preserve">HUUYKFUXCCZEVQLR2GRAYR4MPNJ7WIDULCPMTNQYQGYKVPV6TWRYPW774E</t>
  </si>
  <si>
    <t xml:space="preserve">yjk1SJ1LJRXZXgeRqyHw/cmSVmeqA69BK7S6Y+MxrTg=</t>
  </si>
  <si>
    <t xml:space="preserve">MA2W45ZXWGD3YQMPFCZSTRT2SEQJDC2KPNCDDAX2RYMK2VIDLWLKOIWHXY</t>
  </si>
  <si>
    <t xml:space="preserve">p7vV5qzLlxFmODR5q1iUMQkl8HBuItZ8/1jPcCx4nQI=</t>
  </si>
  <si>
    <t xml:space="preserve">7FIcM2l4JdZALgO6wyGSoyzeJCqRNaGexnAaub4Gl6k=</t>
  </si>
  <si>
    <t xml:space="preserve">I5OQMEDVW42TNC66JRSVGI2QR6CWTX52Z3URUJZDRXFCXOUOALOAIUP6QQ</t>
  </si>
  <si>
    <t xml:space="preserve">AQcJU0ySl8eoH+5asXkhRvQgBDpAkUaCGQo5n+IowG4=</t>
  </si>
  <si>
    <t xml:space="preserve">E6SKESEYUT7U36AD32PTFCTWPCH7S6ZKVOS52RZXX47UCWOFFWNMYMVUCE</t>
  </si>
  <si>
    <t xml:space="preserve">/hI+trfEzgjO+uaPeAW1k7MndPMYivgtRdxLV61uObQ=</t>
  </si>
  <si>
    <t xml:space="preserve">GOLJ7IHEKYLYQSD7UH7FTY4DDRZNE7LRQEXNMNWOWE7CIHCZQPO73C7VHE</t>
  </si>
  <si>
    <t xml:space="preserve">HqpOFz1mNJVIw0tnuw5zoY1DOZV0ZoZJJawTYEDnFzc=</t>
  </si>
  <si>
    <t xml:space="preserve">6GKJCWOFEFBJVBM23TETWNQCZZ4ERMUALNDIJOWVGROTCW6LQ42BT6WZOM</t>
  </si>
  <si>
    <t xml:space="preserve">x/QtowoVYs8O97fJI+ZKuceO8LxkTcxMMe3nSUgoqY4=</t>
  </si>
  <si>
    <t xml:space="preserve">FM36VTC5K32TVJQETKH25JSTF45LLLHSKLAHXTZVO44S22MC6VG5U63J6Y</t>
  </si>
  <si>
    <t xml:space="preserve">znk9JtNChwU+uiPsM5K/SkMqF3DMSmZJ30JrcaoJ7aY=</t>
  </si>
  <si>
    <t xml:space="preserve">5SKSPXESGD5I6UL7NJLO5F6JF6ODPAD6UC4MAJI7HGPENHQIGKN3SAKJZY</t>
  </si>
  <si>
    <t xml:space="preserve">73ZpupnJ6PSkPoMluh29CyfHn5+AejHqD3c4WbPkJoI=</t>
  </si>
  <si>
    <t xml:space="preserve">6NWM3Y4WRLK5OXMW326JCLEQZU62K3MHBBHELDNM2TP4426WX32APUXPO4</t>
  </si>
  <si>
    <t xml:space="preserve">mUbnzZ7KBh6xlKIVHRrwcFq8ijoxN7ZeFDI2CHJOEss=</t>
  </si>
  <si>
    <t xml:space="preserve">TNJ6AWFGHOJF2YA3RWD2MKKWYXEBFASL33JZ4WTRE3YDZX7M7E3JPNQRXY</t>
  </si>
  <si>
    <t xml:space="preserve">w9FomgpwP766MxZHnK8Je5+gB75Z4Jo27kl9Yvn4CKw=</t>
  </si>
  <si>
    <t xml:space="preserve">XKY3T5GZH6TTNMUQQ4NPBLUBBIXGKFPZOXSZIWBXTSNE36OCRJHPOJJHXY</t>
  </si>
  <si>
    <t xml:space="preserve">wHkpTC1RGCz/w5Baop2LVKh2ilBH8VljEdHAS/u3LgM=</t>
  </si>
  <si>
    <t xml:space="preserve">2G5WRTVX7JMVWXBZ6PIXSYGHHJZ2GY2GIB7NNLKRROXTBZW7D35JSUIEWA</t>
  </si>
  <si>
    <t xml:space="preserve">XkWq3hsq5QWJ1M84damy821dX3XDrgzGiw03MXl7JbM=</t>
  </si>
  <si>
    <t xml:space="preserve">FER2NUAJEPP3S4VM5A2PNFWBL4SEPTQCN3FQGCBFLASPODRGS2JNXZ33VQ</t>
  </si>
  <si>
    <t xml:space="preserve">BaPpzSDbIm0GBZvN3hh0/lkrc9hGLQJ4+sBHl+FWQdY=</t>
  </si>
  <si>
    <t xml:space="preserve">YZNSLUATCFR7YABBCPMJBFBEP3QJELU6D6GLZ2NB4NWHXN7B2VLU6H73HU</t>
  </si>
  <si>
    <t xml:space="preserve">Trf/IvrjcqxpO/4UGgzLKGAThMCdhS/MR3RtAg+zb9Y=</t>
  </si>
  <si>
    <t xml:space="preserve">MMRX3J5WHULC7PRDE5Y4JL3ARHLP4QZLC5F3WVCZU34Q65NK5URW7NSCGI</t>
  </si>
  <si>
    <t xml:space="preserve">vOxaSDkteo8V9O78dYBPgUW4awejZNoqirRtCfcVKIM=</t>
  </si>
  <si>
    <t xml:space="preserve">NYMGXKJV4TTVGW64SLKDXZRGW3HUK4JYVEULXV7TMVZLYOCDC3J4GVJ7TM</t>
  </si>
  <si>
    <t xml:space="preserve">AEvemDWdxm8jrhw4Vt/w0m9kIyimHE7zdYJh+VKaTWg=</t>
  </si>
  <si>
    <t xml:space="preserve">XFBE3KOQP3ESFMFZMIRJSD62JJDIEYX4MRL3L4DVJDUP6R6ZR6GX27V4GM</t>
  </si>
  <si>
    <t xml:space="preserve">itdDmpq09tZEF+BFqarGSaVjYxZpbxua1NAn0h1m/jc=</t>
  </si>
  <si>
    <t xml:space="preserve">XLT2WC3GTUXIIHLTUXNAUHT4ESG7KADDOTSP76MPFO2OVRKJKVSJKNFCZ4</t>
  </si>
  <si>
    <t xml:space="preserve">LQFQ/lKOovXgCsSyMsBj8QB9thM2XONxv+z87jFQhfI=</t>
  </si>
  <si>
    <t xml:space="preserve">4BGRBP7YQBKGZTUGLB2BL7LQML274SYNZOO2H5KERD2GJADAACUQCVTZZU</t>
  </si>
  <si>
    <t xml:space="preserve">VKJKw2KeweULVxLO5W+h4SfMm+KZCrcVZ5zeZWWNE+w=</t>
  </si>
  <si>
    <t xml:space="preserve">5JOAGFUBPKD7PCXZIOLKHN325CASCUA3KMYSNVLHCYG2PHV4P3O64ZFORM</t>
  </si>
  <si>
    <t xml:space="preserve">ct0N6czYYIeJbNKxQgAQcf0+Krs4l1RVuCNxJl2rQgg=</t>
  </si>
  <si>
    <t xml:space="preserve">ER5JBHSG2ATCWLHKKO7AVQIO4KGGZ3UEBGIPJ6YJJGPYB7GAAZCZQ2NXMU</t>
  </si>
  <si>
    <t xml:space="preserve">e9NmpdfmVjt22pg1fKtRwogOr9peTpg5gKZJ6UuO6jg=</t>
  </si>
  <si>
    <t xml:space="preserve">7SLLRD7U4QT6XHCLE6IXNVTSS24VAWHQS6M6547CKEQ2NWYK3L2SP6R5EY</t>
  </si>
  <si>
    <t xml:space="preserve">SnKUt806VmNxrYukrOBsLTAVJOu0beSWx/Hi0l6eIaU=</t>
  </si>
  <si>
    <t xml:space="preserve">7ASIULGFFXG6XVNBLKR4AF4XN3RL5TOCQEIOFRD7NSEYJL4MBWXKCXXTX4</t>
  </si>
  <si>
    <t xml:space="preserve">U5u4r+Z/ykwdJQoksGb9Eong0POOgZDCBH+5abNNUj4=</t>
  </si>
  <si>
    <t xml:space="preserve">7K5VEMEAX3FCFJP27XWWQIKXO6J2QM6JZOLK6HKTIDECTLRXTB3JZDS5ZA</t>
  </si>
  <si>
    <t xml:space="preserve">1Cs1YB+52QUsnuF0Cj9GPI3My3SwKkMYdIrUi+xerHE=</t>
  </si>
  <si>
    <t xml:space="preserve">L4CRITOTJYHSMX5GEJIBAPVC5D26W65L5HHG4TBBMFR7MAG5EB74ZKSWJA</t>
  </si>
  <si>
    <t xml:space="preserve">f07W8HEdUgo9zqSjTwhgoV6J/LKxP6Hszt+uXkSpsHo=</t>
  </si>
  <si>
    <t xml:space="preserve">RXSDU6JXRC5BTXJGC5DKT62QX24NPPWZTWSK5IYDVEIFVV4ABEIBI5EZHY</t>
  </si>
  <si>
    <t xml:space="preserve">Y7/YbEKh9OdFaVc7zrNO3rrCwnoVVouDohCvBdKMCJk=</t>
  </si>
  <si>
    <t xml:space="preserve">SW5W26FE3O6P5QDD2I3RHJE6ZDYTH7Q4EAKE2DMD4REWV6CCUEHCEKKEMM</t>
  </si>
  <si>
    <t xml:space="preserve">JNdf5hiGQhJFAhbkmF7vVKwR8EGeCBed4ULijHiXROU=</t>
  </si>
  <si>
    <t xml:space="preserve">6M4IBLM74YDR5SBMMWMGDDDD2CGE445LYT7SCUHQGWV4HFGA5HLZZZETUM</t>
  </si>
  <si>
    <t xml:space="preserve">bxmpJhD1V6DzC5QBf7/wUDkY/mZCjR4GRML0uHFyQmQ=</t>
  </si>
  <si>
    <t xml:space="preserve">MNEX2SAHLWNPBVFTVSR3RCPICTKSM6WIFO3UPAK5LWSW2EWHQXDPAPR3EA</t>
  </si>
  <si>
    <t xml:space="preserve">kFIsHIzBmgF5BB4sSDvY4EK0GjDEUVFJuGe4u3yE77E=</t>
  </si>
  <si>
    <t xml:space="preserve">MNWBDEHN57Z762OJKHBGPWAJNHKPJR4RA2MWY3J6LXI23A65S5QKXSTIEU</t>
  </si>
  <si>
    <t xml:space="preserve">WjiUK1sZhyUeeOif07YWFufaQCGIWd9/tGfVf0/l1dA=</t>
  </si>
  <si>
    <t xml:space="preserve">L3AR7V2PKCL4LKV2HEVKY6IKWEUTQDI2BJUA5KZ3YLW75F4NFWF53K3LXM</t>
  </si>
  <si>
    <t xml:space="preserve">6zyCxzFhL6ZdfdhbRkjiL4NO2I2rhAmq6wEwgV2fU8I=</t>
  </si>
  <si>
    <t xml:space="preserve">NGRNTZ6WUHKKZK3QEELSSI5HH44QKIGLOFY6DRN3SFZ3ZJ46UQVI7DPA6Q</t>
  </si>
  <si>
    <t xml:space="preserve">FNPQyAI2gYVhWc+sQssm0nY4iF0XSLd3Aidh6eA9XBk=</t>
  </si>
  <si>
    <t xml:space="preserve">LRC33KLNPO3SQBJTY3MFLANZ4RPEJZXOWQC6PAH4NTOVNIJMO6N4WE756M</t>
  </si>
  <si>
    <t xml:space="preserve">KX5jV0XX3rg2BTytz/8okUppsIjSIzij5pwHvbk36XA=</t>
  </si>
  <si>
    <t xml:space="preserve">QZOFR4CYVPLSWX4OSOJ4E4LH6DJ2YZJKV66AASWFER3V6JDFP2LPQWUN2A</t>
  </si>
  <si>
    <t xml:space="preserve">m5XgmjsYrnunT4QjFfvXLRuDNDR3fcxv0R/t1WDXNHc=</t>
  </si>
  <si>
    <t xml:space="preserve">OYTRIEZEBJR3JLH3IFEBLN3JNP3YSTSZ4ANLH4UIPGOSJFGN3HTJJV433E</t>
  </si>
  <si>
    <t xml:space="preserve">KCJ5KJaMEGVa9NYgxhReJ6kXMPtytc9hrzKoGLke098=</t>
  </si>
  <si>
    <t xml:space="preserve">KYXN6NT3D3G76HVARSREM4CPRUXN3Z4YOTQXW4C5IHISQGQKSVUPBHK5YI</t>
  </si>
  <si>
    <t xml:space="preserve">orDizFOAuGCCurOvQ8vIZxlC81v4wIGzSI4iCJjFmas=</t>
  </si>
  <si>
    <t xml:space="preserve">KCFQQEV3KKOZKDDBD4U63EMNENKMLIKIZH4JZNXRNKGRXLAZUPU2O3U7ZM</t>
  </si>
  <si>
    <t xml:space="preserve">g6vygWGBgf8KxemAMRv+zzgWKQDFeowFgTKSkZdCsE4=</t>
  </si>
  <si>
    <t xml:space="preserve">53TAP4C3XSP2DWY2UB3GUTXVOKWHNNSYJMAYHPMDDSJTVREYABT3ZBHPFQ</t>
  </si>
  <si>
    <t xml:space="preserve">AUTnrPjmi6yO2txO1plNMEhkYKf/AZsh32o6qaj8AVA=</t>
  </si>
  <si>
    <t xml:space="preserve">UMA6KMAJZNCZPRZO6BCPBNT4YRZIOMMVQRAVRPPIQG7C6RPPJX6D4XB4LA</t>
  </si>
  <si>
    <t xml:space="preserve">xLrlg5nhs7Qt4aFpmabXhvnDk7vOI9TzLHMuHmbGw0o=</t>
  </si>
  <si>
    <t xml:space="preserve">UPVJOGH2X2V45DDEY7FHYPHJIKSTBWJ35MMTQOW6B6IWHWB2LDPIZ57VEA</t>
  </si>
  <si>
    <t xml:space="preserve">+dkoivwq9uxKJscpEbpeSUPVE6hiD0WL+eEI8/tREfE=</t>
  </si>
  <si>
    <t xml:space="preserve">GFVCOZA7K243INV3BSBEMCRERFEL2VBAC2J4ACU6F33NDSVLGS7R4T532Q</t>
  </si>
  <si>
    <t xml:space="preserve">6ptvAu230lZM3P6M30WVfYZwUf+oK/oV4doT1CE/mNk=</t>
  </si>
  <si>
    <t xml:space="preserve">6N423K4ZZ4ZBWMMDQQMK6AEAPFG56U42YOZKYAADR73XYQQORHAT2RWTWY</t>
  </si>
  <si>
    <t xml:space="preserve">1El1D7n1JfGFCaxZr+YhYuwhq7IAPyBXLcaGXaLiyN4=</t>
  </si>
  <si>
    <t xml:space="preserve">WE4A3UTJKKUQDZOJS4CW5M45APDNEALMEF5EDDOZ2V4FIPM2W5VJENXXOQ</t>
  </si>
  <si>
    <t xml:space="preserve">Im5ETGaAtgbJRaO/6cQ02VCnelr2oovHXQPVxGHFnS0=</t>
  </si>
  <si>
    <t xml:space="preserve">HX3ZA66D6X7A2C2S5IEP5EQUJUQFCJH7LZR7AXD5GZSGPK2G6JK7WEUSNU</t>
  </si>
  <si>
    <t xml:space="preserve">ZO9nlStiqmoIxRu+0L7ZzDatUvz/1phxPyw+Zl2haMA=</t>
  </si>
  <si>
    <t xml:space="preserve">HF5EGAJBNBOGFC36CSWUUUSAPFHAEYNY6H6GHC5FRMTIHZXDZGZJJACA5M</t>
  </si>
  <si>
    <t xml:space="preserve">zvnDBtgHOSV+Hav9WC/FVzsJTI7YOMWg/PHNQFsThzU=</t>
  </si>
  <si>
    <t xml:space="preserve">IY72LX7DQG3N23LK5O46FINBFHTLT2WPRJNWDQFPP4VKHTDNEARCIJYMEE</t>
  </si>
  <si>
    <t xml:space="preserve">wLIoc6UwyfOXuiPJomHaBvK5omCGNWyPnIVLV3sPZ8M=</t>
  </si>
  <si>
    <t xml:space="preserve">L6DVS5X62DJW7JQA3DJ7PND6LIBATKEE753FWB2PE26TXXRJQSDRHMTM6A</t>
  </si>
  <si>
    <t xml:space="preserve">72UHpWpbeydXbaTxdr2ADj5K6dM42QEbOSli01plKF0=</t>
  </si>
  <si>
    <t xml:space="preserve">QQQ4YNKC7PLUVXUPJB2CJKM5KZCVFNKPADKOMJZ6OUB72K7KEXRKK5544Y</t>
  </si>
  <si>
    <t xml:space="preserve">yYfWiTfx8s2R70N2RU/YHVLKNUbBz6bE0fgFMiRUpAM=</t>
  </si>
  <si>
    <t xml:space="preserve">QDNMEJ3RFYZTLI2MSADWEZB7LP7U7VUP4AQTFWPUQD65PD26EZBU7WODAE</t>
  </si>
  <si>
    <t xml:space="preserve">EU76pDa4G7E4XhvYdIdvI/c5VmWY1iCRNU9LGqY2K7Q=</t>
  </si>
  <si>
    <t xml:space="preserve">WWDV4OVNIFEX3EFQXSCL6FOYF32VPDZM5IYWEQKNNLCTSVGUCQLTIFCNUQ</t>
  </si>
  <si>
    <t xml:space="preserve">0uoauCpcECX8P6FuSDy4gnbbA9usqDBenGuefue6wto=</t>
  </si>
  <si>
    <t xml:space="preserve">ZGKCMRDFHO5SF7UN7T6OVEIYJJNRG2CLJRKCJY344BZGLJHM2BGLFUYQTI</t>
  </si>
  <si>
    <t xml:space="preserve">8wpHSqXIkRAt9aoQnQ2jiOAI4pxUqxSRchCn6NExd/s=</t>
  </si>
  <si>
    <t xml:space="preserve">YIBI2I2H5XVRXMGILMURI64OGVLSN3O27TE73RO3Q7IL3P2ZDCI3GCOIVI</t>
  </si>
  <si>
    <t xml:space="preserve">5s8SLcW4p/7KCvzyYVB8eAFwk54+P3/W4+YxrtPyLlk=</t>
  </si>
  <si>
    <t xml:space="preserve">JHHFST5ORYGJWIC7HFGT3V3GLC36SCE7GQNKOOSBY64KGTBRKJKL2WBPYY</t>
  </si>
  <si>
    <t xml:space="preserve">X463u13n0CnMTX3uzqcHDsctbBBMtRUFrkLTjjPVS24=</t>
  </si>
  <si>
    <t xml:space="preserve">T6EFQF27BGKR6BKNQXEKSLWSV4ASEY4UJFWHYCBQBFMAHHDGJOTR6KWYXQ</t>
  </si>
  <si>
    <t xml:space="preserve">Ru+Db+ii8/bGD8CEi3Zvk3kqjB4pX5J5i6lez8WMW+s=</t>
  </si>
  <si>
    <t xml:space="preserve">W54UBMRNYQHQXTTLKFQVQVBU3USDZWOOYAZSTEDRA42DF3MFBBKQXL4SQY</t>
  </si>
  <si>
    <t xml:space="preserve">Jg6z/1PDtJg3UcHEou6wwgLo7gSoIynHfXHeghHIBcc=</t>
  </si>
  <si>
    <t xml:space="preserve">NGEPEMQXY75MYLO2SU2XM7IU5L24U446SO6YTQCFQF4IX3UXNK7TOBJUDE</t>
  </si>
  <si>
    <t xml:space="preserve">870F5+s8bkaSZcl9oFILqdW75p5jCeuFvlGd78nnCCM=</t>
  </si>
  <si>
    <t xml:space="preserve">K257FYBZ3CCXMTMN5ACTRUVXMRGUULB24TKBX33DEWCZKDEFT422ENN3JE</t>
  </si>
  <si>
    <t xml:space="preserve">xrCdnXZrC/dqyI7oiXdfzID2yjUbDMpMIfUjj/EXRW4=</t>
  </si>
  <si>
    <t xml:space="preserve">T63M67OK4QLY4GZJQCVTIKJOHVRVQQ54PT75QRJDWVNT7E6PQVMPXAR5P4</t>
  </si>
  <si>
    <t xml:space="preserve">LzVEBGHgsCCuw2UtFbbES9uRdSvY1SWsxQvI0izJtbY=</t>
  </si>
  <si>
    <t xml:space="preserve">4C4R565YZH4XWEQNBI37RCJOSCBCRSWVR4O2AQN6WFD7MRLU6E73ZQF4NU</t>
  </si>
  <si>
    <t xml:space="preserve">WLZN4LSpC0rHftgOOWbsAd0t3/hCIJ6qXEg0qx2+oqo=</t>
  </si>
  <si>
    <t xml:space="preserve">56VLQOFP2A6W54G4NY7PDKYN4TKGBIM4F7PA35Y3SBYCC4IR6JVVSNPVXA</t>
  </si>
  <si>
    <t xml:space="preserve">6i+1Az2NWx1iFflk6kvmeCyHv5IW59PZdMRNhM94UM0=</t>
  </si>
  <si>
    <t xml:space="preserve">F4YWBYQ5KRMFP56UJM2XQHPXH7NPOI4UURONCW3CGAEGWC5PHFD7D5SOGI</t>
  </si>
  <si>
    <t xml:space="preserve">f1poz/nvWKhrceMB9aNy44etLOVAGay2ftwoyuvhWiQ=</t>
  </si>
  <si>
    <t xml:space="preserve">GF77I7XHSXTDCCB5DCN6IK3E2UXDHHGGSETZUGFJOYTTRLGE5OZOYG6UOA</t>
  </si>
  <si>
    <t xml:space="preserve">zq8ehHys4twWV8R0utxdYu93tHqX+gpOvkeML8gQg+k=</t>
  </si>
  <si>
    <t xml:space="preserve">HBTBBXAWD6E6GSKXIHPA3SPR63NDZBDLX7VD3PKTFRD56AJTEFH7253FD4</t>
  </si>
  <si>
    <t xml:space="preserve">pYh9ckGNwNmJdg0zXqxZNxay72aTSbs694PuI0H4gLw=</t>
  </si>
  <si>
    <t xml:space="preserve">7XRIOZG5GQM7QUS4ODIDKHLKFHVXX2NG2YRIR5VSBJXR6MD5UL2IE7SZVQ</t>
  </si>
  <si>
    <t xml:space="preserve">Y1qbUdTmvWSfo+3qLiGgPBXLlGubR0p3C/9UuYIHfLI=</t>
  </si>
  <si>
    <t xml:space="preserve">6Z7PY7DBH65HT3F7GCHO6G22A5CEVDT4XYNGLACEAVX7DG3OMJWRNMSE5M</t>
  </si>
  <si>
    <t xml:space="preserve">5yFb0F4/E5pHl6cNx1w7jGEylvfmq4oiSddTi13/TRM=</t>
  </si>
  <si>
    <t xml:space="preserve">H6WBAADEUF27G3SRKCCUVMFWFHM45XN2PG37ZIPX72PQ6XHH2CG2AXY2QA</t>
  </si>
  <si>
    <t xml:space="preserve">EY0aJq3UHV8yPTIrrAZF3MrGSOeV0D+jA64HEdftSHw=</t>
  </si>
  <si>
    <t xml:space="preserve">IS25MYQAAQPK5GJN3S5VQCJ44QJ67VHI67KV2RNR23KZUKQ352TCI4KWPY</t>
  </si>
  <si>
    <t xml:space="preserve">rBfPzfcrorD3Vo0OQdYxeAA6R4+I1efcKDtoT/KRvII=</t>
  </si>
  <si>
    <t xml:space="preserve">LFNSDO3ZVGQRWA5KJL3UIYVFGX4LNKY5MZR6UXUM6YUXL5QLKRJO3ILCWY</t>
  </si>
  <si>
    <t xml:space="preserve">JH/GC71mC3CbwLhR5JGjxeGsSB5uarzl0fZvOr+e7OA=</t>
  </si>
  <si>
    <t xml:space="preserve">MZCONJXRPAO6BYJ6OYHZHDQPHSAP6KJWRWWWQM6E7ITAV7OH54M2OUCTH4</t>
  </si>
  <si>
    <t xml:space="preserve">3ITT8MEx0vJ+KGgC13x2RAK6ZqOJqZU+w53ZLTtx5O4=</t>
  </si>
  <si>
    <t xml:space="preserve">OK2VW7HBIX7FN54ZDJJUQBS475PKVGCBFVITTQGK3YOUUYN4MP43DAHVV4</t>
  </si>
  <si>
    <t xml:space="preserve">9nfFRjzQSeq0FLV/qdFqjMFjwz/42mWODcJBBgOno0o=</t>
  </si>
  <si>
    <t xml:space="preserve">NIGB3VG5KWT4KW42FXPPIB5C4ORIOJEH4TVUUDZWXQBIHFCDKSDKTCGH5U</t>
  </si>
  <si>
    <t xml:space="preserve">fUCie1Hr1J9JXOROPvutbJwLVgZ3lXbbHaf9arqyew0=</t>
  </si>
  <si>
    <t xml:space="preserve">SBAJDP446BUB6RDS7O6EB6QIQOJR6VLXFFCHC5TEZ2HMTI3JVMDUVPWY4U</t>
  </si>
  <si>
    <t xml:space="preserve">xSahnuLx9IGGBLQyQSB0iA6+IJAZrWLXUFwZUvufBvU=</t>
  </si>
  <si>
    <t xml:space="preserve">S32DUHJ3RBXRBQ5TZXELZ3K26YVBMIUSVVPOVB6CAXA6CTPYXNQHBVUCUM</t>
  </si>
  <si>
    <t xml:space="preserve">dCrAg8mKnsq0KtMSKzHrMkmWfCrD1YMVeWp+H5O9si0=</t>
  </si>
  <si>
    <t xml:space="preserve">ZU6QFWBEJ7GYVLRWGFOUYRNU6QV762LWOEKYHKMSY2EBMAE3EG7V2XNPEU</t>
  </si>
  <si>
    <t xml:space="preserve">pqwPES0FZMXgMk72wu6c+HjjUiErx2DQevRftOlPvqw=</t>
  </si>
  <si>
    <t xml:space="preserve">X2HTXX5RR4SXPKNHFDPNISIYLTXYQQKGR5IA2OMBGNGV6JQUAJUXLFAHEI</t>
  </si>
  <si>
    <t xml:space="preserve">lsZ/7pGO2jnwZapd8MAQIVeetNGjbbjZOfgKE/Q6P3s=</t>
  </si>
  <si>
    <t xml:space="preserve">D7IH3YJZZJESBUU2CDO2SXZ3OFNSZDJZSMUDWD22WGQI3Z2HQKOXMQ34CE</t>
  </si>
  <si>
    <t xml:space="preserve">pIwzzJ933LXVUn8qsmnHgzJtYQftLGWCVZCusJ/qafg=</t>
  </si>
  <si>
    <t xml:space="preserve">EARVGTU4J2XQDSC2PN4B4J667X5GYAZVQV2MHLDI7DR3G32V4WXEF36NAQ</t>
  </si>
  <si>
    <t xml:space="preserve">60/01GPLQaDHa+1jJhUtxpljw3/kV9Dt1EhC4Htr06c=</t>
  </si>
  <si>
    <t xml:space="preserve">5S5BAPTXEZFPH2CCJNDTVAWY2IEHVXWSG7IPL3WG3E2HFQOYVQUDBNJHC4</t>
  </si>
  <si>
    <t xml:space="preserve">K43zXNuDsL4nVPzkGTcbejDOhXcJnZ+9x+79wdVJPiA=</t>
  </si>
  <si>
    <t xml:space="preserve">5EX7ZLOA5KCYA44HZHSNF7TSTJVO4NOQEFNFOZ2ROUL526UILF4HTN65HA</t>
  </si>
  <si>
    <t xml:space="preserve">qScSP5LGw+qTZityoDCN++oYrN7XCvElccyddsCBNIU=</t>
  </si>
  <si>
    <t xml:space="preserve">3IIF6WZQHAAUW7FVOSHJRS23SCLLD3NPMPX6E2YJ6EFQ7FCDOT3IS452ZQ</t>
  </si>
  <si>
    <t xml:space="preserve">+rl0IiZ3LCt8qM15D5hV5po+RBXkM0jxO53nArbMx9o=</t>
  </si>
  <si>
    <t xml:space="preserve">4WJTZB4ZBC74XRSRMKC6TDZMGKIS77M6X2ZS5M5PDI5YJQRG2N3NB4EVZA</t>
  </si>
  <si>
    <t xml:space="preserve">LTfqznEOeedXLrl4KWe60hVLdDl/q+4nq/q5YFA80U0=</t>
  </si>
  <si>
    <t xml:space="preserve">7VGKOLWN2O3OPSORFOB4KSUXO7EOXFAR7NA7LNZVYWPI5Y4NHUFVAFJ7M4</t>
  </si>
  <si>
    <t xml:space="preserve">ZrkxROXLW0C5fi7dfSNR3YypmwD+yqdgplNmQDlRhCM=</t>
  </si>
  <si>
    <t xml:space="preserve">AJYYOIEMU5FIBBNUTZIX4RHEVEIHFKZC3Y3NUEDTJMJ7YUMMY7ARHGRPMA</t>
  </si>
  <si>
    <t xml:space="preserve">pOTTAUQCz0Yt3TXPjL1ppVJefws6otkhj+PQBcMDUrs=</t>
  </si>
  <si>
    <t xml:space="preserve">ARTENBX4EANG3FVPUDC3LXHVPY5QHM77W44OSZRMDRQKGKYBMD4B7W3K6I</t>
  </si>
  <si>
    <t xml:space="preserve">VAxdba2xDvEG2IhTiz+3SzTQ+X9zekmcZm6abjRIpRc=</t>
  </si>
  <si>
    <t xml:space="preserve">G6YXRUJO623DFHNILDPYF3FULF5CZ7B4NE7UPL7533KG2DVSXYEA3BNAWQ</t>
  </si>
  <si>
    <t xml:space="preserve">5/uM8Fv8Twwz1FAPwXDOk8R2vkS7uW7Kyyu34z7Jw50=</t>
  </si>
  <si>
    <t xml:space="preserve">NLJ37IXRMKCQLGCGVGF4FXAD53AFA75RIX6ZSM7MRKQFY72244GOOLQ2WQ</t>
  </si>
  <si>
    <t xml:space="preserve">7upHORv+WRjPoerJA643hyWXrKLe/Z52qvjwAZPDFw4=</t>
  </si>
  <si>
    <t xml:space="preserve">REL6RN4JY6TIDBQGIFXNDOW3HQJL66U674AUCXIUQJ5W5F4YTGXRZAG5BA</t>
  </si>
  <si>
    <t xml:space="preserve">NtqQA0yCyqC3HssdApJp8H2PfCO0Vb2qLmvGo+L6kQA=</t>
  </si>
  <si>
    <t xml:space="preserve">NDP2AZTLFVPNP47HCF6UCAL6NZMA2PYWLRSPTSLGJT5QZF3QNFIJH3UFDU</t>
  </si>
  <si>
    <t xml:space="preserve">tiVhl4oBptcnjxYpEGcIGhWERj2JXvYFQ8NHzfF2ZIM=</t>
  </si>
  <si>
    <t xml:space="preserve">OTU7LI7QMF3ZP4WFYWHG6362R6T34UETD5S6OPJFHK66CCUSINW4BZP3N4</t>
  </si>
  <si>
    <t xml:space="preserve">YaFYW5nU5ouk7rAEqPb0A17AYU958ZQzcePRJAAmvvY=</t>
  </si>
  <si>
    <t xml:space="preserve">NDZB7GAIKVBDCUKXVMZRSVAJPC4H2RL3BZIR3G2KLK2CUQNRJA4FUTN2JE</t>
  </si>
  <si>
    <t xml:space="preserve">8RRISyk8Zaaei7cilRaJclMlGEANwgpprfXdyQkMJzU=</t>
  </si>
  <si>
    <t xml:space="preserve">SIY725O6TPPZTGY6D4A74WAUXKOIT3A7UIG6SFP7NZ3TBWN7SI3B32S6CI</t>
  </si>
  <si>
    <t xml:space="preserve">34cQSxm0pz6ktx2DONRKU5rAHdlC0BdiBbey4OC52Ck=</t>
  </si>
  <si>
    <t xml:space="preserve">OVCKXBF43QVVZ4J2YOV7CI7BJXS63GGDU3J4VSLWPAMLEBXUWYWRRVLBFU</t>
  </si>
  <si>
    <t xml:space="preserve">qz57ofBmFg/dZcy9gvEG5jz7Ow5CUKVaNNRqrozgs2Q=</t>
  </si>
  <si>
    <t xml:space="preserve">Y5DTGVDNLYTA6WWAICZHUBD7C42OKGAGEN5PGWMEJOVJGX5OSAKK2MBZTQ</t>
  </si>
  <si>
    <t xml:space="preserve">EtdqwZXT98Wt2nv12U3WsT2B3SvqmNY/BAzw0RUCri4=</t>
  </si>
  <si>
    <t xml:space="preserve">D3KMZBZFNNT7KY7UTDB62JC7VXNDBY44H44L4W3SAOBOC4XFTUOWJHJSCM</t>
  </si>
  <si>
    <t xml:space="preserve">cBMmWOhoTZYaMNbI1e0IuqYO3oJp4cNoX8tRmo1ofyI=</t>
  </si>
  <si>
    <t xml:space="preserve">UGH33E565NPFPXSCDYFV46KXNXJDIG4VFR3LOY3YENEWLBRXR2TEEX4QN4</t>
  </si>
  <si>
    <t xml:space="preserve">yitDWjFDMiJ9A+xPxmDSTU6pFiZ8WYdAICrtLvVigB8=</t>
  </si>
  <si>
    <t xml:space="preserve">SBUKHMIBGOIOTHFI5DNU7FW4JYJERSRUGWICE2AR72MQBCW5AQP63TVFSU</t>
  </si>
  <si>
    <t xml:space="preserve">QAuW8WLPtQ2LUC4RGs5/S1ccfUC4W/Q7Oo937rzDAxg=</t>
  </si>
  <si>
    <t xml:space="preserve">3O6ELJ4TWJ4XA3P6VYD6YWEIBGGT6HPHOLDGT3UDKRALVHC4HJVTPHVX2Q</t>
  </si>
  <si>
    <t xml:space="preserve">0TIROs9+rtrxMI67payT1pFS+kfyXoXi3llxzpsRX9w=</t>
  </si>
  <si>
    <t xml:space="preserve">GJCAKR4TC5NL2RAHTEY6OYAFSFDVBRIPHASUASJONCBQY7QROEKBHNCWFQ</t>
  </si>
  <si>
    <t xml:space="preserve">B/C3LHKVKqsPtKCPNMvn6IbHEp67lCxCVdJYBWAY9D0=</t>
  </si>
  <si>
    <t xml:space="preserve">OGRWMLOD46F4SP72AIM57KKW3PZICAQ2F7W6IKGWB6TGXBLTYV57ETW6BE</t>
  </si>
  <si>
    <t xml:space="preserve">51sJdmPOvu1U1sj/vf0g4zjCnT8WdGeT4SESUu3fT4c=</t>
  </si>
  <si>
    <t xml:space="preserve">DSPZS7V4Y2PSV2JQRL3Y3PJ2YBKUMJPLSYWJZBIVDO25BPY6AW6ILBKVJY</t>
  </si>
  <si>
    <t xml:space="preserve">ey0QvZD9+tlIejqXOqgAP23q+by2GrNNKJQ8/Q4xxqA=</t>
  </si>
  <si>
    <t xml:space="preserve">CMOCS7WMQXCOQUW77HJPAGQSJMYHQREOUES5RA6TKZQVJTBKQVCVQP5QAI</t>
  </si>
  <si>
    <t xml:space="preserve">0baAXBziHBR5NWdzLT/W4WM6G+uLmLCvCZUvWEWv+GI=</t>
  </si>
  <si>
    <t xml:space="preserve">WRPFTPGEFBYTAQQDQRXPVXYHIU4KWDRCEUVQKMNYXPGHLADT5ZMJTJPYAE</t>
  </si>
  <si>
    <t xml:space="preserve">pQNY8FgHNRXE1ea8s2rt0GfMRbi0L22BD6bd6zcgSTE=</t>
  </si>
  <si>
    <t xml:space="preserve">R65M4SCZH2V5W7HIJU5UA56UTGD4AGZTHXIAVNB2GYURTCZ2EVRI26ALEM</t>
  </si>
  <si>
    <t xml:space="preserve">dqD54EA9IfkODr+aIKq86kC2WWaMoX3RIUpzUV/JF04=</t>
  </si>
  <si>
    <t xml:space="preserve">PLH4KG2BGGPYXNNI5RF7LVCUQXRLNWHGOJHVHWSTWXNQLBSULUVQE3UQX4</t>
  </si>
  <si>
    <t xml:space="preserve">HYrXQTsNPUj2epj7dB0eIIgWMHSrTgE3vIYBFJLc9Tw=</t>
  </si>
  <si>
    <t xml:space="preserve">M2TCKGMRIBWJMUQBZ2HTWQA4QFJTU22I4DWPYNUO7Q5IIJJZ4H4MBRZRAQ</t>
  </si>
  <si>
    <t xml:space="preserve">GlhZWNM+Ai1z1P83qdp/drGSvxSKmWE1DWSd9dxHrWo=</t>
  </si>
  <si>
    <t xml:space="preserve">EHEZEQ4IRMBG43SRNUDAMIUBMNZUSPC523SP4JEFHJELPKUM3RC72Y75VM</t>
  </si>
  <si>
    <t xml:space="preserve">wxwECEqjZYTRSQYEblyOwsm7FS1Cw+VGBorheCpCm6U=</t>
  </si>
  <si>
    <t xml:space="preserve">I47KE5NLAJXEIEGMXDGJOD6XG2ZLEISL5SOYHCGRHAJBDMR3FTJN5DPUFA</t>
  </si>
  <si>
    <t xml:space="preserve">1y5KZ6nnUsI6MPlcJ17HtQLFxtZ/mLEBkUNcicdq3vQ=</t>
  </si>
  <si>
    <t xml:space="preserve">VGMGKYDFS4YBVG4HIHT5XRXO74RBZPKD4Y6AZXKLD3WRT4TQF4YHHEEGJM</t>
  </si>
  <si>
    <t xml:space="preserve">27GE479N992PJCgDvQT/k19mWtIeqPhogWyR4VeGd9o=</t>
  </si>
  <si>
    <t xml:space="preserve">WYS4ANAFMVUN5MBDQSEPATP5NXYO35G4O5GSXQC3IKVEX5RMOS6O4ODGP4</t>
  </si>
  <si>
    <t xml:space="preserve">JnqpKEeLkkywam+ESroLrutCEJCEMF47vnbIznityG0=</t>
  </si>
  <si>
    <t xml:space="preserve">W6BZYDTARDIDC7WCC47GETJDWPES22JT4YEDVKF45AA6LVP2VNSAEW2DEQ</t>
  </si>
  <si>
    <t xml:space="preserve">YxEu72X4R2i4NDCcr2EFfJ6lYJ7Sld0TnLw2cR/4HpQ=</t>
  </si>
  <si>
    <t xml:space="preserve">3ZH4QSQN33SS27DBR4AVJA5XJDTDC6NZPGXX4I6KAOZDJK6A36TE6MLWSA</t>
  </si>
  <si>
    <t xml:space="preserve">AEr7Pe/4MaC3YXOvr2NbKO/fYI1OUvb6OnagliA79mQ=</t>
  </si>
  <si>
    <t xml:space="preserve">6FU7RQYULAWXQB62QYWKIU37NV43VCIEYMZCJZJYMEZELEEA7NQMPG522Y</t>
  </si>
  <si>
    <t xml:space="preserve">z6T2NgZJE0YK2yfMq99HAu3hs0+v63W1AsRMsmSFlzs=</t>
  </si>
  <si>
    <t xml:space="preserve">6ILPSXAKSN4OUJGUSJXFJY3FDEJRSBSLM4ERVF7O7BBRIKW77ZYFCRRVPI</t>
  </si>
  <si>
    <t xml:space="preserve">xSllGfkc/ESfVjftjIj/ptEj80XxJI+F6XcgdO3H5/I=</t>
  </si>
  <si>
    <t xml:space="preserve">DVON5A3CKQAETXOPDFXDR4OHZ6S45YT6QQF5EKFUJWGIRWKYDVQBGFNRAY</t>
  </si>
  <si>
    <t xml:space="preserve">KKnHQHit4S3p7sMBs/lDIVxEF0XfjbB7iD9e8o0s57k=</t>
  </si>
  <si>
    <t xml:space="preserve">FJZOLMKHY7PDIV5RXEDCLXCVSW4IK3UFVRMXKIAKOWWNCGC7CCVJLMNQBU</t>
  </si>
  <si>
    <t xml:space="preserve">FZEXAAXIZtx/Trb4s3oI21gDaRLLqp9UY2rOUs6Vqc4=</t>
  </si>
  <si>
    <t xml:space="preserve">HOO4PHNY3FP5CIEKJNVV6LMAAL4QQCWP4VUSFPH3GUZ5LLUX6KE2Z7HHL4</t>
  </si>
  <si>
    <t xml:space="preserve">U2JT7KLy9/1vdsUK32J+XbUG0+20HkN2xa0j4SyvwxQ=</t>
  </si>
  <si>
    <t xml:space="preserve">MO7HMBE62RIXOZFKNJILGI7VUVLST45AYMPNXBW2X5AXKNR33SJODN27T4</t>
  </si>
  <si>
    <t xml:space="preserve">i9p6YQysa1rMDfi9R4iLXPxurpSkNHnoiubibysnRsk=</t>
  </si>
  <si>
    <t xml:space="preserve">DE7IXOFI2M6N3MR3QQWOBH2VERFLVEBMQQ4SULCRCJR3CBQ22BSUPVYZGQ</t>
  </si>
  <si>
    <t xml:space="preserve">ls1MNuAi1MzqRfUXjuH3eLPA+8w5rPOI0hGzuKhc/bA=</t>
  </si>
  <si>
    <t xml:space="preserve">WOS5ELMZAND25SPLSIO5453PNHCMWFNS77TXCTD23FQDPF46HIKG2GBXZM</t>
  </si>
  <si>
    <t xml:space="preserve">xgF3OK8qg0qXHSTSKMau9/RmdaKWdk2GUvAuR8yfjQ8=</t>
  </si>
  <si>
    <t xml:space="preserve">IR4PD6CO7NSSL3476VMHYGWMD5JOCQ3DRYEPSO32HQMPQJRAI5WWYMHUUQ</t>
  </si>
  <si>
    <t xml:space="preserve">AKYKUMtqXs7yRfk0wEwOsH+g1fTfvb9wGE5T7oYAvWQ=</t>
  </si>
  <si>
    <t xml:space="preserve">U7R6OQ2R4UY6EMP7GGNWDMGJAOBR2AQQSPAVMASL7YYJF7LZX7TWLKKQRQ</t>
  </si>
  <si>
    <t xml:space="preserve">V7kxXg5C1V7Ura1LdBdL2XLs1y91VKjKrH3JP/LFr5A=</t>
  </si>
  <si>
    <t xml:space="preserve">XDMQ6P2EPGFZPGWUIXHOMUUP4A6FETECRXAUTIMSIUT3XCXOYAGXITWC6A</t>
  </si>
  <si>
    <t xml:space="preserve">VDMMln2TpxQKgJwEFN/NaoJryenUI56oyVemC228xpk=</t>
  </si>
  <si>
    <t xml:space="preserve">WSE2MKOVY2HG3L6QPWOKFK44TSFR3GDDVMAMD3WYZX6AV356RDUIDI7SCI</t>
  </si>
  <si>
    <t xml:space="preserve">UuQETNUIkIiG+cqy9+0GncV8AgUJdmkzWdCIHLXKjAw=</t>
  </si>
  <si>
    <t xml:space="preserve">z0Rds9/axj+ZLGZ0w2uLT5IQSTULnuTh7a1jPYQVpm0=</t>
  </si>
  <si>
    <t xml:space="preserve">75EYX4M36FVNSODYUBP7D4JWMHCJTQPRQGTBWH3UQN4YMTH2S3K5ATNGH4</t>
  </si>
  <si>
    <t xml:space="preserve">mJXcFgLIrQYbl/3eP/4k+fzd5Q0H68c8DZSWx0+QC0Q=</t>
  </si>
  <si>
    <t xml:space="preserve">DDVYWA3I7GWH3HDG5NIFXMF6QBFEEFDHTYKP3JPDBZGASWQYWM3VRFSJEA</t>
  </si>
  <si>
    <t xml:space="preserve">vynx5wH7h3MmYmBmYdLtZ+HLQW5+nzQa4XE5ygfeXEI=</t>
  </si>
  <si>
    <t xml:space="preserve">VKQUXKBEKWPXQJT6OC4OG4FREABC4ONVTTWI75FENUOE3MAQ6ECEKHSPEA</t>
  </si>
  <si>
    <t xml:space="preserve">6CU/3wfAV4+n4CYOqdL710jUCeMMOpL7p8mJbyzKZFs=</t>
  </si>
  <si>
    <t xml:space="preserve">RMQO4KDUQLRLCVUBN637ZRIF434TNXKN3JEA4FVGNXGS6JNUBHDGMJRL64</t>
  </si>
  <si>
    <t xml:space="preserve">D4Ye7pzQIAqpFGwdHWhqQKbQGX7ZRnZHHRC91uoCIl4=</t>
  </si>
  <si>
    <t xml:space="preserve">O7BSATT62QT5FFCHLBAQLBR6CATKUTW7HMGBJEJSNN5FBXIBIAWKT7U6DM</t>
  </si>
  <si>
    <t xml:space="preserve">NGIzWMcjViRCECYAgcGMKpxRbvYke7uHfX76aM+FSJk=</t>
  </si>
  <si>
    <t xml:space="preserve">P43JEIJJYULXF6SHKNCC72AKT7AANFA2R3MFHUHEMMCSNZLCRU7BEJDHAM</t>
  </si>
  <si>
    <t xml:space="preserve">WSSj8Vda13UKTMTT+zBIFL/oqAos44Zl4dyOWmv28ys=</t>
  </si>
  <si>
    <t xml:space="preserve">PTNTTEH6Y7NPS6AANYJ62GKLREAI3A2UJUA47EGZRU7HXTCW2HSON7WZLI</t>
  </si>
  <si>
    <t xml:space="preserve">ZnG9aOJMkgeWwfy6Y2FqD1iGNo/OQEhEysCBGMbeN2k=</t>
  </si>
  <si>
    <t xml:space="preserve">O3TEOPMPH26PG3OPGFYCNMTD3VFHDNSKIPIHPAGXR7DJULPSZ3BMI54XOY</t>
  </si>
  <si>
    <t xml:space="preserve">QizVWQkwBaCfmma/MTI7qyD7685AJ/yYkDCO2IKlcak=</t>
  </si>
  <si>
    <t xml:space="preserve">JVTYTGSQCEIQI6COQ44P4I4VYSP26ZXMZW3JCPXUON3JMXBCS2YQB4VC5E</t>
  </si>
  <si>
    <t xml:space="preserve">7oOow2oyshMx/64HhyhOasjqK6iJVAH+TBFmmkazqnA=</t>
  </si>
  <si>
    <t xml:space="preserve">5GT3EPWZHU7XI7IRQT3ZLMBEXGKHU52QSQS5FJZUVAOEVKD5PJKTAOYPE4</t>
  </si>
  <si>
    <t xml:space="preserve">POO543t5H5JSw1Zt9AK+DW/QA6Qz4BX2Yxy+rCYtBGA=</t>
  </si>
  <si>
    <t xml:space="preserve">EIVPFSY2RSBRUZFEU4ZA74MK5QYEKVLNNJ6UUNMKUMJRSV3U3WXSHHA3II</t>
  </si>
  <si>
    <t xml:space="preserve">EKq4N8pHeCk/Un8qsGm0o9JPwZ0lZFsVWJcG1kGD5FY=</t>
  </si>
  <si>
    <t xml:space="preserve">U6REPQHJOTC5KI5VIY3TLQBOAUUYZ4UWIKIN7R4EB6IRYLLOXENPYXYECQ</t>
  </si>
  <si>
    <t xml:space="preserve">Mhu8wFsF0AWA32cgzhj6hkwZk+0TizKA5sCHKtc5Q54=</t>
  </si>
  <si>
    <t xml:space="preserve">SJANOI6276N7AQZXGZATH6UQVOQZ5XAQCY3SIACSHYUDTX57YOXU5DANWI</t>
  </si>
  <si>
    <t xml:space="preserve">UzCt43nvW8hRgUQwXnBVEo454FiNh3DwqAu2R9iA3Yc=</t>
  </si>
  <si>
    <t xml:space="preserve">TQGH3ZPZOWAMXFO2HSMCAE6GPY3SK4TK7IAFRZMU74CY2H6YZH57JNVWMQ</t>
  </si>
  <si>
    <t xml:space="preserve">K3esuChWWGt6TFZmotTOYd2WpIFGd+eVU1glqf6KAV8=</t>
  </si>
  <si>
    <t xml:space="preserve">VDNYSRYTVUFZ6GFCZY3XTNVK6FULSG5JRNLLD3RB6J2WQ6OYEMQYXCSUWE</t>
  </si>
  <si>
    <t xml:space="preserve">t1kQFWijocsxd1NRuA6OGRAxrBb6S3xURopppPl9Wp8=</t>
  </si>
  <si>
    <t xml:space="preserve">WUZXO73IDSYVPTJLPJEQKULOFMTTPNLRUIYYQIFH3H3WRCNMRYF5FISIEI</t>
  </si>
  <si>
    <t xml:space="preserve">UvMs3jnEbdlbAZKXiDFCN7yyrF90UwE63mtrX9exNH8=</t>
  </si>
  <si>
    <t xml:space="preserve">CA7JXNYV4EXAPPFUIBPCE3VB3KTUMXHIW7HSOIYZ5APCNFJ6YFJZKX6Q7Y</t>
  </si>
  <si>
    <t xml:space="preserve">wGGZJozzG1ln6YiiQwRtO/6Mt7jRA/DrUJmqcYoLw20=</t>
  </si>
  <si>
    <t xml:space="preserve">RH4IH6N4ZJ7QGXUBTRMUSHVWFR7H5LDDPMIBGWJEYQQU3OB6JNFXMPVVBI</t>
  </si>
  <si>
    <t xml:space="preserve">fJdRPilqBNM8vjRyKlvWq4QQbc294vaVjVh1sFrkUaM=</t>
  </si>
  <si>
    <t xml:space="preserve">DFY5VET7I4AJH7CIZCYLASKPSNUHIP4XGFQXHXMPGJUTE4O7ASL67EMACI</t>
  </si>
  <si>
    <t xml:space="preserve">Ljua7wDLwvOsq3ysmznhwtOrj2j3GFCCMFVrP2siz3Q=</t>
  </si>
  <si>
    <t xml:space="preserve">DTOZWHZON7BNFO4MH4IORXDP3IHWJAYOSUWTC7LZ5D4RMNRXUVMLDZUIVE</t>
  </si>
  <si>
    <t xml:space="preserve">tLs+JyYZeM58S47EKJD/YYy7IC+AWHR7F4dcjEvJBDY=</t>
  </si>
  <si>
    <t xml:space="preserve">WV7NBISM46QYKS64HLY5PY7JIX3YIMXIFBAVVKDXLXNVJRRBUZPWOAGF24</t>
  </si>
  <si>
    <t xml:space="preserve">RqisMfcWnQknUnF8wIC01KBEqpcSci3yoGf1nGwk3iw=</t>
  </si>
  <si>
    <t xml:space="preserve">G75Z7QWQTDLK4PYWBYW6KCZI5V24G6DZWWXYFAZRGYCCM56UDNF3RAHXHA</t>
  </si>
  <si>
    <t xml:space="preserve">QxNuyPoZoNG8AJctAU70afrg/0UCk0iCDRrscif3AgM=</t>
  </si>
  <si>
    <t xml:space="preserve">U7FANKE77RMFWEVRGABCMAX6IQKA64LTX47XPNLHY6ROSYF5ICRY7ZMRUQ</t>
  </si>
  <si>
    <t xml:space="preserve">EFRuioaIzTWTILs0i1cXJC2DRB97bXVrFMWnrA4K2jE=</t>
  </si>
  <si>
    <t xml:space="preserve">FE64H4VYIGTMUFS5MYDAWD3Y4RHHZ3IR5YYNTNOBGK7TTGOR73XY2AXUE4</t>
  </si>
  <si>
    <t xml:space="preserve">zzTV68vL2+FWQ9QsBKc73rCz6s+elRWO/S4c+KkIgP8=</t>
  </si>
  <si>
    <t xml:space="preserve">6VAO4E7DY3KVPGDU4YYVA5LT4RSJEERHET3UC4CGMGYO3FDEXGMR6FA42I</t>
  </si>
  <si>
    <t xml:space="preserve">4lTqZVralGrbU0PIoGYHQcp1F+Y7b7/ttXmtQoE4hw4=</t>
  </si>
  <si>
    <t xml:space="preserve">CIH37O2IRUCKFECRANVPT64ORVMJ53DP4GLS2CGA7HD4BH4SSETS32RLVQ</t>
  </si>
  <si>
    <t xml:space="preserve">FA+VQhXhNNxaHgiVioTA23wOSG4Ic8mSxxr6HKWpdwU=</t>
  </si>
  <si>
    <t xml:space="preserve">B5ZF6LOKOTGOLTDWQQTQC2HW2OBWR4A4XWBKWOYWHXK5FT7ONANLKMTNOQ</t>
  </si>
  <si>
    <t xml:space="preserve">NiGcJXo3dHVZA12v3Jh6VQ93/u4gxGseyZK0D+Z0o0s=</t>
  </si>
  <si>
    <t xml:space="preserve">CTK6IR6NDXQR5AQPG5AXTI7N776V4RKRFLC3JQEGXTXLJKC6D5OQAYYEH4</t>
  </si>
  <si>
    <t xml:space="preserve">3fqu3TOAsNNuYj5N8Qf1Ktw8Ams3RKfScTtnTkc7TnQ=</t>
  </si>
  <si>
    <t xml:space="preserve">HU4KYNF7K7T3WC6QXGRNMJJPX3HRTM67FK7IDPSMMHISPTXIPDBKDU76XI</t>
  </si>
  <si>
    <t xml:space="preserve">+3NoKvw0e4NH5UIZulwp22oW0F8PaAbTrNOwSXoxQ2Q=</t>
  </si>
  <si>
    <t xml:space="preserve">IXICIGC2FPZ65EW2U4TIMMK7HNOZOTVQTHXRALCCM2INM6LFFJKOCI2QDI</t>
  </si>
  <si>
    <t xml:space="preserve">ok+uRIpt4+lYiQJJDiaoiu7ftzWd/yv4EePywrH40sk=</t>
  </si>
  <si>
    <t xml:space="preserve">LTVZCXWKZR7WORHEQSHCCNYHW7WFX7XNQSXXQ6IJ6OGYXXJDRFIQ2LG56Q</t>
  </si>
  <si>
    <t xml:space="preserve">TnZt6kcW3uNIstJscQOoKczNbVAXcvIjNITp6XUfoUs=</t>
  </si>
  <si>
    <t xml:space="preserve">MQQJFF6KQPOSG6XK5ZK3P6J2PYDTELINHMDG5UI2XHZBIVSKLP5UTIX3LA</t>
  </si>
  <si>
    <t xml:space="preserve">9ytqClREj4XnZV7Wa+gu5K32znMN2lZTsb4DC1wQwfw=</t>
  </si>
  <si>
    <t xml:space="preserve">QJUK77KS4MXQZEVQMFFUEMVMDKQD4PAGEEJPJTYRG5C3AIYHIOH4I3YEAU</t>
  </si>
  <si>
    <t xml:space="preserve">23Ev8k/ZCibWc5W81ARGbZsfu4vOj9Em2nS9a5LJAjY=</t>
  </si>
  <si>
    <t xml:space="preserve">2CJRJ7GOTN4ZOPOQH6YJHRKXA6JHER4ZIO47KVOTOVNHCI6D6YAVF4TLRM</t>
  </si>
  <si>
    <t xml:space="preserve">eHE7ET/myiBmbHgZ6dW9GAyiveALKcqPi1JjmKeg7+I=</t>
  </si>
  <si>
    <t xml:space="preserve">Y53A532H7HILJIRAFJDW4Q3OTSKZFWPI5CA2FH7RLVGA2ZNYSIW5CN7XHM</t>
  </si>
  <si>
    <t xml:space="preserve">g1UwqOwchrALKxeUQfbZpR2T+ebs5nFHPJ7mKVHg1YA=</t>
  </si>
  <si>
    <t xml:space="preserve">OWL476QGM6RQPWCG7MKB34BWK5ZGXNUIGZDIZMKA7S6QVBKLMJYAMW6R2Q</t>
  </si>
  <si>
    <t xml:space="preserve">HvOECRRkrztF2PEphPGiWG6VOI+xYXjbJEyymlSEu/I=</t>
  </si>
  <si>
    <t xml:space="preserve">KVLQW5Q4CF7VALOWXBTU3A3PNP3VGPG424L4HPF4WMYCAGMHLU6MB7ACJA</t>
  </si>
  <si>
    <t xml:space="preserve">SGBCNr9g8j+Ga+kUwG+/IJAuX0H3zwNeCSq46sxUj4E=</t>
  </si>
  <si>
    <t xml:space="preserve">JOPQ2ZQ26L2Q7UG6MSZWMEF4VBIC5K6BYC2VOIHLHCUWHBSEFVB4TAV7JI</t>
  </si>
  <si>
    <t xml:space="preserve">+IurlIStR2FJrb+9NMOIBu16afoGfNmF1HO3M4RTnBI=</t>
  </si>
  <si>
    <t xml:space="preserve">F2XMTODIRWWJ4B7EH6Z75FAVA65FE6XR3LN2TTDP63GZXAWDLHUJSTSOAE</t>
  </si>
  <si>
    <t xml:space="preserve">x53o++5+aNc1dtqJ64zjRlDlcJga+LH8qx5gYHlg5RI=</t>
  </si>
  <si>
    <t xml:space="preserve">GIT3IJIABA3BNTSSM554NZXAZG5FLC4DWLICLYXNRIBXWDZGFPPFL4VH2I</t>
  </si>
  <si>
    <t xml:space="preserve">Ad0GK+jEX7qyvuzmez3M2Mmq0Q0HQVZfqsA/SaBiPq0=</t>
  </si>
  <si>
    <t xml:space="preserve">7TL3EHWYKVQ43KYWZR7DNCTPV5SIZLLKEV56QM4TAKLHA5ES5TODFFY4BU</t>
  </si>
  <si>
    <t xml:space="preserve">N1Ywo2pYZOC60W29FbSQYGbJc2KOcEcuYHhmRydX3w4=</t>
  </si>
  <si>
    <t xml:space="preserve">BAJQY6ZHRJWVXF3HGGICHG57FDCUB7KMBNVMPPHXCKDWWMQCUD6R4AVFFY</t>
  </si>
  <si>
    <t xml:space="preserve">rJzToWdaoRq95M7Y9zjFqvCwV8OkX9UXZZvX0kjoUro=</t>
  </si>
  <si>
    <t xml:space="preserve">WJERUUZC7FPBM77FMVOWIN526P6HOIISO3WWUFZUV7SK5H6WHL6SCBED4I</t>
  </si>
  <si>
    <t xml:space="preserve">UHEulVe+8xl2TzWpUPfjex4MMUAETlfSqw6idncYQa0=</t>
  </si>
  <si>
    <t xml:space="preserve">VTHDEC4Z3SMVLBRT6R2F5BOFB5XYP7RLYLIDZ2OECPCDXZVBNPF735AF74</t>
  </si>
  <si>
    <t xml:space="preserve">CjogwjcolmBY6NoPjacxdCLnGQH3l0I1TAykc5f7cjY=</t>
  </si>
  <si>
    <t xml:space="preserve">I5OAQORVOB6BVO634J4HUAXZ2I2NZOQWBBASO3N4YTBX5MA6WAIIUUKSEE</t>
  </si>
  <si>
    <t xml:space="preserve">mvRHVLZ4E/WEqwSjNqhVHEk2TjJ7WpR3sYv5q/wwKw0=</t>
  </si>
  <si>
    <t xml:space="preserve">KLBDF6HUL2MDWWRQTUTQFKGQDFD6B7Y3BNRPU3ZKCDSB72AGRQHNSAJNIU</t>
  </si>
  <si>
    <t xml:space="preserve">4FixMkqoHqXxKZBGDJIdIe6nsC8KhRNRh4VY6YN4dgU=</t>
  </si>
  <si>
    <t xml:space="preserve">OBR6LUQNIUYGOXRMAOO5A7QLCCBZQ5SQU4VQ2I4PTF5KXE4CGTT67LMOT4</t>
  </si>
  <si>
    <t xml:space="preserve">JaBiVNMH0Hs9N59cTTEitAYFYq4SkT8wiYcU3UwWjfY=</t>
  </si>
  <si>
    <t xml:space="preserve">OH2PVQ5SJ2PQXDFNEJG44ZV4BDTK5AKAFOLGU4VCQT5Q7OKQFXPOZF2ICA</t>
  </si>
  <si>
    <t xml:space="preserve">PmbB/5S8Uj1DZ0H3NTfufb2UV9fmjPGdFflZgjcGIx8=</t>
  </si>
  <si>
    <t xml:space="preserve">35D7TEFDDJDXONAMH7MQQUUXYHXR55HTRHUIILYYZOP6SIY5HFGND5LZSQ</t>
  </si>
  <si>
    <t xml:space="preserve">avnsX3gmEp0ehUTeGeeGCWBlEav5EEeKr3TavU8z6QA=</t>
  </si>
  <si>
    <t xml:space="preserve">LRZVQ433H2WFXB7WPCEYIUXEEQ5D533WO5SLCH3UUBBHAK2FCL2GRYZA6I</t>
  </si>
  <si>
    <t xml:space="preserve">P8Np3trrdVpOy4/BPvlw4qPYZuF3WJp9+0zMf1IEF3A=</t>
  </si>
  <si>
    <t xml:space="preserve">VF6FNLIJFBVDB6KROD6ZTGPZ5AQRGUCTLK7DSLGJJQPMTLOJSX4VHNLZSU</t>
  </si>
  <si>
    <t xml:space="preserve">ny3WW3vJF1VpXsE8l9zky8tNlbBTcDrkfRf0gBVABNk=</t>
  </si>
  <si>
    <t xml:space="preserve">O5FANJ2LQEXXTWVR2UIK32XHAYDQTGFAOV5TAVHR7N4AXRNWT3PJI3CX4U</t>
  </si>
  <si>
    <t xml:space="preserve">eGZQHd+zV9NOcArKe5/vzsWY6Nj8CvvMg5mxJRcnHGA=</t>
  </si>
  <si>
    <t xml:space="preserve">ARKF5LJ2GXG35EW5XCPCJQB3ECI2FZHMBM4THHHFTQTXR2XHTDQB5AETD4</t>
  </si>
  <si>
    <t xml:space="preserve">ol2ZK43uu5G5BOJjqoCjLNyVUd5kFV+vHuV9Yi5XqUU=</t>
  </si>
  <si>
    <t xml:space="preserve">AQUNBLJN6AAKIL6CEAHCN3IN3DWOKE7WIIW46GI3FFS74BKLXRXTHYKNT4</t>
  </si>
  <si>
    <t xml:space="preserve">3fBPWd1qRI4NmT83XhOFCFXpGJLXIvR3k/MKctTRNJQ=</t>
  </si>
  <si>
    <t xml:space="preserve">GKATRGXO6VQ6OHAXAJSREHZTF7EMPG2DTT7CAIYPLMHGEZ2N2ANAW7UDRQ</t>
  </si>
  <si>
    <t xml:space="preserve">Bf/FouvzgC8UVI1pri4UkR5T8zB3kuVS87pCsluVYlM=</t>
  </si>
  <si>
    <t xml:space="preserve">7QILADDTDMXDTAMW2NOSI3VZGVQIRDPIM665RMHQCDODO2D7PXHYVA77A4</t>
  </si>
  <si>
    <t xml:space="preserve">LU9NvEYByoyRdDJHJ6bfo7qxw7Pz5GkgqOGLZu/gEXU=</t>
  </si>
  <si>
    <t xml:space="preserve">JFYPKFVSBUFMEOZKDSGNIKM6AZWJRYMWLTPYZCMLNMWDYF5TV6ILJT7OAM</t>
  </si>
  <si>
    <t xml:space="preserve">me/IOgZqew3pIVO4LEb50ztTQMZyXWHrfWGEHUC6By4=</t>
  </si>
  <si>
    <t xml:space="preserve">DLJGTYAGH7SRGEITT2YKKNWJOER6T6PFVM27LBZI4I2FDGCCLHLPMLUAMA</t>
  </si>
  <si>
    <t xml:space="preserve">scknkafRbp06kmWAIgPMtA/dcoE6bB/HfgO43WJ6zoQ=</t>
  </si>
  <si>
    <t xml:space="preserve">WIA2LYAQN3XRGMEOYZXZBFRZXFVJ65MNRFS6ZNEBRNMOSYDD7GDTU4264I</t>
  </si>
  <si>
    <t xml:space="preserve">+/NQ5gHDv7Mx9/tK++1KGvsQ5b6oLUA1re9nYd7G+yo=</t>
  </si>
  <si>
    <t xml:space="preserve">RCNMFXMNSPILMMSNL6Z2F6QPA3MW6U7GO24I6N5VWUT54MKFVQIKYYSOYM</t>
  </si>
  <si>
    <t xml:space="preserve">P+VMyeurGj0P9HOr5JBiZCEmZFOyVhY4F1PfsJZLuI4=</t>
  </si>
  <si>
    <t xml:space="preserve">RMLZ6O77MYCCTN6NH6OGJTVLOH4AI5357MW2ISAWFTMAR7M4ADEFYDES5Y</t>
  </si>
  <si>
    <t xml:space="preserve">glyoIL84jcycvrkKIDWvKQv7R+PlNxy18JzYf0apTN4=</t>
  </si>
  <si>
    <t xml:space="preserve">O6CXWSICMBCR2XXCE5GK74HN4RQ3Z7APLXL2LH5QZUDKIMQ56D2IQAWMKY</t>
  </si>
  <si>
    <t xml:space="preserve">Z4PMFBBaJsSkLdiM10O0olLReURR3fei07MCJhQqJbo=</t>
  </si>
  <si>
    <t xml:space="preserve">ZJH4EG534JZNM7UXBKNMWI5V4R26EEJNSM53ZDRFKXAIODLGMA5GLUCF3M</t>
  </si>
  <si>
    <t xml:space="preserve">T9aISqQOgb1nMfQ8YFAtFXLCp3oA9+hLnYnS0lK0gJg=</t>
  </si>
  <si>
    <t xml:space="preserve">FQ53DCUEWIUYSD6I5SID6JJWUM7SXPXXUQ4UJLWACPVQ6AUK5NM6AR7PBM</t>
  </si>
  <si>
    <t xml:space="preserve">b9NbfuExjvfQUuN4LCExN+U36EN43UM28bVus0XaY+Q=</t>
  </si>
  <si>
    <t xml:space="preserve">AA2JGGZTM555TRIKSI2IALERXDU3WM5WSJPBP4S5MWJ7NCE7KDTRUI5JUA</t>
  </si>
  <si>
    <t xml:space="preserve">9jLFdHvUuMXd49MXUDze26V2xHre8rCo85mqxQDTwnQ=</t>
  </si>
  <si>
    <t xml:space="preserve">6NYN7J6NB36F5JRAOLMXSJZ2XRXYTRCV2QBPXRNW3QV5CPZQZVD3YI6L4M</t>
  </si>
  <si>
    <t xml:space="preserve">0KWL8jjLgsmfRrC3cek8wiAFIBykRmGLGGPifbFNXnw=</t>
  </si>
  <si>
    <t xml:space="preserve">7zxxYAYBsH/zlGCTMkccu73O4Ay9NXGwG4Pr2KZ6RXM=</t>
  </si>
  <si>
    <t xml:space="preserve">Q72XD2SOX4KKNAUHW7VZBFZM5EUV7NH4UTHA5RVD42LIX2XA5GXLXFNFV4</t>
  </si>
  <si>
    <t xml:space="preserve">FHPQXeI1MLeNzCiV6jwpctrN8KwwFuFybnZMtVloxVw=</t>
  </si>
  <si>
    <t xml:space="preserve">QBMTJYZBBO6NR6W25CZ4EXNM52QJNDGCT72GWUJ6WXQFYA2O5TSZJBFH5A</t>
  </si>
  <si>
    <t xml:space="preserve">iPH/aokFopoCz7/jf4Rze9Ob64xXAEkm68n/iFWqvZE=</t>
  </si>
  <si>
    <t xml:space="preserve">QN2VX56DYTEDOEBBNVF6CWJEDRSTQDYP5CS6ZBW6PBU3PBIWKZ4CSAMVNU</t>
  </si>
  <si>
    <t xml:space="preserve">lpuDyRaEK7Gjhq2A+VUsB4jQ6pJlVi5cBm6hlwSMjbs=</t>
  </si>
  <si>
    <t xml:space="preserve">P5ZR4OKRXK7XUPRXTDPYVJ333QI4Z2HGENZGXTODVQ2NLJPPLOFGE54YD4</t>
  </si>
  <si>
    <t xml:space="preserve">MMegbtpXGjyMxBaQCN6YkBjX/zMPa9yQsK7Q4nknmFQ=</t>
  </si>
  <si>
    <t xml:space="preserve">RN432A5OIULM52XEBU5FNV7USIQDAQYQ4PSTKVVTYFHIADLV5WIQS4267U</t>
  </si>
  <si>
    <t xml:space="preserve">NKkXDKGxPPmdhF93nVNak3V4U3AfUXqOIe9jsLnUxn4=</t>
  </si>
  <si>
    <t xml:space="preserve">R3HKS5DIGZKBLOWELFJVZTRISB6TUEN3GNKJWYVJIBWGD636JMZGCISVUA</t>
  </si>
  <si>
    <t xml:space="preserve">rffuo3sjdQlxrqwftKZekpiMzvrzzzWg3VuAEaXZBmU=</t>
  </si>
  <si>
    <t xml:space="preserve">SLWFASKODOIQORBAMHO4FM2MNISZSW3XAISSASJ4FPRBYTPWBEMM5D3JHU</t>
  </si>
  <si>
    <t xml:space="preserve">CO8ih2KJ0e57cs7ygY/hyJb8Wthdm9atYPXPwUFyxKc=</t>
  </si>
  <si>
    <t xml:space="preserve">P5VBM6LRCBSECHGYLSDH7QQBLFA6J4PELG6LANQMBTDKQIPXVPLNYXCS7U</t>
  </si>
  <si>
    <t xml:space="preserve">Sw4p5gxl0TqoOB6Ed0psfnjQnpS7l4qsQaR3vT1ErqQ=</t>
  </si>
  <si>
    <t xml:space="preserve">S4JHRLF47GQPFEDVFA6CILZJDXRRCNG73UIFVFPFEW2M2N245LSX3MUHNM</t>
  </si>
  <si>
    <t xml:space="preserve">YMhGQEWxbCui+I8Cz+D7bU6bPY7VSqmpFKXiSkX/jEE=</t>
  </si>
  <si>
    <t xml:space="preserve">EXF47VHVH6IMX7ZO5D2KK47TBKPSY4FEH6WHHPTCJQP5RH3FCU5FZNBC7M</t>
  </si>
  <si>
    <t xml:space="preserve">AyfY2TIzAY1Wn7cUbxiQfi3GuRC+cTXqT9OXJyQQz9w=</t>
  </si>
  <si>
    <t xml:space="preserve">U5WZNBFK6YWZNIDRDIVI75FQ4BNOE6LELI3WZHPSSAG6BIGAP44YZEG22M</t>
  </si>
  <si>
    <t xml:space="preserve">S08U3oHV9QSn4UPHoxwPUEXpUcK556Vkgdxod7n0cBc=</t>
  </si>
  <si>
    <t xml:space="preserve">5SECNWZWEQUE2WRZDQRSPQFHC4YLCDJPODWISSND6A2MKFIHVTHINMORQI</t>
  </si>
  <si>
    <t xml:space="preserve">WEWSQHTfxUCE16Lu7uWUIyKumJCXclvQQsh8H12cpN0=</t>
  </si>
  <si>
    <t xml:space="preserve">BGNDBGSFDRXTR5GTQZXIZYY6CHCSU3KGOUDFUD7L6R75KF643U7LMSMS6E</t>
  </si>
  <si>
    <t xml:space="preserve">F0TPVuCTephRv8vkUV07dwrziflKDMUVq3E8ZsmOwuo=</t>
  </si>
  <si>
    <t xml:space="preserve">2ODOM4YUDHWUSMAI2RYNVJSOHS4W2OFHNBOWAQKHYGFQUMEMX5CO7KRU7A</t>
  </si>
  <si>
    <t xml:space="preserve">5F327QPF3fbPEuynSpXqI5Y0Z3f9YxTPYLCxhVATgGY=</t>
  </si>
  <si>
    <t xml:space="preserve">XYMRGGQW4NOIPA6752SAGT5K3ILBHFFIHK6SGEIWA3ZM7LCJYP37AGFOVE</t>
  </si>
  <si>
    <t xml:space="preserve">h8X9ozj0DkrSBwREzqaqElp9CnAvwJBTwW/yAyh14Zk=</t>
  </si>
  <si>
    <t xml:space="preserve">S565DQO2YL7KORHBH5UN77YF5F7OWOHYY6PNEWGI2RAZLQI6WDRRRLJBJU</t>
  </si>
  <si>
    <t xml:space="preserve">uNym+kwNfv3JlwRYaCZqSYA2sm1wNLkBEO+UKWk2Ico=</t>
  </si>
  <si>
    <t xml:space="preserve">2MTXUNk8TtAiK3aHK8VOpGMCYQbVcK1Y2eWRTPm3t10=</t>
  </si>
  <si>
    <t xml:space="preserve">CLL6EMJADW3VNETANWMMM6X2NG4HYJXF3WY4MVAAST5L5QCVR5QOWJ6SG4</t>
  </si>
  <si>
    <t xml:space="preserve">9e6xxY8CiSwII8kZozT7OJ9RDwpMg+6A2PBqVFKtBeQ=</t>
  </si>
  <si>
    <t xml:space="preserve">3VU4ANZFQLEZY3AUN2I7XOSL3WBLW7JIKHHVLGAM7GUIUS3GNKXRZTTOK4</t>
  </si>
  <si>
    <t xml:space="preserve">VlEhrKjkQaxyVr1hEPng3cHr+/GR5t5xnK3Ks/KRVV4=</t>
  </si>
  <si>
    <t xml:space="preserve">GLX6O6J3KY3PHQRCX2AN4OGNB4SNHEVKQPSU7L3VOUF6NTJM3BOAV2RTPI</t>
  </si>
  <si>
    <t xml:space="preserve">2LVUh+ROY8vM1giYayM+A2mDT5XelUuWqE5jBZLlNzw=</t>
  </si>
  <si>
    <t xml:space="preserve">MBMZ3LRYGWIC3RKFU2LSQA557EZ7ABQVCYXSCRFBUQ54G7VIJ4YGDE2UX4</t>
  </si>
  <si>
    <t xml:space="preserve">sBYh7ByipW3OckiV4S1ipEalP77febj9syEOzpVvmLc=</t>
  </si>
  <si>
    <t xml:space="preserve">MTWW77WQBJBUTJE463OXUP7E6VZTXKIKI636RIJ3PMH2S6R7GBAMCKQZZ4</t>
  </si>
  <si>
    <t xml:space="preserve">em4dvFTPyjr3F16CiVm8ebG1RXDpWKKfaOmu/SGGWmQ=</t>
  </si>
  <si>
    <t xml:space="preserve">O7H5VHWGHVBHMCU6PX6RDBGKD7ERJN3S4P5XIQAM456NM6AQLEPNUHYK5Y</t>
  </si>
  <si>
    <t xml:space="preserve">R4ou5nPbrcV2WB3QHhm4mGjhZv4AQ8iBQ4WjzJeVRps=</t>
  </si>
  <si>
    <t xml:space="preserve">ZXTIVI472ZEM2AYDGPA4A3DYLN6VJILQQ2EDE2FTJH52KJGK5K4FXKEV4U</t>
  </si>
  <si>
    <t xml:space="preserve">FC+xfFhrWDU9AL3QHYr5sJfG0M1wVPk3TP90EeeH3Dw=</t>
  </si>
  <si>
    <t xml:space="preserve">LBZBGZ2YJFGECXGAPPE7E2MI6UIJ5RTW3MA2XONC4ZMNZQRMEU54RRJ4FQ</t>
  </si>
  <si>
    <t xml:space="preserve">kJoxfuDo1gfVRVFW2GCEUTmQFcDQKA13sg5P4kkfXrA=</t>
  </si>
  <si>
    <t xml:space="preserve">T3Z7VIH527BZGXNLB37N7DYYVF7KYGO3STP4337RQMQZR3UIDXE7VWPGYU</t>
  </si>
  <si>
    <t xml:space="preserve">uyAM8XIq13tDPmJdgSVEuSRq9jOS6OfS1kH+iXskXok=</t>
  </si>
  <si>
    <t xml:space="preserve">UEUWJBIOQAQ4K4HJZKIQEF2FUIDAYHXJ5P3YWPJRP57P3RK2NAK2G4MCZE</t>
  </si>
  <si>
    <t xml:space="preserve">lwZyYa/D7FpnHXxm3zPaCz+jPRwNX2Y2IA4dkVrcgA4=</t>
  </si>
  <si>
    <t xml:space="preserve">UYEKEHQ66UQNZP4IV2QAJBCXYSZCLVWQS5ZNHLJPRQYNECVKO4EXLCEF6E</t>
  </si>
  <si>
    <t xml:space="preserve">YgFdicOW6zeeCZ4cAQaQG8biDF4sA9F+DtiiHbMt2uU=</t>
  </si>
  <si>
    <t xml:space="preserve">U53QEZXM4AGXKGIMFGFUMVIYAWJYJLN4H4CDZG45SDD2BPSGL5SECGT2FQ</t>
  </si>
  <si>
    <t xml:space="preserve">8xg8Wtg+cZC2Rm7lb0QJgUSjDAJmMc1/agBB4Cmu2Sg=</t>
  </si>
  <si>
    <t xml:space="preserve">XCZ7WPYLCWC3GLG7IB7NJR65B3ACEPHOSEDZTM4CCLVXQYKMMDWR63WKFM</t>
  </si>
  <si>
    <t xml:space="preserve">NVDHkrJqimTMw6JQNWOIQ1HKO0iaNlbYMrEHomzqS+E=</t>
  </si>
  <si>
    <t xml:space="preserve">6OPV6SGFEZIJ7QFFAFVSZR5SRVBRQOSBN4ZC63UW4FE7JFJIYEUQSADTSA</t>
  </si>
  <si>
    <t xml:space="preserve">QbJYM0DWyiiEEkouB17b9ALVzLAPWA73wLf62+n70Ls=</t>
  </si>
  <si>
    <t xml:space="preserve">DYVO3APRU27Q6KZ7PWG3PSW6G5O6SDBKL6AEPENP7I6NKW3LBPHGBYF7IE</t>
  </si>
  <si>
    <t xml:space="preserve">9RDBDpCmYiQek6rsTiVY0uoFkvW+P3KY4x/1Uq1nEEk=</t>
  </si>
  <si>
    <t xml:space="preserve">HCGOIMDFN52QSLW4BVEXEL365BDS2QDCSNNTB6YTM2C35NGOUFIRAWO2CM</t>
  </si>
  <si>
    <t xml:space="preserve">+pfVyl3YM0JpEqGhV3i44dfIC9ePyTx2qkFG7hiK5Qw=</t>
  </si>
  <si>
    <t xml:space="preserve">2NO66HNIEI5VGCCGKZLFRPGC2G4CPEAR7MCSKJ6E6P74SQR3YXSZUXXIOU</t>
  </si>
  <si>
    <t xml:space="preserve">NqJV0LnKkHLOWyp38QIYBgZO4ZwEphAsPUi+m4+Kl0A=</t>
  </si>
  <si>
    <t xml:space="preserve">ZTOXSEVH5RKRIMXZRP35ABHGLK5KZSOXHETI525HZMORB6FD3HNNPO3NFQ</t>
  </si>
  <si>
    <t xml:space="preserve">LY/tzGrsnmoRfJQiZa4VEFOpfVLUS6QLv2ybHpaih/o=</t>
  </si>
  <si>
    <t xml:space="preserve">U45TGA7PPZLMTOF43ZDV5I3TTMD5GUJSTSSQVCHABI2FVKKBPNXWOFBMCU</t>
  </si>
  <si>
    <t xml:space="preserve">Seg+fbRDVchYtTCY0aMaLSEId04LPPgkmpc2VbiLgqo=</t>
  </si>
  <si>
    <t xml:space="preserve">S4JNI2UT3LGCB7GEPC3RRHJOUD5JAMSTQ3ORYL33DXT6GRINUJ73MDWBVM</t>
  </si>
  <si>
    <t xml:space="preserve">kuAs3nHwdLqJ2HzfgRZYJUScT+JziG64EoC+TDR34lc=</t>
  </si>
  <si>
    <t xml:space="preserve">F6MQX3OB4S2PLCJNWW2WB4KZEEGI5QBXKEM73MMVNEGP42L4ELMUZBSPEM</t>
  </si>
  <si>
    <t xml:space="preserve">g7ANK4lCiZyXX9/Mop4/2hAA2vkmnJ6uFXPH5BHEiVw=</t>
  </si>
  <si>
    <t xml:space="preserve">VJ7UNXQ35CLZ7B7EUVFLE4ZFE3MD64HDS25TFO4SYF7IUC74RPPFIA454Y</t>
  </si>
  <si>
    <t xml:space="preserve">kySp2IGzx/eEsPvluQJ8Q4tcM+SLWMYcSZeFgFzVpUk=</t>
  </si>
  <si>
    <t xml:space="preserve">MQQ4BPNRVSZBAGXBPK6FDQRRPXI3VCNQWJWWD6REQKRVTDR5WYSX3DQDPQ</t>
  </si>
  <si>
    <t xml:space="preserve">YnzPeN87hQLl4ClygsbZPzm27yaXFH6RKeyjpLjqXUk=</t>
  </si>
  <si>
    <t xml:space="preserve">XR4KY27B74HBQZGIS2DE6YTRY536HN3CHY4CY7Q2WXMRJP6TG6E32ZBBFU</t>
  </si>
  <si>
    <t xml:space="preserve">XRUXIelzgZ4NEwONftDf7D8DRzby4PJx/sm3+q0bLf4=</t>
  </si>
  <si>
    <t xml:space="preserve">BJWIO6DSEAN6XCOKLQB2QQQ4XXIA23QAJ4ANXNVVX525D4S7DYS6SZ7VAE</t>
  </si>
  <si>
    <t xml:space="preserve">qsEZGV/V0S/a72LBFoH8ytsgx4bhtTBNp0ffp0bjANA=</t>
  </si>
  <si>
    <t xml:space="preserve">FNRWMVU3WAKVUI4IKJZKUPCUBLCVARBBSKKG52XBILYH3U7O3266S7Q3GU</t>
  </si>
  <si>
    <t xml:space="preserve">OtC5htxiDhv2aiyPJAnAhBLvGCIeTh9F8Bhap1W+5ZI=</t>
  </si>
  <si>
    <t xml:space="preserve">C4VVK3IC37B3CZDAJBF3E363ALTKV7VU6E34VIYTNFNJY332SUIVTLXWYQ</t>
  </si>
  <si>
    <t xml:space="preserve">KKjHvwWCAXhmisS7Oo4nyKV6TTKTSo85GgpC/eoejQU=</t>
  </si>
  <si>
    <t xml:space="preserve">OTQSWWX6CLTFQPRJZNEB65CYJRJDUBKXYSFI3YCBUKJ6PPK3RZN4UZA6EA</t>
  </si>
  <si>
    <t xml:space="preserve">kYDOKZuwd+juNPhA68pjFemh51ByI+Nh9R+bp2aN3qQ=</t>
  </si>
  <si>
    <t xml:space="preserve">RISWSWZKQ4PROQ27HCICFOSORS5UF7G7VZOLFEGKFV4ORA2XJMHOJRRRXI</t>
  </si>
  <si>
    <t xml:space="preserve">q2U6qFXn5tEgcoP7VfLZuG4cXqAqoxGEsBsizp+E0mU=</t>
  </si>
  <si>
    <t xml:space="preserve">2IM7B7EJJQYDC2S4KD4DUKDIM4GHTMB5IJYNO3CFQEYFZLWPVVHQMMNFQM</t>
  </si>
  <si>
    <t xml:space="preserve">l+XcAzqBBKdV377L/cPg/6U6rZY6J/p1V57jGHMuVqk=</t>
  </si>
  <si>
    <t xml:space="preserve">LPHVMYL3QYHHT25ZBA5NZWVFB4K77F4NCNSSKR7QTSX6GULPYEB25XCT54</t>
  </si>
  <si>
    <t xml:space="preserve">VtC/SLSgGqTjSHqm6atpmIz9Hl4T0+TSsz6VTmglK4c=</t>
  </si>
  <si>
    <t xml:space="preserve">RNSRBQHXWB6CVSMO5OKOYEHXPZDEB73I3BX4K24JJJRXETA6VZ7Z3TEXLM</t>
  </si>
  <si>
    <t xml:space="preserve">x/xZT6nZVCOCj1XvP2+F0Jdg7ozn40GATCqkApiWxyA=</t>
  </si>
  <si>
    <t xml:space="preserve">6SLTB7RCH54CESMHKAE2OA32YT56EHEG7YDMR44URLZH4ODXQJ76ZS7OME</t>
  </si>
  <si>
    <t xml:space="preserve">iC0E5E4GnHeOwkVoum27d4br/Kfnf47CTWFfI3F624g=</t>
  </si>
  <si>
    <t xml:space="preserve">AXSMULLPZ7RXBYOM5FCSDEJQCIEPSLCISWFZGFS75R27GE6L2RPL6ASR7I</t>
  </si>
  <si>
    <t xml:space="preserve">9gkS5QR1h4KMC7YoWYfb40QuEmMvhkdsp93UZYHYuOg=</t>
  </si>
  <si>
    <t xml:space="preserve">B3TRMNWMN3FIQKU4PNBY7AKDYCREDBMUVSPT5CBAP5MMAQIFJH4BWHB6T4</t>
  </si>
  <si>
    <t xml:space="preserve">X4J9zTK1oGw9Qvr/AW5CJW1P740haDRpVsV3ulVSHvo=</t>
  </si>
  <si>
    <t xml:space="preserve">46LMY64WBWQXLI4M4IPRYOE24S43BXEAJNOFV77PTA5HK3LICFTEKNNV6A</t>
  </si>
  <si>
    <t xml:space="preserve">09JnqLPL5QVGaRrAFI2t8cLNFHLV5w0GdvJ2H3eV0Eg=</t>
  </si>
  <si>
    <t xml:space="preserve">AMDGETMEHK3RRCSQEZYOXNDXB64Y23ZQV6FVXTDSW6RDPF3LJPMBTOCNDY</t>
  </si>
  <si>
    <t xml:space="preserve">+F8dVT6tY0ZzOGa8cObeY+XVBGTPuKfLTubwCTjYxvc=</t>
  </si>
  <si>
    <t xml:space="preserve">SQE3XBMLWTXF52DWH2XPY46AZVTJYDXLGJOSLZ7AR3W3EVIQLVLOBZ4PDI</t>
  </si>
  <si>
    <t xml:space="preserve">f1OMM8I2BsP5mdQMAwy5tH5Zv51ePOxH7sPDHsZ/Rw4=</t>
  </si>
  <si>
    <t xml:space="preserve">RRC5VOOZJKKYTSTYUDJVYG5AATV5TUY2WWF6N2M56RC5WV6YN3COUKSNFI</t>
  </si>
  <si>
    <t xml:space="preserve">wgGP8HcMvzc1MZCdvNmO4ewppimGF/miokBnZ05Z9WA=</t>
  </si>
  <si>
    <t xml:space="preserve">SC3F4OER2CZC7P62AHP5I3W2LSQY2ECWB4K4OJUXRPQMTQN3SND4S7WMJU</t>
  </si>
  <si>
    <t xml:space="preserve">oqstTH2AJYQy1Nz7BQJFWMIxRoXwLr3HuGn/lyzPWWU=</t>
  </si>
  <si>
    <t xml:space="preserve">5NNR6OU6ZAOEPACDZZZWWH2JT6SRUBH4SKOD74VLOYMDQR3WMECHMRSOT4</t>
  </si>
  <si>
    <t xml:space="preserve">0XMWnoUH52W6Sc61GagQb2ft5gJgsK/dX3PkhcJ+u/Q=</t>
  </si>
  <si>
    <t xml:space="preserve">UZRUDACZ7VA5BVSD5N44BA6POVGC4OYMS522MWNMU6LT5L7SIHO2KTMWRM</t>
  </si>
  <si>
    <t xml:space="preserve">dOupgovbgWSiWrIaiswK2fuz62fM9VVdhyDCxIzNB24=</t>
  </si>
  <si>
    <t xml:space="preserve">VEAFPZTXMJRJNVO7H3YPHLWYLSBE5YCM4QKRTEJKZ5V4THUNYCYTOAMXV4</t>
  </si>
  <si>
    <t xml:space="preserve">Qj+3S3wS3/le45LWIu0Z8HBesc62CeKo5Z/lXAypRqs=</t>
  </si>
  <si>
    <t xml:space="preserve">6IJMEMHDYZOYP27K7JT2GJESWJ2PI6OTHB7ZD2MHQL7CNUDGV6NUPEFZJY</t>
  </si>
  <si>
    <t xml:space="preserve">sUPFSHSbat9S0oJ52FQbOOiexlyAGLy07CrwksTL4dY=</t>
  </si>
  <si>
    <t xml:space="preserve">3IWBR3JMREL7OKXR3W23V4DQC3J75A2VR4CNIPU4UOZRWMX6YYGD7VCFJ4</t>
  </si>
  <si>
    <t xml:space="preserve">8fZZQMsRL+9mKO40LtLXluRAwYJTMqprxweysEk9imM=</t>
  </si>
  <si>
    <t xml:space="preserve">CIMV3Y676WJII3DR5UICNFKX3MVAGKM7KZUSGJHSP4KDXHMZQG4LRKSTZM</t>
  </si>
  <si>
    <t xml:space="preserve">MxXmWYNi0quWduMp2rE3zwKBs++bJvjzSf/NPxhIXss=</t>
  </si>
  <si>
    <t xml:space="preserve">J53HBZEEYUOGODM333BMJTN4BMI7CY4VQKXSGD2LKDSKHBAZ4B5CVTCBN4</t>
  </si>
  <si>
    <t xml:space="preserve">jI21RbVSwzQEeeMVk3l2JRu7kVBoriAm52hQDD0IAb4=</t>
  </si>
  <si>
    <t xml:space="preserve">YV2LI37VXQ2OTHJ37MXU4PIE7G22E2YW2K25XOQ5TQNQXEZT5J4TPIR4XY</t>
  </si>
  <si>
    <t xml:space="preserve">8MakYBTVy1E0meZKtNASDj0yV3VfzwihrFBdADvfna4=</t>
  </si>
  <si>
    <t xml:space="preserve">MAXO7CCXTVEWOOROANIHSBSATTPBL27IHT4ILGPEPNPPL2IEQYXM4XRS6E</t>
  </si>
  <si>
    <t xml:space="preserve">OzgGTcduhu3wJO/Hpx7voUm9nBnHbcteZ/wKHbpV2I0=</t>
  </si>
  <si>
    <t xml:space="preserve">OZWFHBKTTFUVV74SWAQJ4355CNKIMAXYRVO6QKC6GTCBKCIRQFICYQEPRQ</t>
  </si>
  <si>
    <t xml:space="preserve">+t1efhB9rRzRWWxP26O1AQzvmIWiZrq3FPfsYqR7nXU=</t>
  </si>
  <si>
    <t xml:space="preserve">IYG6CYKFKTSB7WHJLFMCVL2TYRVRNCRFATVWTSV4T5KTX72QNV7MBOHDDI</t>
  </si>
  <si>
    <t xml:space="preserve">axXPvv4NKp+E6T7NzA4l2VHMtUeFDGgPNvbi8wjXDWY=</t>
  </si>
  <si>
    <t xml:space="preserve">63TBMZAZSFI6RVGI5PGVHH6C7QOARCYEXGHMUJ4EBYYGK3MPI53BX5ZTZM</t>
  </si>
  <si>
    <t xml:space="preserve">04VKUtlhquLfmpA3lhAJ3mhegN+1dDEgRZAGG/aYdPc=</t>
  </si>
  <si>
    <t xml:space="preserve">FFEX5UPQJCUEPRS3OKKI4DKBFP3UEXA6XVB6BZ4L3PDJPDLRIOJNW425ZQ</t>
  </si>
  <si>
    <t xml:space="preserve">2LRQ1BXO0w5yPlX/nx4azL0brtRh8hC2pKyGcxEQ1lg=</t>
  </si>
  <si>
    <t xml:space="preserve">WOXHQBHCA2L6X3WEXXG74SQ4ZIPMOORO7DAUTI7REVUQEG2OEMW5K5YGTE</t>
  </si>
  <si>
    <t xml:space="preserve">D29Nc/xcC+1Mn5hCkbg4aeH2MewxrOgmm9kz3Rw8VTk=</t>
  </si>
  <si>
    <t xml:space="preserve">OF363J5FVVBXAUHV4LV2VY4UZY75F4WENLRKOGSQ5GFLHDXTA53XWXH7FY</t>
  </si>
  <si>
    <t xml:space="preserve">pL8T2ts1fJqQ37+T0U4WtUeKaPyhsLIJbbfM1v0BM0E=</t>
  </si>
  <si>
    <t xml:space="preserve">KGQ7PYRRCR3AVFOVAIOVUEGM6BKFQMT6BJRX5Y6FZNKV7IBXPG4RDLDGRM</t>
  </si>
  <si>
    <t xml:space="preserve">Pr2rnclZWAXRrRtkUzjc1UyAjzX6soOtsFNc7Sg7j1w=</t>
  </si>
  <si>
    <t xml:space="preserve">DINQ7SUBGY5B47M3DOLTET7CWOIDJAKYCAJ3KKIL72ILQMWJMIAR7XGBVM</t>
  </si>
  <si>
    <t xml:space="preserve">Q6tirqn2IgwVqjPPkXdhRds3kEtJ9wYjsXgAbVbKvs4=</t>
  </si>
  <si>
    <t xml:space="preserve">HO2CBYIDA3ZIOWT2PNYWRUK2TOMKI4LWWRBUBMA7NCSLXJMFKON4Q6F3QY</t>
  </si>
  <si>
    <t xml:space="preserve">bzUNvZT/muULMwQdKbDgFSChDE/u50EYLPQvi9DrLXA=</t>
  </si>
  <si>
    <t xml:space="preserve">IUNG5O5ZRVT7EIYNPLKYV67ZUAVEDGUUTYZNIYDYBIPXYVGVYTEGOVF76A</t>
  </si>
  <si>
    <t xml:space="preserve">HlsQbR4eidXmLFm6QKtbyH60aOE7LUeYe3dHqyTKknk=</t>
  </si>
  <si>
    <t xml:space="preserve">T3JOQA3U7YG7RQRMWFZ7AAUP6PKCFM5Z6VLUJHCX2KMGWHH76VX2XC7MQM</t>
  </si>
  <si>
    <t xml:space="preserve">S3//2jMoopF4FIfUmcfTOzVrlZb2TuLXzIqn2BMrXFk=</t>
  </si>
  <si>
    <t xml:space="preserve">ZT6OPHJBLXS6RYAC4HON4OMVY24VYSEMBJ3WPWYXKVS6WN7NITDDQ2TL64</t>
  </si>
  <si>
    <t xml:space="preserve">xT6s9Q8hXpI4vhwuyOM3Boa3F99HeW7uougS28kvqtI=</t>
  </si>
  <si>
    <t xml:space="preserve">3A6KUBF27C4BEJL2ZK5O7TLUQY4L5EMRW6VL3OKA3QCAZWGKIQZDVPGZ64</t>
  </si>
  <si>
    <t xml:space="preserve">jBxrG0HnoOhF+oJFdmIOB2esI24vtLDMsLy4cRajqUM=</t>
  </si>
  <si>
    <t xml:space="preserve">7AEMQNKKH6YATMLLABZFJXPKPJIMJOLHPWZKZF7336MFZZFVVXP64OAYHE</t>
  </si>
  <si>
    <t xml:space="preserve">8B598gHVZfCVw+rC1ExEI9x5YGXNYR94nDsXmeJgm8E=</t>
  </si>
  <si>
    <t xml:space="preserve">TJKM3TQNC6MPP3ELWG5GKU6JORO27XKEC7T4Q7O47NMSTSYGRRUZZTDG34</t>
  </si>
  <si>
    <t xml:space="preserve">0XPeOFPfYtZdp7d8eciWpUFRZCEwHi7EKhunsc1I1fU=</t>
  </si>
  <si>
    <t xml:space="preserve">QRED5WBWCNYE7QDKX4AGTSH6NT6A3PHYYNPLJD24BRCTIT76COB2H4A7UU</t>
  </si>
  <si>
    <t xml:space="preserve">Ay5LcTDEC2G6OUmlGijppJlHnG2eD2yU2vknnYzEvbw=</t>
  </si>
  <si>
    <t xml:space="preserve">56632S4UZKOP7UGXLEHZNRIUR44FIOFB2CIDRORKI4TFRUNVIVH26GJTWU</t>
  </si>
  <si>
    <t xml:space="preserve">xyPHUtS3pNm4KpgumY93hzLwSt3kQ94SfWDxG5dD61U=</t>
  </si>
  <si>
    <t xml:space="preserve">CXEJUQYH5PVQBSQWOWBXYG4CANSYBDOXGULAVBUOLHCOMSM7IPVJWXW3EA</t>
  </si>
  <si>
    <t xml:space="preserve">naovF0v/NJKzuYuKuTu5Ozh6dugZPP8Nv5gjnGHlyxU=</t>
  </si>
  <si>
    <t xml:space="preserve">2QUBPW3HTSGVEBNDN5DD4G4WTK5ZG5RLXI64KQEIQY4UOFDMKQKKUO4NOI</t>
  </si>
  <si>
    <t xml:space="preserve">Gd4aomTGeG6qTRnOmPOYBzkRRwLU4QXrgL/okSN8urI=</t>
  </si>
  <si>
    <t xml:space="preserve">VJNF42QPBLRRVZ2KMJ6ARKNDEYZ42M3CBK6TDFYXY4WZH5WQMNOV53AWGI</t>
  </si>
  <si>
    <t xml:space="preserve">0vQpCAe8RT+yslfrWI+VF88z7kYsNdecdxI//UzKmQU=</t>
  </si>
  <si>
    <t xml:space="preserve">X5P3KHX55TOLUZ7W5NNZ3PU7ABKTFESZJUKNNNBKO4UIUEZ4Z2B2QZ5CCU</t>
  </si>
  <si>
    <t xml:space="preserve">dZ8fyrYB/i3tTvAIvR+yOEXq6bBeX7E28puyNb6+FB4=</t>
  </si>
  <si>
    <t xml:space="preserve">6TKTO2BCXMUBDR7DCTGC7YRPRIEDZ74IBT5DA5LUTZD7L6DZQAOMGE6E5U</t>
  </si>
  <si>
    <t xml:space="preserve">i5h+WyzLcDYkcWXn29czD6v3/eF9O+ZpWh3mOc6DYfk=</t>
  </si>
  <si>
    <t xml:space="preserve">KNM7P3MU374DDO6E4WD54EBPU2UW37X3IUL6DYCDSOBFPGLGWHKL77XV6Y</t>
  </si>
  <si>
    <t xml:space="preserve">Wa8TrqxATBiBBws6+Kc658ieDSJokdvSEPA5Cd++aYg=</t>
  </si>
  <si>
    <t xml:space="preserve">3MQQLSFKZV2676KXXFVGEKUVRD4MXV5F3ETKUZVYNEFHDIFUF6XQZ6G6TE</t>
  </si>
  <si>
    <t xml:space="preserve">sV7/x9daqlbbQFzDKGXJNCXCnH2jFLUSHUDGtIW5s3U=</t>
  </si>
  <si>
    <t xml:space="preserve">3ZCQFYOINFQVFLKBKMVHKOORUWLXHJYFHSRYQIOIR43BX5E7LDNQGG7ND4</t>
  </si>
  <si>
    <t xml:space="preserve">0Cf36wejPtvfecfHMa6DmnyI5rodAmwmWfBmROaXaiA=</t>
  </si>
  <si>
    <t xml:space="preserve">Xxun4z7Mt/+q58qPje/Yusy0Aqv1R//Yrqm0ZRBNjZs=</t>
  </si>
  <si>
    <t xml:space="preserve">3YGMRE6MCGYF2LZIZBAGFE2PHDAAGIY4D3U2NMNKN52EKSW4ESJP5KUALE</t>
  </si>
  <si>
    <t xml:space="preserve">TRhem67t1nnEeTPlmTIFHr0p2NPtEFzTBOwLqm17ddc=</t>
  </si>
  <si>
    <t xml:space="preserve">iB9cuF+HoU4mjNmudS7kxgxdR7fLXH6m27CfGg/dQs8=</t>
  </si>
  <si>
    <t xml:space="preserve">3FLI66OPUG3OJ52SPMMM7LPOYTDFTI2B2BPWO6QL3JUWX7K7TUQM7V6U64</t>
  </si>
  <si>
    <t xml:space="preserve">5PrN1eexFxdOjBej2k3y8PhTFZkrnugRXvmzGK3qgL4=</t>
  </si>
  <si>
    <t xml:space="preserve">25JH7V42KR7MDHHG6CQTNPYAUZRWQDVYYTERZA4IM5JQ2SYYQPSKCIFZEQ</t>
  </si>
  <si>
    <t xml:space="preserve">UZ2PmmgUii1cupRWcZgTlZks9g3SVkYn9irbygwm47o=</t>
  </si>
  <si>
    <t xml:space="preserve">DFQk+nmO12mlqsNa4oD3EZiASF38TrRBSqjCqWUplvA=</t>
  </si>
  <si>
    <t xml:space="preserve">OGSLGBH55MG2776QJCSC6PK4ACX5FCTEKZYO7YXU3XFHOX5BBBTSYO7GPY</t>
  </si>
  <si>
    <t xml:space="preserve">tEVjxHkBBmr0Ii/aDm0Wb9VTowBhniz4DFXPziZRVeQ=</t>
  </si>
  <si>
    <t xml:space="preserve">2W3KRKXXTUVXUJPX6ZBM3CV7BKVEQ56ESY4C5TLZXIF33YMKY4JINDGEVU</t>
  </si>
  <si>
    <t xml:space="preserve">+xtf6wwIm1K3OB239grHyHCQD56bmNI+phPt7n1pBN8=</t>
  </si>
  <si>
    <t xml:space="preserve">RR24BQG2V6SH4HOSNCPBZ2ALTRHGK4WS2YVKGSCVFVZ2VSVKGAG45Q3U7M</t>
  </si>
  <si>
    <t xml:space="preserve">iczcXQwiBoZKjFJMPSv5UA7e7cBHt0ZCTW4qyVMRU9g=</t>
  </si>
  <si>
    <t xml:space="preserve">XBbe711089ocgT1wBsP7TWHas7e/fmgNawoviosznzQ=</t>
  </si>
  <si>
    <t xml:space="preserve">2sklTWqdhet0Si8nyHbNf1yAyytGAschveit/5aRbwc=</t>
  </si>
  <si>
    <t xml:space="preserve">C5UVOO42VQ6UQKWA2YGHUIPXVQWDTYCA5PRVXJGVBWAKLXUMJUY6HVXHXY</t>
  </si>
  <si>
    <t xml:space="preserve">zr1ziiu0PSAHdKJFUAs1mGOJOwr++sUcIsaeB4sXbGk=</t>
  </si>
  <si>
    <t xml:space="preserve">NGM4DGNRAWFXZQXUBJP5AV2XDNZTVZPWXVHDM2FZRYA2ZNBO2RLUTA3QIU</t>
  </si>
  <si>
    <t xml:space="preserve">GX1RjulW+4tKQhEOv+oR5beIlTMi9ceuleFFXjDtZiI=</t>
  </si>
  <si>
    <t xml:space="preserve">ZTk6OPE4a6jbr4Or98NIhPIE3PocVReuQtzo6A3iBVE=</t>
  </si>
  <si>
    <t xml:space="preserve">GG57guu6eM0hobzpM6cIuOynEo9w0T0d0K21D5C40OA=</t>
  </si>
  <si>
    <t xml:space="preserve">OjaGy0e+lmp2y40pdfBBc/kbS7jcuziJ0McsWZRGUs4=</t>
  </si>
  <si>
    <t xml:space="preserve">VD2NYSKLMQY276AWOAU7A4SCTIMJWZGQEIQIJYLP6BXCA5AMXYQCTRQC2M</t>
  </si>
  <si>
    <t xml:space="preserve">9axwkQwzkY8q0SYZZpqk7luL/m7e7FiPMDK+722zjvQ=</t>
  </si>
  <si>
    <t xml:space="preserve">ASOLVFNL3BQUL3MT7NV4ARBORIM4VM7HYT3Z56SZR35NSV4QOWULRX6NP4</t>
  </si>
  <si>
    <t xml:space="preserve">WHtVEPhAZe2xYgM/j52v1dsMLAGamuffmHNNMI4/5m4=</t>
  </si>
  <si>
    <t xml:space="preserve">KhFTZassinnjm1dAfYZCSC7ms5tH90xc7BTzd/CpbXw=</t>
  </si>
  <si>
    <t xml:space="preserve">HKQVY4WPM4TY4MZFH3JPDFZ3UP3C4QAE4USYTH42DR6BOABOLLBHAHHHME</t>
  </si>
  <si>
    <t xml:space="preserve">lnhZc6vndykjFHyNtFnR6iaVroARFphof0jHWw1hgtY=</t>
  </si>
  <si>
    <t xml:space="preserve">IS2F5OPAYMR722OIYUETUDCUNYFZL6EIW52X2IOOJI7WCG5UN3TY74S2NA</t>
  </si>
  <si>
    <t xml:space="preserve">5jJRLKJsJ6RDxeC7GHipIQ+lpRAuRWaBSQKRF6RvNlk=</t>
  </si>
  <si>
    <t xml:space="preserve">YHUO4BGOSBS3GVEUIXCN5CDVFRKAD7JZZY2N2GT4YQT76HWLJYG7WKXHLM</t>
  </si>
  <si>
    <t xml:space="preserve">dA2y2wlsvx0CujAjsBBDfLk0cTFswZcxzpPRQUmKUVE=</t>
  </si>
  <si>
    <t xml:space="preserve">7MQ4BKQG6QX3454BNJXYDF7QQV57UOBRC4UAGNXZQIOOTTEHUXRAG4RFNM</t>
  </si>
  <si>
    <t xml:space="preserve">8GiypqdVhgVMysH24nAVhFxZDllKZhX2Axfj+mY1Cvk=</t>
  </si>
  <si>
    <t xml:space="preserve">AGM4UFAP4RFSUNWTUL4A675SLFSHYXUY2JKYYQ5PVQ3JH5TW2CWJPEIYQE</t>
  </si>
  <si>
    <t xml:space="preserve">7wct/ToZ7kP8gUof8KLsWBvwqgJzPdhADeZOIc2L+Dw=</t>
  </si>
  <si>
    <t xml:space="preserve">NpQphYYSc82ikseiVECGAYA48DAKWNSPv/lBVGm5cx8=</t>
  </si>
  <si>
    <t xml:space="preserve">yRujXmUamopsxmFhIRppl56EjZBINiwr+3XmzckdM2Q=</t>
  </si>
  <si>
    <t xml:space="preserve">HXPRN4CXPSTYLZDMZHBQGTU45MIH4US5WJ5Y5KH6KZJIWOQR5HRJXUBDNM</t>
  </si>
  <si>
    <t xml:space="preserve">5hoU24gs81sRyFkN83n0KhscF5YO1f3yfK0gr/TOuFU=</t>
  </si>
  <si>
    <t xml:space="preserve">+T9wkLtdI16wr581pgyI98zZOz7tuDS1tTKWQ4UsE7c=</t>
  </si>
  <si>
    <t xml:space="preserve">DeD/JBB/ks0LOex59xrcBZP9Oyj1/UlFLruvTrlRfBU=</t>
  </si>
  <si>
    <t xml:space="preserve">ClYI+U4hJgsMW98mFiAOvtcw7XzC5CxHyw1aVMT13OM=</t>
  </si>
  <si>
    <t xml:space="preserve">2P764W3GAD3BUD44KCNB7LCWXJV2Z5IUBZKDDNINR5JH5IC2DE6RZZWHOQ</t>
  </si>
  <si>
    <t xml:space="preserve">GHUgyEjHFDEr0PWHSslDN4SpIxAs1zrlEh5qiJAmh2E=</t>
  </si>
  <si>
    <t xml:space="preserve">hT3mK22p0jvFKhW4Mo7ATHGp/VwVwE55vcDI0MloSRc=</t>
  </si>
  <si>
    <t xml:space="preserve">ACpoY0ySJCTVexaKAoKyVWw1FNBO1BbJovKmMIIZzQ8=</t>
  </si>
  <si>
    <t xml:space="preserve">GbebgP7rUyCvI0SDonMEvJ+8eGHhkTuAbcPNDjv8oKg=</t>
  </si>
  <si>
    <t xml:space="preserve">XyGQiWsF+cj/ADROt7N5ubs7OlAbZCM2bOSpbNCnHfo=</t>
  </si>
  <si>
    <t xml:space="preserve">59RMsze07+8yHmwATZvq1zBs6Cr06dav/ZWjmvswWdM=</t>
  </si>
  <si>
    <t xml:space="preserve">NCBV4RPHW6GHMHDUS2RU45TRT4SWXA7YJSPFUUUULGBWPFFE4GRMLP4CPI</t>
  </si>
  <si>
    <t xml:space="preserve">EdaAQZtLja03EDy0nTUuXau3Tmazyh5+yyCuvhLD2fg=</t>
  </si>
  <si>
    <t xml:space="preserve">XABMGRKQQRX2GTSBDNF3GCNPHRBNNALOEDU3T4UMVGXVHNQGBKQRRUTNQI</t>
  </si>
  <si>
    <t xml:space="preserve">mfuvpDXY7LY/MrlaNhIjM7ZPMOTxjKW6YYrPvgOi3qw=</t>
  </si>
  <si>
    <t xml:space="preserve">JMJ6TYWB3SQB33WBYKVK5LAJ6IFRJE5BCNL7BY2EP2OWA7RE3XYPFYBGA4</t>
  </si>
  <si>
    <t xml:space="preserve">P7jQsuJ8pZEopOBcjBYHAA2tX9I/8IemP+HESDZ8Mtg=</t>
  </si>
  <si>
    <t xml:space="preserve">WKZSPsjGHrQlx7S64nokNrL4rtvnFB1G0aa+NECXYn4=</t>
  </si>
  <si>
    <t xml:space="preserve">2NSTD557MKYQCXAAZWHUO77CQAQQ55KKQ2JZSFS557IMQYLAHK5SGTFHWU</t>
  </si>
  <si>
    <t xml:space="preserve">jsxGKBpRXh23btQljxBjZzfwiRdWFchu2rtAVsx1hBI=</t>
  </si>
  <si>
    <t xml:space="preserve">CMQRHZYFZXXRDQJUMYZCJPMUWZH6YR655JEZJWPKBOI6UIWYVN77ZE5TRY</t>
  </si>
  <si>
    <t xml:space="preserve">NeQt5n0Nwbrg0j1nAKsJB4zHmptH7NdJa3j57i6X8T4=</t>
  </si>
  <si>
    <t xml:space="preserve">9uMHdx+kmTmmW2EDrNTAnAif9lp8hkpsSbbeJQkKsaY=</t>
  </si>
  <si>
    <t xml:space="preserve">SFDTX5DTNNBH4WDWJTYZMIKDEKSPGPGKKCAGJHV6NENPJ3F47WFSXUTQ2A</t>
  </si>
  <si>
    <t xml:space="preserve">cO7a2WCaAcdsbQNQIGcugzPbGWH/Wapz70cdLNE1Frg=</t>
  </si>
  <si>
    <t xml:space="preserve">VR3+KR5WcTuE6sucxThdGkjL+NYJJ1jid0Nfxraq29Y=</t>
  </si>
  <si>
    <t xml:space="preserve">RYABCYUCXTHVGOSRMHY6AXNHJWAHIPBREAO2MIULKQ5ECM55XKY5STQJVQ</t>
  </si>
  <si>
    <t xml:space="preserve">B5s5jGwh4W30yt9caT08J7sIlVSuJrhGFs/cdDz0skY=</t>
  </si>
  <si>
    <t xml:space="preserve">EOACPXEAHHWRAYR6YKZCE5SB7LYFFO6KQI5SGINNRUDMGPM5KMRUOJY7NI</t>
  </si>
  <si>
    <t xml:space="preserve">S+WLNjSwcwg38B9NevVtY3sneCtWQCIHmZ++xOwUrB8=</t>
  </si>
  <si>
    <t xml:space="preserve">Pn5wEsS9r87BGOucviVmrtnA6YCOrh+0nEPeHu/pqEo=</t>
  </si>
  <si>
    <t xml:space="preserve">WRLZJCNDGWYTMMHGD72ZRGYL4NQGVGLZXZQB3KBJIL4JYVZA6OYTM6234U</t>
  </si>
  <si>
    <t xml:space="preserve">YB/cEEcvB/ZSTKxMGbIv2JKVEW60+sfeiFvHcVOTroU=</t>
  </si>
  <si>
    <t xml:space="preserve">GYzUgXeFM9O8LOoLKJoNjjcz7cWNym3zKCJVImFqR+Q=</t>
  </si>
  <si>
    <t xml:space="preserve">a/vg6pyTTPhjwAomJORY7auFkLn+UkM4Fc1wXzftPX8=</t>
  </si>
  <si>
    <t xml:space="preserve">t0ucbv5AJfmCuQnRVMJrIe1ioCpPYqjZcoMkT96z3hE=</t>
  </si>
  <si>
    <t xml:space="preserve">GNJJHOHRY5VUKIVKZVHHMVIFFZJEEAIWXLERJXFBMFC7AEYA66I7V3KUQA</t>
  </si>
  <si>
    <t xml:space="preserve">JeBToM8/15lMetfPQD6y4wFRTwgcONmztKrB3cr9DQc=</t>
  </si>
  <si>
    <t xml:space="preserve">EM3SON5PKGPYTL3L3AYOMGH43NID6WTMTJ2K4CRC6AUTBIND5LLKMIAXUM</t>
  </si>
  <si>
    <t xml:space="preserve">GOdFS0LonW0TnZMw/wKI8xNB0nazT1EAZ1wD4+Sffl8=</t>
  </si>
  <si>
    <t xml:space="preserve">vE6z5Q5htlF5Dc3+TkT0x4eDLLf57dkcvkgcuuAAHQw=</t>
  </si>
  <si>
    <t xml:space="preserve">6DG6CREJ5I67A3O7GYZS6DKFOKVBBRGJUYGOQ2GJ2IYMPZEV6MT5OOMYOE</t>
  </si>
  <si>
    <t xml:space="preserve">ByrVuccfttAUVG7cbPC6SGFJIJb+OijphuiBmt1uMwM=</t>
  </si>
  <si>
    <t xml:space="preserve">STNESZ2HBS5R2L4L36IQ7URZD2MXET7LFMTLP7Y64GKEVKNS7TBJATOMXM</t>
  </si>
  <si>
    <t xml:space="preserve">IRFXSLdux5j2PlODxxwebr8mTglqjC9hls5rBoRZ/YA=</t>
  </si>
  <si>
    <t xml:space="preserve">L2LH3RH3MPSXI65OFIONVTKO2QID2Q344QOFNSFNWTIZH64ZECDLU3CSZA</t>
  </si>
  <si>
    <t xml:space="preserve">DtRR2Wjz1BgBAFSI695OLgJgRIJwIP68ppnhgbHRxZk=</t>
  </si>
  <si>
    <t xml:space="preserve">GYHCJOJ444BSA6S37YTYVBNUGWIYMT6MSDIHXEHMRMNUELM5ZOIXYGJJIE</t>
  </si>
  <si>
    <t xml:space="preserve">+nLLMoLM/N4WzWk7Np2HWadAOONqKTyqZO225hf9CUQ=</t>
  </si>
  <si>
    <t xml:space="preserve">LWPA2HCZUMWPVWJZZN4YRRROIK6K3B72N74I7BTQW4HWAVY3SHW27IUBTA</t>
  </si>
  <si>
    <t xml:space="preserve">7Ihhqx9RQLqZpF21iAgQQ14UshXm1M/B4D9AyvhbnTM=</t>
  </si>
  <si>
    <t xml:space="preserve">HnHqDlUmUQWz6FIVizEpcBHJUBhubG29lM+EWe+BcJY=</t>
  </si>
  <si>
    <t xml:space="preserve">EFRMWZ3CTKMG5VPTGLTRPXG6VZWOOHDBFHUSDH4WDPOKYH73JUDSKBA5CQ</t>
  </si>
  <si>
    <t xml:space="preserve">VXFmYwyzr55zRuDkyWd9Dd7BOmPVtpxoIl+HBLQElaQ=</t>
  </si>
  <si>
    <t xml:space="preserve">7PZXQ2PUFW3A4GROJBK6MRNANRGFPBWTMK2NMVKICPNAJS2GXQWTXN2ERI</t>
  </si>
  <si>
    <t xml:space="preserve">2zlNE6+dGGMb/BzGQh5DVFzeSvSL7/cVXSA/qHQt0hc=</t>
  </si>
  <si>
    <t xml:space="preserve">PFUIO423S3WWBD76CT26XHVYPAR32DEMSGNQGA6VSI6M5NPP6OPQHV7BHQ</t>
  </si>
  <si>
    <t xml:space="preserve">WuEZnfqMO4kg7A/4xf9hE13fAhfO4peFzNwG7IqoNt0=</t>
  </si>
  <si>
    <t xml:space="preserve">3GVEB3NSCRHSWJI6RIZW7KRNJEMZYQD67IOK4EREDCG2CKGFO7WUD56G6A</t>
  </si>
  <si>
    <t xml:space="preserve">IBfebBgPXrV/fIBgy9s25ztT4Te8lBlABAbs6AR+Gsc=</t>
  </si>
  <si>
    <t xml:space="preserve">8n7X9HjQ3qZWq5Z48nhU7z1bSXDfw5nAG325hgi+was=</t>
  </si>
  <si>
    <t xml:space="preserve">HBHBHA3ZQCSZ7OQCK6DZH67HRED5CC527PO4TDDWNDUOVLNLVPVHQNTQYI</t>
  </si>
  <si>
    <t xml:space="preserve">BjxfVQJOh4tmG1MK1MYh50b6usvELcqfbd9iFUVAaCA=</t>
  </si>
  <si>
    <t xml:space="preserve">YIXXXCWBNR6LAXHQIZOAP7PREJRWVXKOZB44TO4FDVZNV4S2UQK74UZUGA</t>
  </si>
  <si>
    <t xml:space="preserve">r/K6o/vw1ggi4ZMFmP/kg5BmlpJDwmaa4IZzYgV5jLk=</t>
  </si>
  <si>
    <t xml:space="preserve">3FKADV53CVR7Y6DQFXQCY6IXKHLF4HJSEKYBMWOOXPWLMKPCVAGPYAODVA</t>
  </si>
  <si>
    <t xml:space="preserve">LzwNmyWxBy8UAxuFcvwPFxI/xwOmiRdXHdkyJw5/7gA=</t>
  </si>
  <si>
    <t xml:space="preserve">ZDYSXQ2EI2NLYD7S6RXWCLWX2QXYG5IWJ5IJBVHHNZIWOQRPQGST3KK5WU</t>
  </si>
  <si>
    <t xml:space="preserve">xlcN3SfmXRYVuUHt/u7CQZk/mBtMn0/EuXe7tcfw5Go=</t>
  </si>
  <si>
    <t xml:space="preserve">4KTVZDNUIKIQKYEBHQIT4THFDQS5HCWUMYZRTYFLOWZOYTB3NXUUNO4DTE</t>
  </si>
  <si>
    <t xml:space="preserve">Uec5ja/pW93uNON30UZOoAWwE4c5zEJQyiZZyHX2DJU=</t>
  </si>
  <si>
    <t xml:space="preserve">HJ45/zLQd83yEAHyqNcUkwH1PBTzuWGOm9xDcYnR4gA=</t>
  </si>
  <si>
    <t xml:space="preserve">sjfTvoZsoY7I9Iz0hJHhbLOe9gFubn78iWbLZq04ehQ=</t>
  </si>
  <si>
    <t xml:space="preserve">3K9sfTZ4vL+v8sR7/nsddYebOPgn0cauF7SNahblT5w=</t>
  </si>
  <si>
    <t xml:space="preserve">WeV9AQk0yO7xPFYBT4emrxmGiAe1FDjBG6seEj6Tuyk=</t>
  </si>
  <si>
    <t xml:space="preserve">njEXuHtGJJI9oPSnqpyURcfHxP3CE6V0uSXs+0v+roE=</t>
  </si>
  <si>
    <t xml:space="preserve">yvOXxMwtIZPyrVCmiKb3W6m5C6ZwahZdA5UfxtMgC0w=</t>
  </si>
  <si>
    <t xml:space="preserve">FfyBhVnYx+dx2ul6pekgLxDW7V1jXHoo+FxQ6asy8Z8=</t>
  </si>
  <si>
    <t xml:space="preserve">T6vEzwm4YQB4N8ovPi/Xth3iJFXJBQ9GW5KVhORuZo8=</t>
  </si>
  <si>
    <t xml:space="preserve">HCPTOFIUGHPZAY6TUSLE4FDJ3AOQWFC2VVAKKWJXKT2H2R7RLTRLEDQH2U</t>
  </si>
  <si>
    <t xml:space="preserve">vsC19CtuzZOS3HSdN2D5ezFFiDV5c7Qt2xY2pA7HbdM=</t>
  </si>
  <si>
    <t xml:space="preserve">TvzI4nnmUU/IBlbNkbMrxVkIsb0scYWHfeBLqq8DdeQ=</t>
  </si>
  <si>
    <t xml:space="preserve">L/Xr7TZ45YMb+MJlnuANli//ma+LNLB86WA4Y0/Tk4Y=</t>
  </si>
  <si>
    <t xml:space="preserve">5RwI2NBWgbi4CsUK410+7F932Bpzyx60m12D1u1sH3w=</t>
  </si>
  <si>
    <t xml:space="preserve">TSTHACQ4GCE7BWAUHAAJ5O56QBJ5QYWG2OYB3KXW33APDZK7D7Z5U675AU</t>
  </si>
  <si>
    <t xml:space="preserve">XMqz7Xhn5m8xV6K3xwRz/NVnpZrSKJNu635/HehaGFs=</t>
  </si>
  <si>
    <t xml:space="preserve">mrXjKEZ8ul71uyNX//rIZX5gnhF2ONKO+0GA+EmOiJA=</t>
  </si>
  <si>
    <t xml:space="preserve">xqjU/Je1u8LTBuhqFISYoEDYStIL7bUjStDN/Z0OKUI=</t>
  </si>
  <si>
    <t xml:space="preserve">DLINJODXX2VFNJGGDYBBI5URUWRI4E7VHDIN67O36JC45SNT34SIGIPVSE</t>
  </si>
  <si>
    <t xml:space="preserve">yhdrAdLABNifkro5Q07X7PpxoTApG5ElymHXcNu80UE=</t>
  </si>
  <si>
    <t xml:space="preserve">JWKV6qNUKXNLkZnuwUTzGN7kUxMSAYeZXEO/VMpOYXo=</t>
  </si>
  <si>
    <t xml:space="preserve">ChUN6n+6kcEfywHslqygEOvYJ/f/W6XVaiOnbgV0WZw=</t>
  </si>
  <si>
    <t xml:space="preserve">yf/bJur4B3tTc1+1pHfwJ8sghlK+haIIhGiNfUhV54A=</t>
  </si>
  <si>
    <t xml:space="preserve">xnJYzR51lT160rFmrrzqZkcLA/HJEdvjXeg3rirOoGI=</t>
  </si>
  <si>
    <t xml:space="preserve">ucwPZWVEfP0qMOXjc6du+n/vOYdfVUfK1QM9Q8kk0Ro=</t>
  </si>
  <si>
    <t xml:space="preserve">RfiKD/qqVMSrPfScTMx1W5Q2YgBjFCT8G1OCvv/a1mY=</t>
  </si>
  <si>
    <t xml:space="preserve">vc6LAim8Ic6/z/bFJpw7LKWNw87ZnSlkmzZI0OTsP8o=</t>
  </si>
  <si>
    <t xml:space="preserve">XukSTlsQFLuCf111qsvu+ECj3i7fr+VNks382T1Z9o8=</t>
  </si>
  <si>
    <t xml:space="preserve">Qhx5tnlZKtf8sZVnYkROniPHqNIt6VBI97s7GBS1laE=</t>
  </si>
  <si>
    <t xml:space="preserve">U8l/RBHhHjsgsZm/p8Czs77JLNi0r7RL2wg9ZRroxD4=</t>
  </si>
  <si>
    <t xml:space="preserve">NA3t7AWxHhSGEIyH/XhmEEt/PEO3A69mHmmAgbbts34=</t>
  </si>
  <si>
    <t xml:space="preserve">eSg7HUpbD6taH7fZu9o+qFnAOeTEjWJsjIni0nY2B4c=</t>
  </si>
  <si>
    <t xml:space="preserve">Bh2blIVyjBJfTh4kCqz/PW/yJJPPW37TFFecxYlLREA=</t>
  </si>
  <si>
    <t xml:space="preserve">KUKQp6BgA7qpBlMRH4BJnjBLSLkuLPfi+aVW1zTj8k0=</t>
  </si>
  <si>
    <t xml:space="preserve">1CXml7sZx9+1sdFTuGD7GJc4gn7rWNjqQha5FHALTmU=</t>
  </si>
  <si>
    <t xml:space="preserve">pFqAkLWEneREDOTA/F3OoVaFB+2usopZL40xyDwo47M=</t>
  </si>
  <si>
    <t xml:space="preserve">L++bw8mc+LxT5fdQN2SFLA6spCYn2E8kzltos4xeswQ=</t>
  </si>
  <si>
    <t xml:space="preserve">JXbieSdgGoYOiz2G0l82GciNIOM08QFJjYJ+A0/Hb1A=</t>
  </si>
  <si>
    <t xml:space="preserve">MqkkT6+kgMdJttcS0y37JhLjmdGeY1L6eco9WeLZI0s=</t>
  </si>
  <si>
    <t xml:space="preserve">7pHhw1z3pWgcpkZASi2ui88zVd+HIzP9k600VIMaKJ0=</t>
  </si>
  <si>
    <t xml:space="preserve">7KEGRiSo1lq+vtQv23sXV1SSa77t2p2rvt1qLQacPcc=</t>
  </si>
  <si>
    <t xml:space="preserve">wfgFMeJans0Dca1iyf30wjszMuUo9bBXcef8FfZLal4=</t>
  </si>
  <si>
    <t xml:space="preserve">RTKZk8eSGeoLqzZF+uUbWFHtUkad0FrD5CzzA49H38k=</t>
  </si>
  <si>
    <t xml:space="preserve">ZM26vgWh5QhxjFqw4jBFpE/J+yu32Vfn+Zspk6E6a0E=</t>
  </si>
  <si>
    <t xml:space="preserve">qs/tlAQ+dEydnp4m8baqexpesPaXRpzzUL1Zbxc6O4A=</t>
  </si>
  <si>
    <t xml:space="preserve">H0Sa61I1I6rupxU+ElNl+1jr9Oz3TPzKDuvZxkaojkk=</t>
  </si>
  <si>
    <t xml:space="preserve">FU+9vjtiUPjck5ajm1Me2W//eQ48lTK/BXWSYNEGTQU=</t>
  </si>
  <si>
    <t xml:space="preserve">yT1M4rnXervEG8TGdJWIipwiUdBlHZ4dJc3zvYjg+Uk=</t>
  </si>
  <si>
    <t xml:space="preserve">7c5WrB28WLtzd+03S3kypqwQiCMQtkqOKQ7K3dbbvko=</t>
  </si>
  <si>
    <t xml:space="preserve">t5l5vSSdgoO20Z7DA3xV0A6HmiesS5Zd5hFwUA/2Vvo=</t>
  </si>
  <si>
    <t xml:space="preserve">SXbaZbR0hX38PSp7WnxLtXGz00bTQ93cH2ve1ihiBVk=</t>
  </si>
  <si>
    <t xml:space="preserve">C5iKE2GJg5S9f9jKw8xJQFV4gqTpXT9WZBrJDkRXz5s=</t>
  </si>
  <si>
    <t xml:space="preserve">P40YFqxYxey5pMh0h/K52Zzb98fIPrDzTxVpCa6P9y4=</t>
  </si>
  <si>
    <t xml:space="preserve">8/VM43VKNd2PNAH9q4gYFUIbi5HZEpdKlKQK8xzfAUo=</t>
  </si>
  <si>
    <t xml:space="preserve">rsI0JtgQmOhsNnjTpBiehKwTiToka5XllNPXOs0mTuI=</t>
  </si>
  <si>
    <t xml:space="preserve">wM4XPQbkP+u6Ci9ue5F6hbzJj4kPv15a6ZBvWISjyRI=</t>
  </si>
  <si>
    <t xml:space="preserve">cpkiZKOhNEh3DSgko9+3Glmmq7o2bCWIGlgFJiJ54e4=</t>
  </si>
  <si>
    <t xml:space="preserve">ui0rBTPo7bGKriQ7bVrVid7qIEHWHCTbTqWmUm/PmGo=</t>
  </si>
  <si>
    <t xml:space="preserve">GuFIgtxKdPM8Ay8r7tI1lqIrFcsrhdcZQkV+ltQJUkE=</t>
  </si>
  <si>
    <t xml:space="preserve">j/ijYmA1/SDWcLZedxxl8LD0p1cnuOsx2jtMNRvEytI=</t>
  </si>
  <si>
    <t xml:space="preserve">iMdZE5Jaq4se20YNavNg8F1gBiKCqASy/gkoQVaAQR4=</t>
  </si>
  <si>
    <t xml:space="preserve">MzJ68mZUXx/lnCiUn9DHNbAVDwrLpY1nUEZj6JFJ6F8=</t>
  </si>
  <si>
    <t xml:space="preserve">9zq1w2SvmcljRpdzrzgijgxjRRsN2iFatSvU3BsdOJU=</t>
  </si>
  <si>
    <t xml:space="preserve">e0VFzy7SZArc/PlK+LDrXzp7gHlhEK6L7kVFtoKzYGs=</t>
  </si>
  <si>
    <t xml:space="preserve">HOJQFFQDf/1BkPbkkkKloI7s+q6gvfaDrWNBCAaQzes=</t>
  </si>
  <si>
    <t xml:space="preserve">3DbfNKbKKQFs2CGxBDV4ZqpZjwsgtQa3pX8B+jFCpOQ=</t>
  </si>
  <si>
    <t xml:space="preserve">oxqAHNoPQKIzilWWSsJeNu8T3SAYuDvancIA077E0qY=</t>
  </si>
  <si>
    <t xml:space="preserve">6RPKtGjv+aJNZPd+JA9gUOExclqTUIGhnTAKc6b5zU0=</t>
  </si>
  <si>
    <t xml:space="preserve">7iI/94zOMnReZGBGO95IP4gUGTjFGzBYDUu9t4M9b+M=</t>
  </si>
  <si>
    <t xml:space="preserve">1VCFgc8iJjFEjKHl0dWry3SB4vmeg8SaDADwgyZBCNE=</t>
  </si>
  <si>
    <t xml:space="preserve">nDFByq4+7L9bsVWhweAUjcItZugYvkO7yuwgFfsKc4A=</t>
  </si>
  <si>
    <t xml:space="preserve">c5hbKlLjMat90uAbBP+1CjLJFT8ceEwDwjflyRRVJsE=</t>
  </si>
  <si>
    <t xml:space="preserve">kZ7I/+hC182W2L8lE3zgj4PhnBDXv4WmBpkc+jlElFA=</t>
  </si>
  <si>
    <t xml:space="preserve">3PzBC08TOLxOBoJm2D0f1Pg9MErMqDaQm6WIrGuoUD4=</t>
  </si>
  <si>
    <t xml:space="preserve">FeMYdqs2RgdO50HW+BkwczQaByoQQ5CT4CtQdEsIp1w=</t>
  </si>
  <si>
    <t xml:space="preserve">9t8/U1jSbUSr17FK17AQfxm5g0QO2T63ls7MCOIyf3A=</t>
  </si>
  <si>
    <t xml:space="preserve">bATSImsiRc398mkunUQABMVja2byi/T2PPSLjYmkWP4=</t>
  </si>
  <si>
    <t xml:space="preserve">xUlhHnMgUPvKjRsjX/h2YvzwjNx350lVBtmfy1Jg6Oo=</t>
  </si>
  <si>
    <t xml:space="preserve">VIfnFWtLQ0y/n6BeoRbp7uZucCb1IscJzbWHpTJl/Vs=</t>
  </si>
  <si>
    <t xml:space="preserve">YAnynpa/FFQV0SbgmzV1yVQmZ2FPmIaY05up8zBHorY=</t>
  </si>
  <si>
    <t xml:space="preserve">q480x4Lbi6u0cpKfrVXHGHzINLnfEfkHoD/1p8irh/4=</t>
  </si>
  <si>
    <t xml:space="preserve">8ueAoVoH5nvkzIZ8kgzy5sn+J9gKNew+6nEFrCa+QcI=</t>
  </si>
  <si>
    <t xml:space="preserve">j3Y7Hx+b9DgDJZmLTEgD+o/RKcI9sWN0e/dOpamvJts=</t>
  </si>
  <si>
    <t xml:space="preserve">LujclcdOE0Uw6Q5lZCp25iILB/MYpKXjJ4WUBrhicR4=</t>
  </si>
  <si>
    <t xml:space="preserve">Af1acL52Zn3l13ZIqPOqFUaSJcQzomqfBEPDVwaFKdk=</t>
  </si>
  <si>
    <t xml:space="preserve">ctpG8+xhv/oloUCND9/SVaUoGZfQLNunnaWruxo8IdY=</t>
  </si>
  <si>
    <t xml:space="preserve">QwHifQwC0yD/I0bHm1xBCMopEG5vD0JFW90aRn6SRRE=</t>
  </si>
  <si>
    <t xml:space="preserve">wGQggFti8fQ7y0AbYV+lru5EP1a16XGjYBq8C2og4o4=</t>
  </si>
  <si>
    <t xml:space="preserve">0ZSIlTCQMuA4um4zbzP/YkdQeA86S76iR5N4hUoUIPk=</t>
  </si>
  <si>
    <t xml:space="preserve">FhFHezsQgepMtrpTH0ngoAdeskHmpsOSE09W9+yMe14=</t>
  </si>
  <si>
    <t xml:space="preserve">YZmrhdNwh6yMXbJOn8r7RgXBPXoEC5qZLWIEnOGgV1U=</t>
  </si>
  <si>
    <t xml:space="preserve">fHnpzrk5NE6WbR3xRxOcQz6aj7ru/dd6khqvovHQ4J0=</t>
  </si>
  <si>
    <t xml:space="preserve">xPQakiCapqBtBwNyw1MXTsSEoenK9oDAwpjk2cLId4Y=</t>
  </si>
  <si>
    <t xml:space="preserve">bZQpSRopWURE3kpRVM31pn4SLHRnEAyKL/CVklJmask=</t>
  </si>
  <si>
    <t xml:space="preserve">CgLUpAJz6hzPenlEGL9aUxLE9FWyFdKboilqsDJ5R80=</t>
  </si>
  <si>
    <t xml:space="preserve">IIe3ummpK+/kUpF0tBghCnn4NcAzZjC5K8I6/QDX8ho=</t>
  </si>
  <si>
    <t xml:space="preserve">JGv2OBZYktqBWdJ/MKgTAHBmpWddsxBSW+hWTjFR1JA=</t>
  </si>
  <si>
    <t xml:space="preserve">W6R3IXIY54EVEEJWJX3J77T3EOS4JITHUXOHDVIAHMNLOVL5ZFSRPEXQ3E</t>
  </si>
  <si>
    <t xml:space="preserve">dR6Z/tMSu99FqscqNaKkLSQP4KFF0AwB/xGG1VO7SJ0=</t>
  </si>
  <si>
    <t xml:space="preserve">TVTZHIOh+FTOLWVB/nIEh3llbskZmNjSWRZBGC9ihg4=</t>
  </si>
  <si>
    <t xml:space="preserve">QhvclFYPcuz8153yvg/iQxs6qu9ehCff7z9TkSXe9x4=</t>
  </si>
  <si>
    <t xml:space="preserve">kpPu8adnSmjHfrzwRJlzKXsIo2InpHWpfyYDO7zRioo=</t>
  </si>
  <si>
    <t xml:space="preserve">MbfBhhcnowNDXYWZMbby4Bi9dbPGscgvdcXgukRoB7U=</t>
  </si>
  <si>
    <t xml:space="preserve">sEFZF6IwUP5tURZMwkS+GGo2ylxgH5p4FEhYvB5GL04=</t>
  </si>
  <si>
    <t xml:space="preserve">a+J/M7LJ7UiW5g+kMM69JT7EgQJ2AiaNRNtw45hri8I=</t>
  </si>
  <si>
    <t xml:space="preserve">FroP6pwLhgv6tf7qDLQMjoC5+j11jgt4TVbjLlxKlMo=</t>
  </si>
  <si>
    <t xml:space="preserve">+gRZHSojny5IqX5srRgZc5bjYHgLjrqTkVNg2jwoBFI=</t>
  </si>
  <si>
    <t xml:space="preserve">1Kt/Xvs1tCZrRLGjSCZbPMo5osUtrFCWFIgGW0sXwlE=</t>
  </si>
  <si>
    <t xml:space="preserve">cArHcycN5DFDfO4eSjpnVN1DG/KVEZElbIwL9k2XVUc=</t>
  </si>
  <si>
    <t xml:space="preserve">PLPBnVu2a2AM9rrqkMdxDMV82ZmumJnotlXAbH7UrgM=</t>
  </si>
  <si>
    <t xml:space="preserve">FkMMWRSyIN/nJOWws+ndE4eW/4kGzSBLpv+zVMl3xbk=</t>
  </si>
  <si>
    <t xml:space="preserve">02QAtqZuiReiAcDNNT4O1O8ZMlP7Qolkjz/u3prW0ag=</t>
  </si>
  <si>
    <t xml:space="preserve">Dpc7qP1axOeX+M3c433COmDqfY6gb7KEdNtM6r1F+7A=</t>
  </si>
  <si>
    <t xml:space="preserve">Zdg4ZjPKMRhQOcCHsjC9HKyY9OVrP9l78fimeo2nkOo=</t>
  </si>
  <si>
    <t xml:space="preserve">4MzRGTg6PyWs0G1ji20upAAuWbxuw5As1BOjX6c4kzA=</t>
  </si>
  <si>
    <t xml:space="preserve">QguUXPkzFpQ3wYni8Qp7JCqbx07YiTCPzociYAmWFbI=</t>
  </si>
  <si>
    <t xml:space="preserve">YcFpuWaqVJe3LisRjS/7esmXTWsvrmd/1Vg9KCfVKLc=</t>
  </si>
  <si>
    <t xml:space="preserve">yJm+6NoKz2+HWHLAKiLCCQhPTJwTEzUAw1QcLawIQdc=</t>
  </si>
  <si>
    <t xml:space="preserve">ULiC8ilnCu8p7XjTCIVTefGT+rtkK/f3QYOMFCvc1lY=</t>
  </si>
  <si>
    <t xml:space="preserve">NFgkkAkRlWfOutdEmOG1PM+oGFFdEgaKYR3AURKqjsk=</t>
  </si>
  <si>
    <t xml:space="preserve">l683czwHYe5JzDdQUep2p8szpWP7p5lnmofDtBqrSsI=</t>
  </si>
  <si>
    <t xml:space="preserve">4nuDyQo9HlGVvkhwewpNuj+48BAlryn5ckPD0eIXO70=</t>
  </si>
  <si>
    <t xml:space="preserve">MeZkDDrbKBTieUzpQn7RSeH289sNs/4rstR/ddIHbXY=</t>
  </si>
  <si>
    <t xml:space="preserve">/H2892uCVezxp1wUOB3jbMfOCoexewaxXOYJ3RpJd5c=</t>
  </si>
  <si>
    <t xml:space="preserve">ojx0fhlQuyeB4fwIS7r3XCT/gH6O8m9lnF+d4ZxMlXQ=</t>
  </si>
  <si>
    <t xml:space="preserve">RYpaAvO1UgMw5oe0nrQ0S0xsb4AbmKYGO4IQ9mNeOI0=</t>
  </si>
  <si>
    <t xml:space="preserve">YnnjdHW//O82WKqsPHj7QDmalHW/GVdl3aJeEJ3hx+w=</t>
  </si>
  <si>
    <t xml:space="preserve">9sDPud/hjX0LfZdTrFQFYUmqdhcXv4w+xz0iTUh6id4=</t>
  </si>
  <si>
    <t xml:space="preserve">bXo2XhD6U35Te1f9hncWss9baLzXGYBOlYFFkGRYBv4=</t>
  </si>
  <si>
    <t xml:space="preserve">DxwostDnBXcVnJ5XebiunuItKt4Nts6QKbhylTkAS9s=</t>
  </si>
  <si>
    <t xml:space="preserve">nXHhC8yDKaO9SXDMBfxlF0R557p2pjbiHeuIdYTufOo=</t>
  </si>
  <si>
    <t xml:space="preserve">rbl4QfYtEbSzOIlCfF+d8VcdT3lTKMl5ALHi+v9sH0o=</t>
  </si>
  <si>
    <t xml:space="preserve">WQh4rAM0NGa0CAqCvkKyECWdQc+8d5EkECFetbFjTdU=</t>
  </si>
  <si>
    <t xml:space="preserve">YmaiaJ0c9Goead/vOS69cdOeQfT38cgmzavL9Ryv+Xw=</t>
  </si>
  <si>
    <t xml:space="preserve">l/oxoEHBBD9NvXtQwT/xGJ735/Jwe53FvHeevQytPP0=</t>
  </si>
  <si>
    <t xml:space="preserve">4OZyrM7ow8NpoPAIyzmH0Ej+d1yuRBZH4XxYkiAiyn4=</t>
  </si>
  <si>
    <t xml:space="preserve">5EGe5DFkTcxJV9e9YS+OALk+QLdwwwv5iBjJccHRgPA=</t>
  </si>
  <si>
    <t xml:space="preserve">OgwhyPkw9meZpy38SpzUQg8qYxtQ5n6NAexGai/jUrM=</t>
  </si>
  <si>
    <t xml:space="preserve">pQ9k35QrcFoixiGsFPQ7FmKlAM5hcamxGoeM0QjAR+w=</t>
  </si>
  <si>
    <t xml:space="preserve">Ye+3LTuFpII8X0AelF+8hi3KmKyEuyCthuVZQ7JGWpU=</t>
  </si>
  <si>
    <t xml:space="preserve">gv0+BMK69sS2CK90XLUDo+0osJjIUpsjO5rNFMd/Sso=</t>
  </si>
  <si>
    <t xml:space="preserve">v0PoY1f+gUABvSV7t5+X6dEGmpL+jvk2CumnHEEQ/Xo=</t>
  </si>
  <si>
    <t xml:space="preserve">2yv2aVv7KHLWAsRasy/LhXz/EKv9LRHFleTqBH0yp5g=</t>
  </si>
  <si>
    <t xml:space="preserve">8DrFXLzsEbn09SkEywqXrxzWElSu/uNMbhbCOVv3CEY=</t>
  </si>
  <si>
    <t xml:space="preserve">bRiG9AGw8WY8rrzuisjsU48eH6Mi1yhQ2RVGfec29nI=</t>
  </si>
  <si>
    <t xml:space="preserve">Vk2kVVfOq1KfiJnh50asYY1BoKzf2alBIsHZs5tSuGo=</t>
  </si>
  <si>
    <t xml:space="preserve">8eNo9Jp4o5g1VdJTGDyv0+SxTE2fXwl6oV5850lGZZw=</t>
  </si>
  <si>
    <t xml:space="preserve">g65gy7rwQ3qXRrMrNuX9p1QgLjPN/QCoTN0vM0LyeWo=</t>
  </si>
  <si>
    <t xml:space="preserve">/7tgdzhAOcVw42Av5xCtEtNz0ysVwtMBLDWRxFTgb0k=</t>
  </si>
  <si>
    <t xml:space="preserve">apbehMOerS35R63Ot6a2jmCGTLjcVvC56C9wPCxIUQ4=</t>
  </si>
  <si>
    <t xml:space="preserve">vHr4i4waDczJt7L4JosMYSmi/4oL85eAbGRhai2Thq0=</t>
  </si>
  <si>
    <t xml:space="preserve">x1PhFQDyQ3dXl0RFfRcAINFyqLOMeAdezqcCoFHU0tY=</t>
  </si>
  <si>
    <t xml:space="preserve">3n6Wgb9xDytYJZUNsXck5kSMovIF/S3IxvjOzoasysE=</t>
  </si>
  <si>
    <t xml:space="preserve">ooP4rIaHbRQPF56iFNpQpp/YLsVmOTbkXmL82ZpmIrY=</t>
  </si>
  <si>
    <t xml:space="preserve">l4o0qt1NFvFxulkjMfpoSsdA0AGKAaCuhRebiB++2/4=</t>
  </si>
  <si>
    <t xml:space="preserve">2qFAF0fCB0KkzvdV4x5gJSuzba9dZZ9NO1zSNh85je8=</t>
  </si>
  <si>
    <t xml:space="preserve">3al+AZz7KdJNp52/uSeEplA9WoZG8VjviPyd9hgWuYw=</t>
  </si>
  <si>
    <t xml:space="preserve">IsXl+C3GVb9Lj+PaA6aVgX5Yn9oIBYIyEMq2bWJm914=</t>
  </si>
  <si>
    <t xml:space="preserve">Qiup2f50aRl8hiY37o+zw0XPYNImlVNPAvWoehd+fsA=</t>
  </si>
  <si>
    <t xml:space="preserve">UR751uaCBY2E1xbkLDgemjqnWuscBxGBEtPKSVH+Hos=</t>
  </si>
  <si>
    <t xml:space="preserve">voDJevXJCNQDlvf7nr4tHXuIZ59P6LfXjvJrsLQq+E0=</t>
  </si>
  <si>
    <t xml:space="preserve">TtZPVUZocLw+KZe2d/NNBEhNtLJsyeETsif4HaqTqGc=</t>
  </si>
  <si>
    <t xml:space="preserve">XA3cc95iA7IGixrtfeby8ex6WUksETSFSEUnAbeuRpI=</t>
  </si>
  <si>
    <t xml:space="preserve">UpXLEjKBi/WiC1mc9cHd7Htz8XKLIK6gbI06Nb4SquQ=</t>
  </si>
  <si>
    <t xml:space="preserve">1TaFTIch6icPci1gfGNm2AyNSIbjeSpMZTBPOuMaJWY=</t>
  </si>
  <si>
    <t xml:space="preserve">467MnV9fQxuzxBRCs8QWERSk87B7hBr3Herwh7pGhME=</t>
  </si>
  <si>
    <t xml:space="preserve">h9y2pPE+GEecCXFcBt+JlkUyl+xv1H5jqHkpXBV1o5o=</t>
  </si>
  <si>
    <t xml:space="preserve">DV6O8/Zu3C/ly7WaYsHe1iCUsFreD5MTXoJAh7VQEV4=</t>
  </si>
  <si>
    <t xml:space="preserve">GXxAn4dnMXrkBkvTuuA8G/i3ebboIbkgef48XGbGC0s=</t>
  </si>
  <si>
    <t xml:space="preserve">n8WoozlZP7cncNwiFbaO9upESEX2J3zI9c/JuncCttQ=</t>
  </si>
  <si>
    <t xml:space="preserve">Qwrj586cyx9NRQaSV1W0tpnCgrURiRIgEVjQTrDaoYg=</t>
  </si>
  <si>
    <t xml:space="preserve">mgedNRIXXuoauvVOXTaN2yrJvEbAwRxWw3jwF0Eat8k=</t>
  </si>
  <si>
    <t xml:space="preserve">ZJUc/mMYAVdnEdxanGOwCm1kndj5pijK5R9e/1bbC3k=</t>
  </si>
  <si>
    <t xml:space="preserve">HGiR0iIR67+egpGGkdppFMMOJ44sIJuj+qlqaTxV0JI=</t>
  </si>
  <si>
    <t xml:space="preserve">HGNPXp1h2Q4Ks8gJ/o9+PrGiAT94bCwtv50iwPPysQM=</t>
  </si>
  <si>
    <t xml:space="preserve">Vvkc8j1lmichx7q9uPknCmYR4H25VhnEih/Xl2HjvO4=</t>
  </si>
  <si>
    <t xml:space="preserve">cmjas2VFyJMN4/VseAq8V6lZ2ct27mbKYEVIg4iBoE8=</t>
  </si>
  <si>
    <t xml:space="preserve">6Te4Oyy0B5xiF8CL+VKcc9sLSYDz/T1Vzwfcdsnz1X8=</t>
  </si>
  <si>
    <t xml:space="preserve">ReP/hjOMRMs9pYm6Nu+2b9zuf3YJBGuhcrp868A7wU8=</t>
  </si>
  <si>
    <t xml:space="preserve">5d+Uuz8PAEX9SaSJB5HOdDZi16J/96R2vdeVeApiZ6U=</t>
  </si>
  <si>
    <t xml:space="preserve">SWcj03VvKA06tr+1XZ2HI2pkn9zPZDvSKRIASzmEPKI=</t>
  </si>
  <si>
    <t xml:space="preserve">VlLMy4NrKbzZscPvkUx6javT0W9FmQOd2jykqrYFnFs=</t>
  </si>
  <si>
    <t xml:space="preserve">pFlsBHpiCPIS/KL1t1OsogThcH8hCIfUgQ2Ja1w2N9M=</t>
  </si>
  <si>
    <t xml:space="preserve">yl1M18V2zu21IH2I35Q0qWKQuDw4a/8TNKwkgKoFKgw=</t>
  </si>
  <si>
    <t xml:space="preserve">cZUlLjh3nXH+eV7+u+rQiqNxnl7ebSjtBogtxstrubk=</t>
  </si>
  <si>
    <t xml:space="preserve">ewUBWn8FoJpkgEuCpa3qZubSeOp2ZGFkoYLuxRs0oSM=</t>
  </si>
  <si>
    <t xml:space="preserve">0hkIK60+T5OelfQHtIWK7I6+p0KkA0d88F0w1qyNBps=</t>
  </si>
  <si>
    <t xml:space="preserve">33op+dXmzwm9qRf1kObT5TNO4asm5PbOBzwu3EKZ/Cc=</t>
  </si>
  <si>
    <t xml:space="preserve">q2wrqJ1Sm7tFHaYnocTPdkW44v95tr+hvRSjtCiFSTg=</t>
  </si>
  <si>
    <t xml:space="preserve">kTl7Tmz0JZ74k4UgQ2a+OES1dvMVZ8FfxY5JJGGcFUs=</t>
  </si>
  <si>
    <t xml:space="preserve">GS+bphTjDF+O9tmnXuqmIFL4yM244gHJhIADnOZX/UM=</t>
  </si>
  <si>
    <t xml:space="preserve">T9O5higVMp36rqv33BZosm8p2g2l4s3/tn+SY1nsstk=</t>
  </si>
  <si>
    <t xml:space="preserve">eoFN6XIp2H1F/PJLF1SK//65qTAwslmZ1T8PWtAiQF4=</t>
  </si>
  <si>
    <t xml:space="preserve">y8kXR4sg4PxDOgy32kmIBxsWzXFJ5saYRMZWvIyHDsQ=</t>
  </si>
  <si>
    <t xml:space="preserve">9X/TVx2jcgE2lSIaUTNQSBIdjshuutJ++oLjZDF8E3E=</t>
  </si>
  <si>
    <t xml:space="preserve">XL1E8gku6IzIB0ybzo/GNJnOx0JWe3IgAvjxGihYSQo=</t>
  </si>
  <si>
    <t xml:space="preserve">1PUXOWClkRif6JWOC+yMNZ+FUjrRMrEF9iZQmr8w3Iw=</t>
  </si>
  <si>
    <t xml:space="preserve">QX19DBRKnLgDXNjtOOC8VCCkS1/36G78dT8ad5t/oNA=</t>
  </si>
  <si>
    <t xml:space="preserve">wcvMTadaVxij9P4u1LiHTDRFMyDzaNFYgRESJlp19Wo=</t>
  </si>
  <si>
    <t xml:space="preserve">L+hnCyJ4N6ZcBh4bGYf3YVbSVj1o2Axnpz2vO3uIDxM=</t>
  </si>
  <si>
    <t xml:space="preserve">dys3m+kpk6dYr03ZYYzarIEzemQ6ehOfW+/AmTWojiE=</t>
  </si>
  <si>
    <t xml:space="preserve">nO/ujsKMnFHIIL0o2Wjlm1mxtrPZ+W3vfmI6OSgwuTo=</t>
  </si>
  <si>
    <t xml:space="preserve">aWVfKtE0q0lXPL2l6MSDlXNQfhoMCNasDiYOEL5HiqQ=</t>
  </si>
  <si>
    <t xml:space="preserve">UrqM8AEiWoxyrJvatg5e2MvyNc77lkaGr4iSt0x6s/U=</t>
  </si>
  <si>
    <t xml:space="preserve">l63E+5vgF9WCfuX1yLnBGBk7o4XwjrCTj5TlGaY5584=</t>
  </si>
  <si>
    <t xml:space="preserve">bK3ix7EKy0zfclK2N8w8QNkL3LdXwL3f/xBTowe5ORo=</t>
  </si>
  <si>
    <t xml:space="preserve">aOD3VdfwEZGwWthpStR/wtOs4rYj/l5zZQG+lxskTBk=</t>
  </si>
  <si>
    <t xml:space="preserve">RhAedSGCaGnczGqbZYh/Dx0tF4LddEgqu1PmF4dgkPc=</t>
  </si>
  <si>
    <t xml:space="preserve">OSQXOPNWCBGNBSICJO3QSFX6OGFZSBQTVYJFVYN7NODXYUYDFSDPP4U4FA</t>
  </si>
  <si>
    <t xml:space="preserve">OtjXKad4zZ5HTskzwn1QgqJ/hfOqGpPk9P5Dbtr4FRM=</t>
  </si>
  <si>
    <t xml:space="preserve">giezzmCFeJfxH4T6uXpkHTpVf95O/oIg4VnKkDiTeGo=</t>
  </si>
  <si>
    <t xml:space="preserve">zcvHcB/dwWoz0V1JrSo29uGpykpXnLUkPg1+gtMcR+o=</t>
  </si>
  <si>
    <t xml:space="preserve">sM7pToJgc8LO9pqe5zrW4+HRAGEdEnSMAf9vsZUt83Q=</t>
  </si>
  <si>
    <t xml:space="preserve">oa6ExPo6ktFuefmm8x1EfkN5kCBrNXdQF6jkBKU2zo0=</t>
  </si>
  <si>
    <t xml:space="preserve">kHpCkA8LDWvhEAjxod2bxfRcaMAT7+pdfN+8DzUz+dI=</t>
  </si>
  <si>
    <t xml:space="preserve">yHeWS7JWNpii9BwfdsmpbQAS5BmVtZ0aCK9SpCJ4lng=</t>
  </si>
  <si>
    <t xml:space="preserve">oB7JC+ieNGe9ELFQd3AXeFwUKBfRukfO0XyEQIv+W+Q=</t>
  </si>
  <si>
    <t xml:space="preserve">+ViR08tEYblmt5Xc3Yj7iRaItooh67w1qjmIvbCo9mk=</t>
  </si>
  <si>
    <t xml:space="preserve">1rF4wslUzc482KBnWNUTZFBsbRjWJ4Hh6bE1uEcE0ng=</t>
  </si>
  <si>
    <t xml:space="preserve">x4jRjOd5oGlaDHlMwrysX5I3VwS8r/mh5TwTmiW8ql0=</t>
  </si>
  <si>
    <t xml:space="preserve">EOZOpdGl4cz+b87PaoI7/eSlZAEynuPiQrhUlQ4w7YU=</t>
  </si>
  <si>
    <t xml:space="preserve">S/Zf5gftp7K5Hf2oAgWzDPHVAAxRl3I8UuqEol2M+Yo=</t>
  </si>
  <si>
    <t xml:space="preserve">6o/KYAyLtLqgXEqtMzk3Uez+O6xaQ4B1vIr9RP8Xqw8=</t>
  </si>
  <si>
    <t xml:space="preserve">cWi83l+5EmJ1Ey4IIPBgupeK4MoGvUoWKpCdv9wx9GU=</t>
  </si>
  <si>
    <t xml:space="preserve">WQVDVSGFor9pmHN1b9nX2UG4iYj32ruLDEgj0fRbciU=</t>
  </si>
  <si>
    <t xml:space="preserve">KR9bJxf+6RmDCRAC0pYaJmoSKOZ4QHO70kKmMYRa0VQ=</t>
  </si>
  <si>
    <t xml:space="preserve">ZwjEOEsw1J2CQBTdDD2iytfmVVUO7eApLwoqQ2nxGxA=</t>
  </si>
  <si>
    <t xml:space="preserve">IGId9u6yu2q5kKJQE3o+AqvpNAaYP8V1pQHTHgwGCjY=</t>
  </si>
  <si>
    <t xml:space="preserve">qmOAiJLHML4SvvqflSgBvbobnFbosliNb/PQJEusPzk=</t>
  </si>
  <si>
    <t xml:space="preserve">t++SXyr2tv7d1hna7ZNqmOw0uYGa2rWLQ5SjsuTIE6Q=</t>
  </si>
  <si>
    <t xml:space="preserve">eJoS0EIRPG8Aar0S/9iv9gkBpgm9aLHBpHDP2q5XkeU=</t>
  </si>
  <si>
    <t xml:space="preserve">/XeoqvPStnqpOTJmU53RGhXW8fk612XHrD1rm5lgPeQ=</t>
  </si>
  <si>
    <t xml:space="preserve">oRMscSAMOx4IsiLYojP+4U2lLW+nv26OptMbw3ZEAWU=</t>
  </si>
  <si>
    <t xml:space="preserve">uL7hy7Lq7NTp+6ebN6yZ9hOHw/YyHOler1m20Son8n0=</t>
  </si>
  <si>
    <t xml:space="preserve">m7N/l/0DPa7RH65tCB5Y8HteHZc1dKvLY6sSIA26Sgw=</t>
  </si>
  <si>
    <t xml:space="preserve">Btv4qRGIQkYRujwuFWCX3t4amxV1K2qC1Sh8T7Kw5n0=</t>
  </si>
  <si>
    <t xml:space="preserve">1C6G9qhkRqxg4j2w0dgEImJBpKd24H82WOM/g4bBTjc=</t>
  </si>
  <si>
    <t xml:space="preserve">FP+Ze4NEyH7HOYzHzPArDOcLo6qC0Uj2YsxF853V/ys=</t>
  </si>
  <si>
    <t xml:space="preserve">uDTFo1umEY4w6Rf/cJ70G1xZdFxdBv1RBM68/vkzI7Y=</t>
  </si>
  <si>
    <t xml:space="preserve">IxyGP/VsUEx3BPWWYbrb5ao9xGiuXHMGElGkF/NLSVQ=</t>
  </si>
  <si>
    <t xml:space="preserve">ktfYpRDco2c6UW/ouSRhh3gb8lO3lpVqEey1mYShYb4=</t>
  </si>
  <si>
    <t xml:space="preserve">LhahTmn6oxwi3GU++8egAMhOCIdHj+V1lbn+ljKEzkA=</t>
  </si>
  <si>
    <t xml:space="preserve">yUt0nTeADVDu8GaHGaR3BU1to0VpHp5zDxtutikFH2k=</t>
  </si>
  <si>
    <t xml:space="preserve">+CBZK+9Zbj7OxX76IYX5pNn/bEVkAPH5AEiLKWxWofA=</t>
  </si>
  <si>
    <t xml:space="preserve">zyfeO7y55bcDUM9oLPQZp6fSTsjlCnA0GaFeWFjba44=</t>
  </si>
  <si>
    <t xml:space="preserve">8f9CfYx/7+4vKwFJUe424VrMd6EPVZ1dDGP5gVKhqKg=</t>
  </si>
  <si>
    <t xml:space="preserve">OEqWTVCvmHnoS+iliuNQuaL73kxsMQ+hVgXYHUYlOTI=</t>
  </si>
  <si>
    <t xml:space="preserve">M4uFmM9cqegsgBKqUaYQB80OSl1BDKITLVOMjepToT8=</t>
  </si>
  <si>
    <t xml:space="preserve">lginR5jKh6KYYdpKVd8Abhw9mUVtQBcoW2ns5JxzGnU=</t>
  </si>
  <si>
    <t xml:space="preserve">NIt2RofjaGh695DhazWYGUUwQsRnsuVMIvEqZaLJjIg=</t>
  </si>
  <si>
    <t xml:space="preserve">c+n7qqln1pURQ6RV3samaTrgfb3LjE/HoM0VyMWuqks=</t>
  </si>
  <si>
    <t xml:space="preserve">fDspavBfSahHPV+2+F9NN+h1cFtsZuD6rojjYbvE7dQ=</t>
  </si>
  <si>
    <t xml:space="preserve">oXl1Qom4KOEfPy3kZVfUrhW6uf1uQ+76y7xNb3gLQN0=</t>
  </si>
  <si>
    <t xml:space="preserve">Pe6q+hKCsqVEN4CTgM44ON02BpR83eUMWyT8zWs6EWg=</t>
  </si>
  <si>
    <t xml:space="preserve">UkoG4tepXNd3/2+Jc2UewvejzzjEpPIcIIdCuVycCCw=</t>
  </si>
  <si>
    <t xml:space="preserve">w8yRz3XXcrmwNTcGs3YBvEZxdKcAJ49EALPV9UF/B8w=</t>
  </si>
  <si>
    <t xml:space="preserve">27mn613MbYDiMoF9XLECgZqaWPh1VHqjgPSPZjqA5mo=</t>
  </si>
  <si>
    <t xml:space="preserve">kmKnLt6TeOHv0Dff/4JbxojvwaedEPhjI3DVtHEzv/g=</t>
  </si>
  <si>
    <t xml:space="preserve">0KX9e/+TH0l4VtyQmMp/Q7ZhueiaAaNfGbZIweYkpxc=</t>
  </si>
  <si>
    <t xml:space="preserve">UaBonbXtOed/ZblozBP9FEDKbhgogj3VlJKOf+L/kkw=</t>
  </si>
  <si>
    <t xml:space="preserve">8OlUzBa16DZ9LQAGSfGvsP1rc7PHNzlyPXF3a4pyQqg=</t>
  </si>
  <si>
    <t xml:space="preserve">zU5HVOcA/D9ooP4cQAvQzCnbFYw8tED/7W2SWJutJ6Q=</t>
  </si>
  <si>
    <t xml:space="preserve">WmbdrurnCh8LNtXxStHxZxpsnvprkHRYJNrbSXmj7G4=</t>
  </si>
  <si>
    <t xml:space="preserve">+Xnt6CvbPqDwsNujG0644wkjRgFnnYORzEf9Vrql6hw=</t>
  </si>
  <si>
    <t xml:space="preserve">BKoXFa3Qh4TG6NVBLtHYGYY5r/iGnWkc2AN0R5cCjBE=</t>
  </si>
  <si>
    <t xml:space="preserve">1bY5ESFG72RerFihitpdVScl5/X6zWInwh2DVRQbGQk=</t>
  </si>
  <si>
    <t xml:space="preserve">uXZAm6HrQvQPWhgtsT4OhtqoVWZudLlgQWMa1y2O6RE=</t>
  </si>
  <si>
    <t xml:space="preserve">sWxs3ei0KKR8qN3duhP8M3yROJa+eZB0OBJoYelSQo4=</t>
  </si>
  <si>
    <t xml:space="preserve">2hDlDcj7MpRZI68CroSYCS6ofnqrVUEn2/6iOj9PcHo=</t>
  </si>
  <si>
    <t xml:space="preserve">VzeRV++LogZAZo6Eydc4ct8OnXy6wfjTdeDb5EqjAcs=</t>
  </si>
  <si>
    <t xml:space="preserve">4kaTxvTfsYqfI5+czCZ+bzlIhTypoHRwwovU1wkcN4Y=</t>
  </si>
  <si>
    <t xml:space="preserve">EvVk4+XFTmzd3J3YcuBx9+SAKcb3h/tKJouM2DvrMy0=</t>
  </si>
  <si>
    <t xml:space="preserve">u6GNhTjrPK1Oz6lpVF31nRxjEjJWZnFVf4SKXzjNlL4=</t>
  </si>
  <si>
    <t xml:space="preserve">56B9xuNdkNppgkiojrIXpdSQC3uaLp6+YDwdnuu5tLA=</t>
  </si>
  <si>
    <t xml:space="preserve">k2vDEeIY2BDVN1T1Mr2a9X8cZ3dOFWF0ZJP3yqj3M7Q=</t>
  </si>
  <si>
    <t xml:space="preserve">GM7v2qnEN1HIRhy6aMnMG0su4Tr6XJ+3+W2G0HgIEFo=</t>
  </si>
  <si>
    <t xml:space="preserve">ttN85UpW5LZxxRfWfxIpGHF8n07yX9v6h+C4VNmjeoA=</t>
  </si>
  <si>
    <t xml:space="preserve">fcZewbsaaEX3Z7Repz+rhHpCPMfNeuCXJ9rJzn8msl0=</t>
  </si>
  <si>
    <t xml:space="preserve">EMv8eq5VVcr/xSZJ916hgMSZ29jxasFpKoO3EoaKLU4=</t>
  </si>
  <si>
    <t xml:space="preserve">CI9v9PoKrXvlWUFDT1mW4gTz/3RF1dlXN1/S+Va2RMM=</t>
  </si>
  <si>
    <t xml:space="preserve">07TCsnz5Q9efFNs4UYbhNNN56wOEwweQ4yTT4X2+Gno=</t>
  </si>
  <si>
    <t xml:space="preserve">weldbNhSKvboZ8G5lo/G4NCTwQog0aSl3uh5aU30fwk=</t>
  </si>
  <si>
    <t xml:space="preserve">XZUbTrqLEPmwo5DSc5srnzK0z5gOhgPB2kuOxiqf8Ko=</t>
  </si>
  <si>
    <t xml:space="preserve">zjpgyOtz6FJgxADz52YPdJw7AYRw2PURx183R0JQfy8=</t>
  </si>
  <si>
    <t xml:space="preserve">uUShj8A8k7aNRBedWyosyHJpCZO2+t0FwbA0ges3G1o=</t>
  </si>
  <si>
    <t xml:space="preserve">j6Ms5xnJWjxOuAHjLxJwBqVj3zMgEP2BbEY14zUYVUs=</t>
  </si>
  <si>
    <t xml:space="preserve">xJPv4zRJKQuOFnGdmHpvBARLms6+el1KdhtwP2k4EyM=</t>
  </si>
  <si>
    <t xml:space="preserve">zrP3KgLhOs3/SvZkrkN+k0IR/6u298qE2P7UFKX6A7U=</t>
  </si>
  <si>
    <t xml:space="preserve">DzKgtrN/qsyqf/k7Qnvpx94H+IgtcUGUlqqujwzM0W4=</t>
  </si>
  <si>
    <t xml:space="preserve">JqUT3KgcskdSjZrcWGzquEBtAffVZkEHfYkd9CiDhsU=</t>
  </si>
  <si>
    <t xml:space="preserve">YEckPtPskoVkyzK891YD4APXltBIDptKaRV+7OSeEl0=</t>
  </si>
  <si>
    <t xml:space="preserve">4bzviHBByw1zk3Dn4OiG5T/lArZPVAi+coPGWeSHogY=</t>
  </si>
  <si>
    <t xml:space="preserve">PF0P52lsJL36MRaCKy4RiZlnLRZMo7zDRtM/4nP0lFw=</t>
  </si>
  <si>
    <t xml:space="preserve">lt9NIyfn4u9UDMT6G9uNg5ryWhng4FceZOz4KcwQR3U=</t>
  </si>
  <si>
    <t xml:space="preserve">5lMfEVAWldOtQdCQxXH1CeOgdzS8GDY1hRYWxR2izEU=</t>
  </si>
  <si>
    <t xml:space="preserve">5+XFhIwSBGbDEVYCF243M1rBLF+UiWFUkRPZNUb1a2k=</t>
  </si>
  <si>
    <t xml:space="preserve">JRga8M4ZBhagQJBL5gO7RGnGNUTc0BslRtjkARvLHwA=</t>
  </si>
  <si>
    <t xml:space="preserve">pGwPiHdmftWJ2hmgAPVb5cCSjteoGg9yeAfc/bX9W2w=</t>
  </si>
  <si>
    <t xml:space="preserve">r6vbRE8fnS33f+2+b94KaJDEJA2lr8RwbKOlWwRwU/Y=</t>
  </si>
  <si>
    <t xml:space="preserve">iReOtg0txyZgxgXQBowwLET/+UEwfU17ofO8IsUCf24=</t>
  </si>
  <si>
    <t xml:space="preserve">mfpOYEP/XkZHfjUyuiLGkwIOu2qTe4wB+YLsCMBqXH0=</t>
  </si>
  <si>
    <t xml:space="preserve">Id/GElLdNlT/4ox8XKv2BfA3nZG2g6+6YliMx6nrYqU=</t>
  </si>
  <si>
    <t xml:space="preserve">Jhs7D5RH8y3qnMtGw15oElL3Qw7GvfzwVBOZEFNAEIU=</t>
  </si>
  <si>
    <t xml:space="preserve">K1om8vmE8z9tr7v94dsNoD6Nffm1ZHByqFoozpHo7M8=</t>
  </si>
  <si>
    <t xml:space="preserve">5RZG4K2RTNRDSJAXHEUDNWBL7YWFDWVFVITPQ2KJ2YT7LGCGLVONS7CPPM</t>
  </si>
  <si>
    <t xml:space="preserve">o6Z4zSBaGCk791R512cTwNhIYS4pRfBWmx2DkKS8odQ=</t>
  </si>
  <si>
    <t xml:space="preserve">0Y6NcNq9ObXaRCQwu4L8AFtZGf2Vfl73En5GSwpQcog=</t>
  </si>
  <si>
    <t xml:space="preserve">bHo+vrL5W2f1RYtuNIXkf1KZ6Y9/YaLSl79jGY58SGU=</t>
  </si>
  <si>
    <t xml:space="preserve">9OZs7kZba1wWAfpl1fHuk8Kv+vEyYVAitXglAdi+4HM=</t>
  </si>
  <si>
    <t xml:space="preserve">cL4b+8aR6MRjflnvhMYISC7eDs42zBSIzPsuBpbzf88=</t>
  </si>
  <si>
    <t xml:space="preserve">4MkvXRtgp/2zCRSwqVqrFPCkK4ztOCuPLLENgstZnlc=</t>
  </si>
  <si>
    <t xml:space="preserve">8Eiv4gDqA2PrcVwMSSkOEoQxO2qINkXPq9PgUXrBKhI=</t>
  </si>
  <si>
    <t xml:space="preserve">6AhGgjCLEj8uSV8rWaAVilk5IxOzGqyczSjgjajhSrs=</t>
  </si>
  <si>
    <t xml:space="preserve">+8Pj5YK2Zp9pda1/TjlZT8P1Le0+Rsju4wVW8Fp6upI=</t>
  </si>
  <si>
    <t xml:space="preserve">N52CONPSFHVUTXVJSO7WRBZNT7SX6SH2ALI6MMONSCVSXXACZOK4F7PBEU</t>
  </si>
  <si>
    <t xml:space="preserve">kgFquFP3uxtrhR7dMa7+rko76KigGfSKvBwcNTt23a0=</t>
  </si>
  <si>
    <t xml:space="preserve">c/zbmPPNrChG/R+Emi4U1SkufR2ChEO83WOLQxeeSbU=</t>
  </si>
  <si>
    <t xml:space="preserve">rrez7s10eABZXh/oZaiO2FMOpCvEny8Ve+9amRZ7nuA=</t>
  </si>
  <si>
    <t xml:space="preserve">fy7YJLEvjNd7zWfwRhvqTD2H7t0cClDN7DO1CBtvXxc=</t>
  </si>
  <si>
    <t xml:space="preserve">UNEEFKQ53PG2GC7K2EY7X3QY2S4SYQBFX7R4HKJHHDBYR5HBPDZC22ULSI</t>
  </si>
  <si>
    <t xml:space="preserve">0dXfxVQw7N/oXqZp5aYVkSdjb3JkUZG+Qg3znVBOmJs=</t>
  </si>
  <si>
    <t xml:space="preserve">3w8enS0EnyfPOp99MTUD+x9pkM/p8goCc/Z3e6YdyU8=</t>
  </si>
  <si>
    <t xml:space="preserve">52QiIWadrFFfOm9vydrfiPAy/u8rGZOjIQAQiuOnzk4=</t>
  </si>
  <si>
    <t xml:space="preserve">+nJ+lnfQFlN7als7232gyPyMJsch23jQ63GcwDPbNB0=</t>
  </si>
  <si>
    <t xml:space="preserve">OgRRxEKFUWLahWzwGFtY3p7f6ex9IpVrqJLcMlnG138=</t>
  </si>
  <si>
    <t xml:space="preserve">fqrd0NNI02rGw86aYLP0QucpbVM0ZXj/RGLXoqDfbPk=</t>
  </si>
  <si>
    <t xml:space="preserve">NODZaPUuYs/ABLp3H2BWfPKHFGYlKAxfyDucmHE5XNE=</t>
  </si>
  <si>
    <t xml:space="preserve">C5D9PlNP0CBmdKJB1uk+6r76w3DvqbPXrIje3567TSo=</t>
  </si>
  <si>
    <t xml:space="preserve">lvP60evwHvD/G5Lvveb5QaOjy5xfOGltZuPwe8JLib8=</t>
  </si>
  <si>
    <t xml:space="preserve">/RUHRVJxA9YeMAIl1Zv08/Q2N4m6k3wqDZVYyomSjss=</t>
  </si>
  <si>
    <t xml:space="preserve">ORMCS7OPOT2PKUCQ3AJLVMAZRYYKMSYRRRTAIMEEJGION2ZEO6WU7BW4JE</t>
  </si>
  <si>
    <t xml:space="preserve">ZP1aoK4CJI9U7xZWXYuQFueUM5vIRMoVW5J84V87Lgo=</t>
  </si>
  <si>
    <t xml:space="preserve">33EHPGHVNSEQMZOHO76BBNJYAIDD4Z5QRA7H6ITFNIFN5QP5PIK7EYA5WE</t>
  </si>
  <si>
    <t xml:space="preserve">GF3ZQvRY7qUDl663lFytB0M82UTRJ5XV3WGmVPCyL20=</t>
  </si>
  <si>
    <t xml:space="preserve">LLCDcICY/aIWNKqimNSN6tme3HVSzz4fRjRiFFlgyjE=</t>
  </si>
  <si>
    <t xml:space="preserve">NYg+6hXXPZguJz4iP5ckUyd1UPoREdHSSGqr8KLD7dI=</t>
  </si>
  <si>
    <t xml:space="preserve">gusTNjHt7hVpr43K+jFbgJoWocucjxrZk+NdJrOy7eM=</t>
  </si>
  <si>
    <t xml:space="preserve">d0mblCILjFhKa/zT0foYeuAOsbMcdd19iq6JA7Hr8c4=</t>
  </si>
  <si>
    <t xml:space="preserve">nTML+YndCz4bDT2Jx4CRaoWcNmudHod9ZTtKrGsbaBs=</t>
  </si>
  <si>
    <t xml:space="preserve">Lt3IdCCwuHu0D7LOonalqQEyM7DQkR4AS7+ByxsX1ro=</t>
  </si>
  <si>
    <t xml:space="preserve">4gUK08chWmTYTo5nUc3gC/vRh7vqK9xp+rWsmdptTGc=</t>
  </si>
  <si>
    <t xml:space="preserve">TLUQLT3MX34VJ3AQE2QSHUZYLTHIQD25MJ2LPEQWDW5QDFUJ3XWINIVJYU</t>
  </si>
  <si>
    <t xml:space="preserve">dG26hAggT+ibJmO2+fP2MAjyI5VCSQj3HyUTV9jMHAU=</t>
  </si>
  <si>
    <t xml:space="preserve">YBF5XMYBZ6NVVGYQABC264UE3EL65CVO53PTI3JRSTBQ5VTFAHHBAOBL5U</t>
  </si>
  <si>
    <t xml:space="preserve">0ZEGsZFvBfjHxxkYId4ERVsqMgsc1RJ704RkDeEH0Ck=</t>
  </si>
  <si>
    <t xml:space="preserve">ER7OZIAEEE4DXG3G2FES66WC6CUXOH2FW4CHPYMHJI5ULGILNIEQ652XWU</t>
  </si>
  <si>
    <t xml:space="preserve">w6FDJYBKYlk89CDZuJPfPFsrZqJPvN6e+YtXUh4MynM=</t>
  </si>
  <si>
    <t xml:space="preserve">MSXBU46UDWLMD2UX3FNO433DV5VYWKTQEYRFEEC5FN2GG5HDA6KWO3L4TQ</t>
  </si>
  <si>
    <t xml:space="preserve">7jyz9Erhq9BfUtk2fhNNQ1FEqcmMqdo8RNdX40grzL8=</t>
  </si>
  <si>
    <t xml:space="preserve">2HWRL3NGLBHD27XQGA3ML6YJM2JBWWKIDRS764TB3GQDQHNEQXH62DIZBY</t>
  </si>
  <si>
    <t xml:space="preserve">AFvUXU9d2X8yXpIsf6HBh/bMrlBa/oL9GyE8v5LDZW8=</t>
  </si>
  <si>
    <t xml:space="preserve">BSRPZ7BHDWQ633CCBZ7FQTSDDQPFF7KSMBVW2E56T4GT3TJXSFDEO6SA6Y</t>
  </si>
  <si>
    <t xml:space="preserve">vFBJb4AgXSPb+udfVKcYhNSY+jgcdkek9KsCUlbtKr0=</t>
  </si>
  <si>
    <t xml:space="preserve">IBWUIDIFYWTXQWD5UEZUJLMSSUJPGH3U7ILMK7RFR6ZM64ODRE5KV56WUY</t>
  </si>
  <si>
    <t xml:space="preserve">rk+RPbwVIJ0TsAbpaDFfMbdhl2sizot58QpC+6Cl/G8=</t>
  </si>
  <si>
    <t xml:space="preserve">C3GK2MPQFN6C4JLEO24XUSSTWW627UQYW7OZVRXWT7UE3DGOAD2Y7EYPFI</t>
  </si>
  <si>
    <t xml:space="preserve">l2Vqnql6bfUzVLyIZsJe1DmBOeqrlnQ7docaZFvb/MY=</t>
  </si>
  <si>
    <t xml:space="preserve">XVGQOOZ4LKBJ6KHYAPHZIHREYU7MLY6RVKBX2VQ233AZNBK3XLZDKRS3PE</t>
  </si>
  <si>
    <t xml:space="preserve">55DtlKf7cocwqhtgQd9TjT8stMaDQnPCeKGzQpJonh8=</t>
  </si>
  <si>
    <t xml:space="preserve">4nEU4rkfRZStIt5p3KX04SsKrYoXyC3xS9m1GpY3gb8=</t>
  </si>
  <si>
    <t xml:space="preserve">qb6sqR8LEHEIZSqVRmfW64tCEenw0RRX8gUQLozQhTM=</t>
  </si>
  <si>
    <t xml:space="preserve">FB7B465ZVVG4564BCJMPM4VPVNNS3WQ66MAY56DWUKMIXJ2RJYEQX7CHGY</t>
  </si>
  <si>
    <t xml:space="preserve">CeePGzPOF2eh/9vpJOmx0Qow0OVt3UOyUY+BYZ5ghLQ=</t>
  </si>
  <si>
    <t xml:space="preserve">GiGa4YKze76QSSNR/XmceV2PD6tMjhZoSpNWdEo5uu8=</t>
  </si>
  <si>
    <t xml:space="preserve">+SAFIGSAb0EpymS0mE0vD2if529E7r8otuOBot5kWfU=</t>
  </si>
  <si>
    <t xml:space="preserve">wshpRpfgypyjm1XQ88nqWYxh3w5LfXiubSQcc+hRZkY=</t>
  </si>
  <si>
    <t xml:space="preserve">o/MG+QnQnZTZ0pBGEg3LI60yswVw+RVTGfL26SKbHI8=</t>
  </si>
  <si>
    <t xml:space="preserve">RCKqiLvglZVukLMESYig1/8WPiuXqzbPr+zMI/Wylx8=</t>
  </si>
  <si>
    <t xml:space="preserve">M7Kw9JaRrpuIu6qUG5/Dbz1TTen2TU9IitvL8cnrCkA=</t>
  </si>
  <si>
    <t xml:space="preserve">ORfwhLepdWHuehuTDg+fsnTIHa4P7MaYWZBer0jnJ8k=</t>
  </si>
  <si>
    <t xml:space="preserve">eTFtkv3VVjqS3ReAoMC942lxXqbbf43cNjVh6g8qTOU=</t>
  </si>
  <si>
    <t xml:space="preserve">qpzRlbcWbYW7lH/VJqNcFWhV0RSMeu7OSxaD/+9u8mI=</t>
  </si>
  <si>
    <t xml:space="preserve">U35OWY4S7YE2V3XGDMKEZ6NGNLYVWA4YMTNTBYEEG3BWQXWQIX5257BF6I</t>
  </si>
  <si>
    <t xml:space="preserve">ObXRR1mWMhoGMXNn3S5qT1MqthIb37FefcrfW8buVj0=</t>
  </si>
  <si>
    <t xml:space="preserve">sYAuuKfaCffcc6GQEqfOImm6yZF+nFIhBNdKJ1rCvK0=</t>
  </si>
  <si>
    <t xml:space="preserve">f34B+0bh7RRpAQVEYUsfmXsDuUWD/KSOpHhuVsOqsNA=</t>
  </si>
  <si>
    <t xml:space="preserve">FloclEl7DSTCpxIIMXE0NZvrXTGFyEj7/Etm/MnINwg=</t>
  </si>
  <si>
    <t xml:space="preserve">CEcGPdxpnp+Ux0fryWhlFLEZYFveNOrfirkEmeCwREk=</t>
  </si>
  <si>
    <t xml:space="preserve">oJR8nHBgreeF1XyIoGLI+VXFB+3eMyiFYuXvLbrUGVo=</t>
  </si>
  <si>
    <t xml:space="preserve">CSgPp6s9hbSsk1WSRdnvcFs/ZYvT2crrcN/XGhr4TFA=</t>
  </si>
  <si>
    <t xml:space="preserve">x9lwoUmbQP6Rnf2qzIpCUkt0Pl1EVGKYliOZ5I8As0U=</t>
  </si>
  <si>
    <t xml:space="preserve">SqiKsHAeoKGXm4xfso1iwZHuLVMxJjOC97PpKJWaq54=</t>
  </si>
  <si>
    <t xml:space="preserve">WZYLOXaQpthQ52vbyDcooXEY1UXGWRDzOiju66pokwE=</t>
  </si>
  <si>
    <t xml:space="preserve">t0LDw7vR7mcNXl2NeWFOO+JfwqSp1wfGIRBs+Qg8tGQ=</t>
  </si>
  <si>
    <t xml:space="preserve">pDeiIubmVHII2rv0PFjwcNgUHr7dtswMXQruhxMKnwQ=</t>
  </si>
  <si>
    <t xml:space="preserve">5SN6M+umjHo9RRGIB757oSRj+6WUfrV4k1oe4H2pBD8=</t>
  </si>
  <si>
    <t xml:space="preserve">XdcCk/acFkDNCDz9K8yX103JBt5V7Rj0u6Kljng8WHg=</t>
  </si>
  <si>
    <t xml:space="preserve">fwQopPHDLpbSxP3R1WYVhrdxcVxQr46R7fn/vwvrZgs=</t>
  </si>
  <si>
    <t xml:space="preserve">K0FB0vmaEuAORVbju/qaICNNnbJJSlrL0a+MVyz7cHw=</t>
  </si>
  <si>
    <t xml:space="preserve">GlKE2Uj0YaFivCPOaIj/cxaVR+HeZ3miYzyw5gvTlUQ=</t>
  </si>
  <si>
    <t xml:space="preserve">KH6bDY6k1Dm6BC6nzLdsILuvlbclXY/ssMqCc1LOCps=</t>
  </si>
  <si>
    <t xml:space="preserve">zGaSNRUQFI2kqTy2xXPyA4oRwdHXZKyr4hKpK6BK09I=</t>
  </si>
  <si>
    <t xml:space="preserve">GRKFbWguiHuHzRMOaCqwQxRNigyfFIc1psKOQRqhL/8=</t>
  </si>
  <si>
    <t xml:space="preserve">jP/m3LybJ7w/vNfzgjJU/pC9Z+2YLIZknHckbqu+9WI=</t>
  </si>
  <si>
    <t xml:space="preserve">rAZeYg6tyzuZABTC58tzRgr7+wthbZNlLxQmWkZ5EQM=</t>
  </si>
  <si>
    <t xml:space="preserve">pDJvTkCgAchxIMh2RHt/mH6wpYephEBMNEXzIgJKOXw=</t>
  </si>
  <si>
    <t xml:space="preserve">3UZ2I5AGNTKWIUT3SQ3J6R57HQRR4JIFGRCHY2GTDFZR6SOYBPRZZXDNEE</t>
  </si>
  <si>
    <t xml:space="preserve">lAT46Wmcg7iHbX2gvOas2UcuQhGx4zJli+n6X3/fMbA=</t>
  </si>
  <si>
    <t xml:space="preserve">1uVAaC/lod8Pi0twm9nZdxEmCYeAKkB25clh1dR1m4c=</t>
  </si>
  <si>
    <t xml:space="preserve">845wKLw6/73twFBH3RhkNJYtHt6fPLpgt95pKE62tpo=</t>
  </si>
  <si>
    <t xml:space="preserve">pVqNWqMSmK23JRSoSifhI8mtluF1VWCvGwK98VtNQwA=</t>
  </si>
  <si>
    <t xml:space="preserve">7mQOKbY/pVG9e7MpYomW6nJJvlY0lWYfvPgVtzLAkpM=</t>
  </si>
  <si>
    <t xml:space="preserve">4njqRjF12H90aoXIx68esCGpWRaWfJC1Ln35Y59w9I8=</t>
  </si>
  <si>
    <t xml:space="preserve">JrvZRnGt+AhOB37pyxKFa7/iuUAZsvrAIlzKvmGoCdU=</t>
  </si>
  <si>
    <t xml:space="preserve">VV7kQn9f0gkAH/lUUo5SV4tM3SKEPEsUp5/Cfv6rQ4s=</t>
  </si>
  <si>
    <t xml:space="preserve">/5K7JgYSOFwN2abP3tEeFv8kLPInSkBxXrBxmqU5lPA=</t>
  </si>
  <si>
    <t xml:space="preserve">Rk09bWOCFV1lafqPvLbDHw3vJf2vj1ZWP5w+e8hTC4g=</t>
  </si>
  <si>
    <t xml:space="preserve">hvUxDWXT/tftv/DjZrfiAnl0OxIsNdVSRJKXQnsXc1I=</t>
  </si>
  <si>
    <t xml:space="preserve">qpe5dDOmCjieAmypoj/6zhprP9YwiIiThvFwmvBsXHM=</t>
  </si>
  <si>
    <t xml:space="preserve">M+2pGJzlHzwLSgL+BAcPtzF4TV2OYbBK3QcsDsJgzag=</t>
  </si>
  <si>
    <t xml:space="preserve">HjDiu5bFrYYOK2ydfIWici3viuYPHCq+/jBLP8ja6Mw=</t>
  </si>
  <si>
    <t xml:space="preserve">0GTRy3E0x/MwEyrm3mhW+64uGkxDx2TUeHXJcWJAzD0=</t>
  </si>
  <si>
    <t xml:space="preserve">E/Y0gHEmwBL2HsGR+v1GEbGwsZwUVlC4obAOgsJBRPY=</t>
  </si>
  <si>
    <t xml:space="preserve">CyR4ypYglRK1Itr40hF6NqkFueg2RAT8UT0iaI4sAPQ=</t>
  </si>
  <si>
    <t xml:space="preserve">v1taBVwJA+nQrgU/ZPV0CIZ5l66oRFa/7q2bB8KCVWE=</t>
  </si>
  <si>
    <t xml:space="preserve">8WUI+9OdmruNdL57ojcBpHZmrgIQrcBcbXMnRedmq+g=</t>
  </si>
  <si>
    <t xml:space="preserve">aw95gAlYNNBbU9iGvidqNLev2rFQMw3NtEdtTIA3klo=</t>
  </si>
  <si>
    <t xml:space="preserve">GlWraNBZ+tTC97valGlYPjB8knwtVuXxcLLf6JhGsPk=</t>
  </si>
  <si>
    <t xml:space="preserve">SSETMy5kjrrZavYltZiKZCJslPfbjiOi5D8+Pg16B0E=</t>
  </si>
  <si>
    <t xml:space="preserve">AUY2UWZJCGCNSBDKVS3BRB2GF5BQEF76HH7V37PRMAP3U5NK7LSOKLHK2Q</t>
  </si>
  <si>
    <t xml:space="preserve">mOAkhzoZurwL5zRmFr/A56v0usZhRO1hiWlYw/GJ3Ck=</t>
  </si>
  <si>
    <t xml:space="preserve">Yw8CXpmmI4DTsPyeJo5HBWNGO5uPfX4zRvlyh8PjbY4=</t>
  </si>
  <si>
    <t xml:space="preserve">b9kBYZ3n7hNTlawmLKuhfqptjH923x7AdHX0OR2ZFEg=</t>
  </si>
  <si>
    <t xml:space="preserve">sEgS8Q+blfc7kx3H5AOp8HpT5XfANZZFvof9ZWoI+Mk=</t>
  </si>
  <si>
    <t xml:space="preserve">418RmiddNiFmq9a9WIzqjSKTe9Hw/6bpNILif+BKSKs=</t>
  </si>
  <si>
    <t xml:space="preserve">03YoZAI7YhsRVn9Y2xXkZXci3zz6OwBOfULpcGADLHA=</t>
  </si>
  <si>
    <t xml:space="preserve">nLP59Y2twYtP0bgNsLVSu7dHNjuawrSrwCt6pedv+zk=</t>
  </si>
  <si>
    <t xml:space="preserve">Ymmf9MRVgde+gEeYeKHzsTo4xokiAMKhZQAWeb976TE=</t>
  </si>
  <si>
    <t xml:space="preserve">4NpMzRT81TFgABccpbccuNCzaKiL9GiVhuHoy09cOVQ=</t>
  </si>
  <si>
    <t xml:space="preserve">w2YZDzi00X9h4KQAzwXNKXxgK5BFnr5ciQQzKWZAoVs=</t>
  </si>
  <si>
    <t xml:space="preserve">DsviKt0No0jP3m0KG27+lCMkYc8p9h21j+DlnEicKiM=</t>
  </si>
  <si>
    <t xml:space="preserve">zuiInkHk82jlw6ggveBObeZwOT9Nj7CuJgntG7uLtN8=</t>
  </si>
  <si>
    <t xml:space="preserve">eF1zlc7TqISz50/GojpSI9TocaoqWOzX8s3ZPRk4iN4=</t>
  </si>
  <si>
    <t xml:space="preserve">a89nu/YTwQ7GiHmdVYgP9dOoQxEYChwxkQCKhMFnfdw=</t>
  </si>
  <si>
    <t xml:space="preserve">z2ACzahUnIcOMKEqMjo+aJ7YIuc+6hPUx6Ze7RGVarc=</t>
  </si>
  <si>
    <t xml:space="preserve">rZqtKBzXCQrWkak9UvjwdVKV6A45VuuMgtRzWikO3r8=</t>
  </si>
  <si>
    <t xml:space="preserve">xBiDRJn/5PzlXeMSWzGV/aElyMyk2HhuwM0/qOAh8hc=</t>
  </si>
  <si>
    <t xml:space="preserve">K2hkwi36/EMZU0i0+KALAk4djEaep7DnATxvBdEMPUs=</t>
  </si>
  <si>
    <t xml:space="preserve">UyfVrAB66vnu5HbIhYiyxErQKlgUD3Sthm9UoZCsjYI=</t>
  </si>
  <si>
    <t xml:space="preserve">eow94AIpgXOsI3Cp8PkvVUlooL+ZT+wSZoIIriOfm6o=</t>
  </si>
  <si>
    <t xml:space="preserve">ACsyLuvRicxelTAVe91kPowvnPiOY2KGXRI0RYyk58w=</t>
  </si>
  <si>
    <t xml:space="preserve">X7TiYuLIZZks7xWw4/Vn04GR8O62gJr8f4IFvFXgGBc=</t>
  </si>
  <si>
    <t xml:space="preserve">0RfJVu1Ez8Ak1KTxhiemoG8+BTtlB/rlXG0q7RPMQu8=</t>
  </si>
  <si>
    <t xml:space="preserve">DCRUgZyo6EJ5Kf03083gYebg0/oFY+cppCQ97ttwf00=</t>
  </si>
  <si>
    <t xml:space="preserve">P242NKNtJRNfFOEFvo4zUP8NXLcqcGzvmv0of2vkD2I=</t>
  </si>
  <si>
    <t xml:space="preserve">XG7F2ZfK5cbgmyH8ujZ266y4vvrLX52w0iTCpiFFhH8=</t>
  </si>
  <si>
    <t xml:space="preserve">Awz07GBILSGcyETBOraOjoiqqsj/BIfYRmbfGRj0DPs=</t>
  </si>
  <si>
    <t xml:space="preserve">qClhzrGzJkgoL5T4TtI3gbXOApO/rCWsy0XbuWhV2BU=</t>
  </si>
  <si>
    <t xml:space="preserve">VUCWKEYZKCJLOFRO2KIQWDGDVC2TSXZJHIM5IP3NAQRKJISKPQRODRFGCE</t>
  </si>
  <si>
    <t xml:space="preserve">tXA6jnULgSZoDQrEZrSMsppff9DXWnc03QIYaZzQWGA=</t>
  </si>
  <si>
    <t xml:space="preserve">xliBsX0obXkhvf2H58xwEuxa15mnniKdTfy6Hpa6scM=</t>
  </si>
  <si>
    <t xml:space="preserve">cMOfAR9sB9KwbI+YHKdklL4hxaDFL6/C+hRtxoBI5lo=</t>
  </si>
  <si>
    <t xml:space="preserve">aBUMkGDB4GFGx4qa6hEvCwirlT6nd8CasjrVBgejsBY=</t>
  </si>
  <si>
    <t xml:space="preserve">JplqO6V+8irlWJ4AgMWrEnHloD9lytkeILqbmOhSpQs=</t>
  </si>
  <si>
    <t xml:space="preserve">wcLh0hv4nGxV/JpZHC0Il0yxRuI2SEvaUi6qTVF++dk=</t>
  </si>
  <si>
    <t xml:space="preserve">Xt/ARGKbgw97shYOXJ7ZgPplwaacfEShgCOmXvLqgA0=</t>
  </si>
  <si>
    <t xml:space="preserve">W6TOOAY+pJfLJAha6F0aas70wt0JsvmOxh5VZ9xcAek=</t>
  </si>
  <si>
    <t xml:space="preserve">QQ1wlG7Bg2f9VBqYdIt8wD+bMejSCULO9lCsXZ/k5/0=</t>
  </si>
  <si>
    <t xml:space="preserve">6epvldt41zRkX4Td9Uk9GmwrJ57jrcNVa0CaTS3zHiU=</t>
  </si>
  <si>
    <t xml:space="preserve">lxIE+f/LAfR0RBYyLVdxi5buHYVrkvZ14tboV2UrOfw=</t>
  </si>
  <si>
    <t xml:space="preserve">8jaLermAflV+ICIdgn4nGPRF2N8H+X87c6U8bqQAcQU=</t>
  </si>
  <si>
    <t xml:space="preserve">ySGmd3EQw/Sc7YxppdPOh2oWAO2RvtAYN3Za+wVGMfA=</t>
  </si>
  <si>
    <t xml:space="preserve">QONuTazGzc6IL8Ym3qy1cole7VmqFyIhVzgko1ePb8s=</t>
  </si>
  <si>
    <t xml:space="preserve">Fv2vcxJA/lqz0Wv8k36hIPfh4pUkAUJE+VmCAdKHdNs=</t>
  </si>
  <si>
    <t xml:space="preserve">ZhK8H1wWgGgdCHIycWTdK8FN1utbVHkS1SZuCpCQaWM=</t>
  </si>
  <si>
    <t xml:space="preserve">CihJWOXw5jlBMBlBaJMWDYHR8dHlpSK5Y5N9o6Yk648=</t>
  </si>
  <si>
    <t xml:space="preserve">Q8DQF0P5cRW41ymlWg1xlZjXMUytQV0yYL2pJMXLK7E=</t>
  </si>
  <si>
    <t xml:space="preserve">DIEEPxrChmAze/JIWmjkFR556cogyIOFfap64ah2mE4=</t>
  </si>
  <si>
    <t xml:space="preserve">W+0RbOIkssix1lX/e4+E0D+K63aOSkwrwDnj2azyK9k=</t>
  </si>
  <si>
    <t xml:space="preserve">jb5l7yoHvdRP3f1jpuxn9com3yr+bXGydbS7iQKha7I=</t>
  </si>
  <si>
    <t xml:space="preserve">SLJ/PLDwBcvvRFgGtXYT6lzk1jpKY/Ag0dvJcx0drvs=</t>
  </si>
  <si>
    <t xml:space="preserve">GX1dYcR7DQlDc7oaxLZuH9XgArj5roAXWOmazwm3ks0=</t>
  </si>
  <si>
    <t xml:space="preserve">+olKKuAfuisazy02fc4Izz1hCr2vu5IshUHIqCd3CgM=</t>
  </si>
  <si>
    <t xml:space="preserve">sFr2gUIbqzUVdNNwSWni3Q7OvmZueMLh456Y6+QC7Qo=</t>
  </si>
  <si>
    <t xml:space="preserve">z5wJZxoxhNaOGA8DK9b6C9kZr2yNeDcbvnYWiPegBA8=</t>
  </si>
  <si>
    <t xml:space="preserve">ILV+iFHRNq5bdNKW/FzCxW533YDx22DPsJmm+1EG4xU=</t>
  </si>
  <si>
    <t xml:space="preserve">5xjIVOGZatlHrcbL8+75EJ99P+DH6hzwnOfK9RzgY0Q=</t>
  </si>
  <si>
    <t xml:space="preserve">q/faCFMslOlmoslrzLqcfMGxe8ua+l9Img2AgYh09LM=</t>
  </si>
  <si>
    <t xml:space="preserve">rripKMXVes6Ndhgb9V0alngtXsnwz5d7/Mx+cnnKKvs=</t>
  </si>
  <si>
    <t xml:space="preserve">sKft1JaMYmePHAKSkGqpXuraz8dYw/EzoND+mnMjXBo=</t>
  </si>
  <si>
    <t xml:space="preserve">Vi0SJneqpRaN4hZykB+71sslo77rGuY1Z6xWlKOtJyc=</t>
  </si>
  <si>
    <t xml:space="preserve">+ZSzeCzilzN7ARY/QbAnEopWcHHGlvAt+iut4YejJKE=</t>
  </si>
  <si>
    <t xml:space="preserve">hirXGuTtnlcwn9PTAUyOlqCAqU49YYquXTTcHffFmiE=</t>
  </si>
  <si>
    <t xml:space="preserve">uiKntlr9MzlDak6DmjEGM7WIsq0+6M+BfSiHzgUiUsw=</t>
  </si>
  <si>
    <t xml:space="preserve">TyLRvbSmV+52UOorQONQHrAyd0331aexylVbBdLARrw=</t>
  </si>
  <si>
    <t xml:space="preserve">5jCIJxVn4MXae3WahrZBaLwhFwU6PJS/kDnS562Cny0=</t>
  </si>
  <si>
    <t xml:space="preserve">/UGPuJidmZVVrSEJJee54EGT/GXDRlJJNFBlBinpQlU=</t>
  </si>
  <si>
    <t xml:space="preserve">ha/gL2jF+KZh1xebA5iFn5Rq27hrbmZ/QiP/YiuYRb4=</t>
  </si>
  <si>
    <t xml:space="preserve">76+7zJ9JT5kgQe1ow92bMSuUarKWHDiYJy2JQjMs5hU=</t>
  </si>
  <si>
    <t xml:space="preserve">vr3S79SS0UAewcje9yW0CyXEAvXmBtliz0EIijUHBGA=</t>
  </si>
  <si>
    <t xml:space="preserve">5x8bSQyWiwQEC/uOwLnAK+Ao+RzXr5FQNgsW6E4A2G8=</t>
  </si>
  <si>
    <t xml:space="preserve">f59i4QycsA3QYSFNNI06TyXNH7vty3eXVzkhpjSbi3M=</t>
  </si>
  <si>
    <t xml:space="preserve">Q/XA4B95Jn77hIRkBGBBMAMAXkdhmzWsIm83DUuMwi4=</t>
  </si>
  <si>
    <t xml:space="preserve">8JD7up4ZgUTDOQqFDiVIaJu8w0ASZVqoMC95lyXRwMg=</t>
  </si>
  <si>
    <t xml:space="preserve">Eh+vXSN3Ql49EsnZPFLj8sjmxpdOEtQUW4feZR6lNVY=</t>
  </si>
  <si>
    <t xml:space="preserve">iVcxC6A7azQV5DYORfrjKrcmi0ezsTcKj086bh+Y21U=</t>
  </si>
  <si>
    <t xml:space="preserve">M8RZPnB9Lj9wrMsAuZTIQVfJdtA9YEFLtM6eZJ1r/Mg=</t>
  </si>
  <si>
    <t xml:space="preserve">NhMx6V8u9iVr6BapJMTgDhNRfhn+Vhu/Y83Ad3g6wTs=</t>
  </si>
  <si>
    <t xml:space="preserve">T6REEqBUJs0v+5QmWHIiaSUPDt/DvWNEua37zMonMOA=</t>
  </si>
  <si>
    <t xml:space="preserve">COgN+mtSt/T196MChIMZBZcNYOC3Bmw/gvCVg5V9ZM8=</t>
  </si>
  <si>
    <t xml:space="preserve">NoKtzXbld9Vx96wi6d+tdc9ku4mDoHYhitpIBczALSk=</t>
  </si>
  <si>
    <t xml:space="preserve">o7n0OVnYnoab6tWOrk4xiNE8WCDd0Pl6N/7oboxzzXk=</t>
  </si>
  <si>
    <t xml:space="preserve">1shGX/k6n28n2K0ppBG9yJeD2e+F2fYrwIjj8gGQ44E=</t>
  </si>
  <si>
    <t xml:space="preserve">ESwWPy1f4HoJpKSvMIrTLqqnB5bvei1mzSMqexsgf4Q=</t>
  </si>
  <si>
    <t xml:space="preserve">dfzccT+qzdb10zBxzrafmGrsuXd8egfVEg9TRONgOD4=</t>
  </si>
  <si>
    <t xml:space="preserve">vYFRhYEBEHNx5ui841cS2Sl9PWD2wS0SS3GB9SlV3AE=</t>
  </si>
  <si>
    <t xml:space="preserve">Jpuery+kipAF/YFFefmoQQRSE/MmHB7to6TCwLD5HgU=</t>
  </si>
  <si>
    <t xml:space="preserve">OL/L0v9/4KG32lR47pURjdM4quuGrNUbBp87PN5QqlY=</t>
  </si>
  <si>
    <t xml:space="preserve">YXKodYMjBOHivr0X9NChytaoIBn+ocmWO/jj9LV5rzI=</t>
  </si>
  <si>
    <t xml:space="preserve">DIHvg/qDlyeao5Gim+atoxNZxYzBpOlfQ+oXSf9eKjc=</t>
  </si>
  <si>
    <t xml:space="preserve">PNUCO7677DIOOBNYX4F4LKEES2OQPZLRVMICLPY7PQAUZ66D5MPL5JOGSI</t>
  </si>
  <si>
    <t xml:space="preserve">lqzWEXU/wd0XE/zmQnVakFUjwGNHneV3Orpu9eD98QQ=</t>
  </si>
  <si>
    <t xml:space="preserve">NTW+FYWGwmmLxJ1IYjiaLOqA3lFQPhFavkFj0Jid5E4=</t>
  </si>
  <si>
    <t xml:space="preserve">WkDX2cltOaluGxVuyfbLecelQUWpz69NGYWq3kNNefQ=</t>
  </si>
  <si>
    <t xml:space="preserve">JZZ1WVizHZHTn00qMrp5fZA6wNT5w6r+UE/rXIeC1fc=</t>
  </si>
  <si>
    <t xml:space="preserve">Xh/2ZPgGxozMFc2nRNw/9QQPiiwGPVgNxKxaeUXb1AM=</t>
  </si>
  <si>
    <t xml:space="preserve">Al7u3u5V75xYVyxLaceYGlsF7Np9ZTB7TDnWMIgNnTU=</t>
  </si>
  <si>
    <t xml:space="preserve">3H87X4zW8bZqVUoGIM3minP3LVn5fUDN2BeYhN1JbKM=</t>
  </si>
  <si>
    <t xml:space="preserve">Z7mbKgEmFJyfDceoZ+gK19xfOYz19jsZjlXY7zzkawI=</t>
  </si>
  <si>
    <t xml:space="preserve">GSJfy4mEKoaKJQCvMmkqaYUJgAg6lRTny8AkIfjQp9Y=</t>
  </si>
  <si>
    <t xml:space="preserve">ywvU2MBBeohRCQL4QJJVRqpK7Cq2e53LmcxGc8eGUXI=</t>
  </si>
  <si>
    <t xml:space="preserve">TLv8WS6Oej7NSzBGP/OiP8uLxizsj65umtqrPnExI0w=</t>
  </si>
  <si>
    <t xml:space="preserve">vIaJvDxdeyjtAy3BY0fU4oV5Qj8SJSvvBqzWk79QIQI=</t>
  </si>
  <si>
    <t xml:space="preserve">5zdsmCGacLW7l+sJ9DKgfyqYxyLeyMw4LMDntVxHPBs=</t>
  </si>
  <si>
    <t xml:space="preserve">8lWEcqRe83MJmNUC9wAyYLylrHCBlsaAFRaXtCxqRPk=</t>
  </si>
  <si>
    <t xml:space="preserve">SIliWJa9VzSLtrSKNv46k+EAMFzJMys2MG0uz327PcE=</t>
  </si>
  <si>
    <t xml:space="preserve">xKuvSSfQPFPeaBIN5FRDLWLGbOxBvF1AzkIyicPba7I=</t>
  </si>
  <si>
    <t xml:space="preserve">9Wfm5xMfbbVjWqdNeQAXwFJ/NJAjkYNIn3lcpwYAyRg=</t>
  </si>
  <si>
    <t xml:space="preserve">tqtu/waCZ/Ch9prnJBeYK0vh5RxNVRjNeV37+5CQJGM=</t>
  </si>
  <si>
    <t xml:space="preserve">2eZcUeaTmLpSUTpLp5GssQLuJ0tvpeGXEQ+FVhR1TN8=</t>
  </si>
  <si>
    <t xml:space="preserve">AVbXjoc1D6a6XRo0oKDtGzBxE5cMCF9+6UXad0uwCqU=</t>
  </si>
  <si>
    <t xml:space="preserve">GQf95DQirQzkoRizGs5zx3MmxcDdGTcrpt/Hf+TeE/c=</t>
  </si>
  <si>
    <t xml:space="preserve">jbkT+5LOMlQ50roLdBlZ4eYKpPDrRPz2oce+m6Ch1cc=</t>
  </si>
  <si>
    <t xml:space="preserve">b49QDXxEoCH0RdmM6/TzQ572455U2gx80UvWhJyzfvA=</t>
  </si>
  <si>
    <t xml:space="preserve">KiRwKcRGDOHqo2qDk/XaMEJ+P/6Dc58PFnw6I2BwH5U=</t>
  </si>
  <si>
    <t xml:space="preserve">SWLSJSNXVYV3VTHHIBC2OFOK5IVCCPVYPLTZAMAXZ2AUY64OU3NKVPFWRI</t>
  </si>
  <si>
    <t xml:space="preserve">sum7m+AUQTvaI1vSgb+9FyrBadeK26QEYFjvbxwdLio=</t>
  </si>
  <si>
    <t xml:space="preserve">pqPpi18VDDiHqLzfzFDGqImQYzW3UNev9gYfcujgChw=</t>
  </si>
  <si>
    <t xml:space="preserve">MWr72/WbRJoH819VtTPS+UMW+oNby80/cMCbhC/oons=</t>
  </si>
  <si>
    <t xml:space="preserve">5Y4IqPcsjI/AXWm7AvkBVdT3EtemjHu/WN/zZ4QcfZY=</t>
  </si>
  <si>
    <t xml:space="preserve">fVcsW2aQE1QFyroqSyB7mkfZyJvC2Of6F708lr1503o=</t>
  </si>
  <si>
    <t xml:space="preserve">+ai4W17PUj3ipx6dKxQwH/oVctPEGrEPQeKR1DbnchU=</t>
  </si>
  <si>
    <t xml:space="preserve">UkOuoDNGpZ5GlGQ8z3Y/8+K+ojDRMG7uNRGy1OoEPz4=</t>
  </si>
  <si>
    <t xml:space="preserve">bqXFlejx0uNQ9gRDrXql0vukNbB5e1AG4d5aWTthlbM=</t>
  </si>
  <si>
    <t xml:space="preserve">efpJqtE4Vdpdfqr7+1BEzYycaIaoiimriQMMLeJ+5Es=</t>
  </si>
  <si>
    <t xml:space="preserve">CxuXL/fJMx7zGvdXNRpBp01cxVw5RuFsy4vkuGsykac=</t>
  </si>
  <si>
    <t xml:space="preserve">SrB5ISpOV8PsJkMLs+HMBL6f5+/mr/u9tjBhVNXQlrM=</t>
  </si>
  <si>
    <t xml:space="preserve">twhi9G3GlnEMiy50MlDngAZ41jPTpPaQ10hsFtUDhuE=</t>
  </si>
  <si>
    <t xml:space="preserve">Ls2UaO6ufwZvwtbVaWGRGDjJ8u5dIl9xXIMd/iCx0jA=</t>
  </si>
  <si>
    <t xml:space="preserve">XpFk7LHmNgznCjRb9u7eKUZgVs7OjXNUPrFJH+S3vMI=</t>
  </si>
  <si>
    <t xml:space="preserve">OCR3vxyjJ0A6dwAwO5q0XLxY3CXquvMNAvGNKeM5hA4=</t>
  </si>
  <si>
    <t xml:space="preserve">jGUJYwH1O9mqOVf4/EOyihvOCYVOQNEpeg3TwEnBIMg=</t>
  </si>
  <si>
    <t xml:space="preserve">WRoIblpy1Vg50jIpQAIcKu6iVgwo/c2+UHGrz5TypZc=</t>
  </si>
  <si>
    <t xml:space="preserve">hfeIFs4ODuILtiG1CBiUhRD39qlJDkEegztNENH7ZU4=</t>
  </si>
  <si>
    <t xml:space="preserve">yFlfUiwpV4S+u8G2jHG5Y2IfYtknoMBuqJsmvaemkec=</t>
  </si>
  <si>
    <t xml:space="preserve">Brn1E0lBkV6mTwlaUiZA14PYBtWbP1nzzxU5/5pdZEk=</t>
  </si>
  <si>
    <t xml:space="preserve">l+PTeUFh6cg7I4DTyP6dWddtS1WyDctDiwfvLpfiM+k=</t>
  </si>
  <si>
    <t xml:space="preserve">AU1XImYQN6V1GtxyvLl39XDK9MvBVtW1cDT2zUxF2pw=</t>
  </si>
  <si>
    <t xml:space="preserve">IzZeuKU5rcOC1e8wpZzuzcZsnnd/zAwy9/NrAyxuMH8=</t>
  </si>
  <si>
    <t xml:space="preserve">zw26JQGbMDQYkbqBaMHt7vjJweOYa/ZwC2DoW1ZfFqo=</t>
  </si>
  <si>
    <t xml:space="preserve">XwoyfPvVqM49rZdbtC/Ttn74opqEdO0kn69FQUN1NRI=</t>
  </si>
  <si>
    <t xml:space="preserve">rgqrTxlKOqqF9eA73Ht6biW+T3N/K1k8pKvX5RYfmIo=</t>
  </si>
  <si>
    <t xml:space="preserve">avsnc8i0Lpz5fK6QrEmEUaVp13E5f04QtozKXRrK6j4=</t>
  </si>
  <si>
    <t xml:space="preserve">v2hQc2Q0dI3y6awBHmYPUzSF1GXM9kwmkyzVtbvhN30=</t>
  </si>
  <si>
    <t xml:space="preserve">CILzptplQAePfW+1EwpdReTw35xsd5gzPrtvfM5tP+8=</t>
  </si>
  <si>
    <t xml:space="preserve">xLxmPjQyZBXZ2EkjBvQ+KyGn4BMkpqm8G24PqaT1osw=</t>
  </si>
  <si>
    <t xml:space="preserve">C3EEc2KuygjajK1mYT8v6nLi3lI7fpD27hW6BPmvAMw=</t>
  </si>
  <si>
    <t xml:space="preserve">XqSMYs2CpieRUTaNQvlaQZ2mVdfKI1SPVw/Frh5M9IE=</t>
  </si>
  <si>
    <t xml:space="preserve">iV26EBN9df9cuvasE6iENPdQ3ilJebAx4d/HkCv6MjQ=</t>
  </si>
  <si>
    <t xml:space="preserve">qBDmSESLjkIyguThDPEjM8+RWC3efzYZgTmK7wGDSRk=</t>
  </si>
  <si>
    <t xml:space="preserve">4Fkmv5UCDxXU5aSjmxwUSBZIyEyv42txJSar+rw6238=</t>
  </si>
  <si>
    <t xml:space="preserve">5lVy758IC0W5hcjOL8DtYeACs0Fn+LRCiVwdWptryE4=</t>
  </si>
  <si>
    <t xml:space="preserve">8YXXCzmjZ/titwXY0au+IWMJecW94fMHgqrWRJjY8Ls=</t>
  </si>
  <si>
    <t xml:space="preserve">T2TitoZBfYLE/hQUEUNDzx3TsqfEG8n5hqRWB3XZyJQ=</t>
  </si>
  <si>
    <t xml:space="preserve">ThdapAIyRb0arMyqY7Dhz0v5mWjhk6DPT7ticlMa8tA=</t>
  </si>
  <si>
    <t xml:space="preserve">wJMr7S/E9c8Dd5KlfN2HrFUZAGnavYndQimNQqhZ5oY=</t>
  </si>
  <si>
    <t xml:space="preserve">NNAvYldKGwXUL170NcbkoXhVnP4pandOJaq/ZBBHIzI=</t>
  </si>
  <si>
    <t xml:space="preserve">EjY+oWM8trw9X/N+EHH1IeUYebQ/NGKPNbCv2y+kccQ=</t>
  </si>
  <si>
    <t xml:space="preserve">OPluTYFhMLvNu06brzs5rV6sxe3N8kuJjyAyPdJspZc=</t>
  </si>
  <si>
    <t xml:space="preserve">I6JqBIsqEOIPAucJaf1CHlxNPUcVJ1wLyPKXpxGCmWs=</t>
  </si>
  <si>
    <t xml:space="preserve">Gl1xc5chi0CbVG5gm1u5Hgj4F6dBsnJiZbgdMrR4fz8=</t>
  </si>
  <si>
    <t xml:space="preserve">xgKOgFBOg+ITwgLg1UJAQGFPLrqNihRPjQAft0Hil3c=</t>
  </si>
  <si>
    <t xml:space="preserve">RVumTraoMfT7ljMy9Y2mJYYoli51nxJt4P3Z9EYsqT4=</t>
  </si>
  <si>
    <t xml:space="preserve">yc2RfIWgRqrsEJ5kRK6C64fk57FzJCGGtLyfonKBRr0=</t>
  </si>
  <si>
    <t xml:space="preserve">EgkhyFEefqLUAMIQtx1Y3i+51msEkIaXjf2askyHbJo=</t>
  </si>
  <si>
    <t xml:space="preserve">rzEK72gHQZTo7bdFN0qLx2ZyHzwLeo5Bld8h81D50tE=</t>
  </si>
  <si>
    <t xml:space="preserve">tLQPd0Y4rjRhUjC8PP3ZLKWxXa9n5yletRrQY82KEo4=</t>
  </si>
  <si>
    <t xml:space="preserve">1nVxVyDdDVoVhNge5vblmLzYnh+vMH7NnNvEfZHDT6A=</t>
  </si>
  <si>
    <t xml:space="preserve">eGKFZ4tv11rBMLhIFb5WYJBY43Zm3+zvA9dnlJZEXHM=</t>
  </si>
  <si>
    <t xml:space="preserve">y9x9S7u2T8F3wpftOcbkL3iuhlOjNK9Yg2cP58iD0ZA=</t>
  </si>
  <si>
    <t xml:space="preserve">cm79V8jXBi2gOQCyG+UWEgTB8ImBDL6StGN75wkNIXE=</t>
  </si>
  <si>
    <t xml:space="preserve">jwv3ms2uTpW0AUkGUhKi87AHtz9UtCY4jEMqLgDrgx0=</t>
  </si>
  <si>
    <t xml:space="preserve">DVp4k4tNh/d4nbWc8oUIaVaEw8ceGIj3HKSM3Zok2sk=</t>
  </si>
  <si>
    <t xml:space="preserve">QGKREMWZ7FXVEIOGHKWYR4TK4CY3JFVHTBGLU2IK62HUFJDOBKBJ4GEVVY</t>
  </si>
  <si>
    <t xml:space="preserve">99Myy0AQrxCFGTo56w4DcPNNRq2VgSIJG6BAmNFkrjA=</t>
  </si>
  <si>
    <t xml:space="preserve">M2X993yp52qHdY7mC+HX486+7Mi4ZjDk+5eBhLLqH+M=</t>
  </si>
  <si>
    <t xml:space="preserve">8c9y0LAlFU3u40BUnqTGzsE2WHjf7d14n4wM87wsV9Q=</t>
  </si>
  <si>
    <t xml:space="preserve">qZzpBpX3brmhx1kRlnGrjpursTK2C6WrL1hFTib3ko0=</t>
  </si>
  <si>
    <t xml:space="preserve">augFAM8xMg+DnqYJcP16An3owZasZCI7pK0SPnJd/GM=</t>
  </si>
  <si>
    <t xml:space="preserve">/VqK7cBW8veZQm7zTsu9lPCWklTYKoNALV86cD2j+l8=</t>
  </si>
  <si>
    <t xml:space="preserve">F2Hj1TPzs9c+CdND3S7Fx+bkfL+ljVRexjpKHVmBLzw=</t>
  </si>
  <si>
    <t xml:space="preserve">UUCbEhlbKaDyikmyD0Y/2SojUkpF7E/0CrRw1/Ap0FI=</t>
  </si>
  <si>
    <t xml:space="preserve">jJAbu3Dv5VZyodhopaGAW6HTITWjdwdUs6CHrkVLodo=</t>
  </si>
  <si>
    <t xml:space="preserve">8YTtO7gFwLaPHno7T/etbIBxE3xn/10NyxDi2RNB+84=</t>
  </si>
  <si>
    <t xml:space="preserve">MOOm1lT8We+4MrUiaiuSWsJQ2VcABALq766E1WvdcXA=</t>
  </si>
  <si>
    <t xml:space="preserve">dghDTYHIUn/04o4DxqW+Mosrq//YtOeSEj0F5Le0+Xs=</t>
  </si>
  <si>
    <t xml:space="preserve">escwGCmt4HYeKzim5PIeXnbU9ORYXMNWXPPAS0bhP3o=</t>
  </si>
  <si>
    <t xml:space="preserve">vwBB6PWB9D5nt8xfe5pY3feVNasK9EHX9dUMVoTESes=</t>
  </si>
  <si>
    <t xml:space="preserve">igBgjKjiq2F1c5/s/zsBgYctujbiqlqcnozI5nvgv3o=</t>
  </si>
  <si>
    <t xml:space="preserve">Nuzy8mjAKHHCnsVOj5rsQ7+HDEOtKwlJd5i8OSI+oS0=</t>
  </si>
  <si>
    <t xml:space="preserve">elcJRvXDis0P+7LO3O91A7OczjShDfYPxHFLDPT1cL8=</t>
  </si>
  <si>
    <t xml:space="preserve">yFnD+h4siDPwOIiA4E2dSKcpcVUtOFmDipSgVbghTZ0=</t>
  </si>
  <si>
    <t xml:space="preserve">FfH1/IGoK0jV0umK922eG+SVe0VAzQlAc8XYOgfXzg0=</t>
  </si>
  <si>
    <t xml:space="preserve">Be8wqqBNByZSqJ8LtE0f8xGLMlt17aqSuaSxV77gbWA=</t>
  </si>
  <si>
    <t xml:space="preserve">aWKKLIdsyaHCfM6V0ICr1A/rejx4kcl9Ki5Jv20gMQQ=</t>
  </si>
  <si>
    <t xml:space="preserve">aiiSbGQhQireF9UIA6UrCyrjZkVOfniWvO5A7/aaOPg=</t>
  </si>
  <si>
    <t xml:space="preserve">zlD5gZ5eeHCBnttdEn+CLNdOqFrz2mAoFxRl0LxyZFU=</t>
  </si>
  <si>
    <t xml:space="preserve">Yay+79M/0Bvu7rTW9Th94WHU9d5yOOGgW3ze6NYkLEg=</t>
  </si>
  <si>
    <t xml:space="preserve">JyvlJgeEpCg8keoWj4aFqDnBHitR1/AyOY2iFltxGug=</t>
  </si>
  <si>
    <t xml:space="preserve">uGE5RDh4u9LMRX4y46Xc883Eu4+1jTupmjxRlsokgys=</t>
  </si>
  <si>
    <t xml:space="preserve">mEvFW8IvSEEPgwXNkZqA/846ER669rlnU+IjaSsrbpk=</t>
  </si>
  <si>
    <t xml:space="preserve">QACY632M5V2QVBJA555RLOYLXIYT45PINPAIZVODDAUUELIVZGEGMA24LE</t>
  </si>
  <si>
    <t xml:space="preserve">BOW0UCZ0xFhXsCO7Yu9Co6naCkD0Q/+cO3fDxZ3SYfc=</t>
  </si>
  <si>
    <t xml:space="preserve">goTP/eKKnHP/7MS2WHyNpGzULRjXOpgAw+AlxHO1wCk=</t>
  </si>
  <si>
    <t xml:space="preserve">ihRaeUAsjTCwnN/kHy9wTRAymOSU2ocXfUU1Qg8us+w=</t>
  </si>
  <si>
    <t xml:space="preserve">Z3qn+//FVoDtTXPPaHwdoxUw5hhz1kEk8Kt+xQK9jqE=</t>
  </si>
  <si>
    <t xml:space="preserve">5ZVG60t1BVOgRyh4wA9YFxrQOrrS90eFIdR7Bfanh5E=</t>
  </si>
  <si>
    <t xml:space="preserve">Qu1DbgB96Kq/AchPMsR9uaEwIoqpH9Ta9/QYYm/n/H0=</t>
  </si>
  <si>
    <t xml:space="preserve">qlKFb3wmT6+n9l3ZS01MsJF9OIUXLajiBtIIA7djXEg=</t>
  </si>
  <si>
    <t xml:space="preserve">Ey0GGem3ajUVaz4eMztaqM4VPwXnEFoi73DpasxjQD4=</t>
  </si>
  <si>
    <t xml:space="preserve">2AQCtOBRGEXAWZ5Fd8Ta3ZPUnK0vMYvkewAUMRnX7VY=</t>
  </si>
  <si>
    <t xml:space="preserve">Oa+0xbn3T4LiSEqUpY1LlZBL/YichL3yIGerXWAdvKM=</t>
  </si>
  <si>
    <t xml:space="preserve">ToFYTDkMNO1+uJAXG2d+q4AHlkNUCja0sz99GPpneL8=</t>
  </si>
  <si>
    <t xml:space="preserve">6lnhxUTdBLh0L0wfaw3eh+h1Ts7Gh+QJGbRGlsZRP8E=</t>
  </si>
  <si>
    <t xml:space="preserve">p6kWdmpiXQbakxM7sHjzA/fO89Vdcasp8hBXZ6r4bZk=</t>
  </si>
  <si>
    <t xml:space="preserve">PYFUiroFN4nEfPIF0RbM+Vhdt0aBfJpqyOjE5ZbISnA=</t>
  </si>
  <si>
    <t xml:space="preserve">ZmyTGU5rooj13VHCwxsDefIXF03etfH2MoxpbeoXg/8=</t>
  </si>
  <si>
    <t xml:space="preserve">YIQ63Q7JYCFHKMYBKXMOVNY5VUKCX6Q7XNKAUFSKHGKQUQOEBJOAVLNEP4</t>
  </si>
  <si>
    <t xml:space="preserve">DzqP8Y0TEqw6L1bZ9WYdCXu/Wbmslz80hlOBWQS/OXY=</t>
  </si>
  <si>
    <t xml:space="preserve">cCey7FLZM/nlm8Y+AovUoof903XibDAuC93i+SiKkw4=</t>
  </si>
  <si>
    <t xml:space="preserve">UN7+zuAWgjXBBCaOhozdSjll4PYnJLAlvvuDtDifed8=</t>
  </si>
  <si>
    <t xml:space="preserve">O0kYky1ubCcSo/pNJB1ebbuo7m+UeOzkckxhdhdn6xk=</t>
  </si>
  <si>
    <t xml:space="preserve">ykbSxVosBKJ+n9cIXcdKkvDim7fjNbu5qbiNgTsxRTs=</t>
  </si>
  <si>
    <t xml:space="preserve">EkionATAup5TAzc3sAUKc7p2p0ofyWWyaO5ucs0vQe0=</t>
  </si>
  <si>
    <t xml:space="preserve">knkZAX9O5Ujd4hmzZYKSpM1zb8WVrpzfXGkvrhY/NnI=</t>
  </si>
  <si>
    <t xml:space="preserve">BAPM3RERHCZESFS5K3HE6QOTT6WPXZ7DMZCLICMBVHRG3HXYY5YCDATNSA</t>
  </si>
  <si>
    <t xml:space="preserve">peTGbQZmzbXH6Ywju+BPK26tP+vLJi8dYRuu/gmUBo0=</t>
  </si>
  <si>
    <t xml:space="preserve">PWN4RWPGQSXVKO3Z2PI2NLM64IFYZNWV5ZLJ4CVRT5N72GGWRTDTF6FAOA</t>
  </si>
  <si>
    <t xml:space="preserve">dybkZe45G4jUYU+NjZnuACRiv4b+VlAJTg2eK9/90PU=</t>
  </si>
  <si>
    <t xml:space="preserve">KopdDf6HDH6VZfsK/0Pv1+mQbGrrEurLPz4GJRH5Tm4=</t>
  </si>
  <si>
    <t xml:space="preserve">XG2PSNEcRb4K/+I39E4KkwdWK3r/zbFSlhvzv0U/PQI=</t>
  </si>
  <si>
    <t xml:space="preserve">SRZX533PIHDHE43J4EFKLLJE6QML63ZPRLIVU2QU72TGMIWAOP2EW4AAO4</t>
  </si>
  <si>
    <t xml:space="preserve">U/ZRp5rJJmTg9T9obrm+iezZWmm3NZCCSs6/E5k6Usk=</t>
  </si>
  <si>
    <t xml:space="preserve">2dxuyOS1de5SD79mIU5Ely8m2aXPyXHTFFUfj5ggP8M=</t>
  </si>
  <si>
    <t xml:space="preserve">BCBb4+QVWwRh4S5w5t1X9g5/qjObGvqtEzuIly+F9u0=</t>
  </si>
  <si>
    <t xml:space="preserve">QIAJCHKLP7NGHT7PGXUUFV5EI7OLWNXHMIO7OJXKBN5VID2DV3HXMPINKA</t>
  </si>
  <si>
    <t xml:space="preserve">ab5rPnYt/b8/8lrcJmDqXF+xxp5YJrecr38xqUYbUoA=</t>
  </si>
  <si>
    <t xml:space="preserve">QUMI7LOQ6NOGAOM2AKJ7UOSBD7WQI4KJFIUED3S6RJMUEBZXIXTZE4LAIE</t>
  </si>
  <si>
    <t xml:space="preserve">DyB9Fr28MSr+HaEnrQIPZ8gT6xBgMcYh8VXNm2E9WLU=</t>
  </si>
  <si>
    <t xml:space="preserve">tnoLzi1fH8siLNIACvU5HJjgeVBaUi/oFaNR1KidcjM=</t>
  </si>
  <si>
    <t xml:space="preserve">IArUBE7ZWyUaALcidIDNAklFn+Thz/oahCp0J/B7IbU=</t>
  </si>
  <si>
    <t xml:space="preserve">5AR/3qnV9L+CDTfEAWrdGgh55Vcge3WFpbFJzJuJZs0=</t>
  </si>
  <si>
    <t xml:space="preserve">EZFE65YL7EQPHZQLFZZZ6POETESBT3EK4ADYRZF7O5FDFCYOWLLFSTFXC4</t>
  </si>
  <si>
    <t xml:space="preserve">LB9e6F3MQWwwvS4j4rhKjhoxicOxLoaZCSvO6ml7UrI=</t>
  </si>
  <si>
    <t xml:space="preserve">02mP0OIL4wlLL3GIfmxyn4s35JSpFvDrBY+izm5wjHk=</t>
  </si>
  <si>
    <t xml:space="preserve">TTVLPIGHFMQUIJ4R6KVEVBDK6JXJKI7732VOEZ47GFUAMLXDIEWLQPTVHM</t>
  </si>
  <si>
    <t xml:space="preserve">6lo4p8bfM4gsecl/hOGa7MpFCxCGZ9kD7KAhySv42H8=</t>
  </si>
  <si>
    <t xml:space="preserve">sBe7WkfT142fuRksvUbWdatIqZmNLu0wH5F0v/8MOVQ=</t>
  </si>
  <si>
    <t xml:space="preserve">gk7BUEoe0RpKqf0SpFgVWkLykjuIG8m/xOqe5ceBKFY=</t>
  </si>
  <si>
    <t xml:space="preserve">GuD24AuixU0n3IS6wyMQmcXmEz8X0262GMlCMIc9RyQ=</t>
  </si>
  <si>
    <t xml:space="preserve">OCGyK92LLLBcLwv0XmQ8/NzhSXzs6CdL/amtPHnFabo=</t>
  </si>
  <si>
    <t xml:space="preserve">j1A43u2ySOkL/uXiemTutUUxUeh4FlEHZjWM/ntIF8U=</t>
  </si>
  <si>
    <t xml:space="preserve">orKX7hwDOLssNpGdifWchSCqCL9YSi3PHJRj8cF2hJc=</t>
  </si>
  <si>
    <t xml:space="preserve">cgB3BHkGW7f4RNh0k9QyuPL4Za0JpvWUbu8UU2GC3rY=</t>
  </si>
  <si>
    <t xml:space="preserve">2RvLVGsXAt2lRKlrFgFdM0FCdjcwyrs7jbqktqyV9Ao=</t>
  </si>
  <si>
    <t xml:space="preserve">WG/pMY18L5njNpFtEdTivl5bG/0k6xH8h/7GVcvfFuk=</t>
  </si>
  <si>
    <t xml:space="preserve">Y83crwRJEUdw2izoyhlFFiyAgY0omODtat3aU0NNsnU=</t>
  </si>
  <si>
    <t xml:space="preserve">DxeSnbNZ5qt3/DYV7CQJ2iCWNPpzZdkUuqMzObGD3wk=</t>
  </si>
  <si>
    <t xml:space="preserve">54FL5P7VVYMK3RWLCHXZV57TIQLKVM4R2ESXHLH74AKHD6LT47H3WSGXXU</t>
  </si>
  <si>
    <t xml:space="preserve">CIenEvptsoAdSjExg8nC54Xoz0IHHwrTVepv1pdQABc=</t>
  </si>
  <si>
    <t xml:space="preserve">6WGQCPLV4YMVU2444RMJBGHNX6XONUBCNEJ7SAH2QSAIJA7Q2ZQUOUMWDQ</t>
  </si>
  <si>
    <t xml:space="preserve">it74xn/GCL5BGsCHos9XJtg+3oIUqroslcwD3/EXLo4=</t>
  </si>
  <si>
    <t xml:space="preserve">KWO75R3ZKCJBBIHW2R3GPGT2GQ5HWF72PNQZUBWJVTLN266EA3JCNHSVLA</t>
  </si>
  <si>
    <t xml:space="preserve">MH7qIIAadiRFSSx6RLUQa71EewaAEfqFZ0hdWSpIebA=</t>
  </si>
  <si>
    <t xml:space="preserve">SQVACSIR3GIQZC3JKOVAZCH2QV7OFVAJKV7B3OTINGV4VCSPGSGVYOUVWI</t>
  </si>
  <si>
    <t xml:space="preserve">6gXt3O79lrTUgXRw1TFt8FBDkUlkrkqA97i+XpYHDXk=</t>
  </si>
  <si>
    <t xml:space="preserve">4NH634LYH4OS6VRK2QTSMKDEEUJQ7OCSTCWTDRHFQCUXNGH24OW6S22VOQ</t>
  </si>
  <si>
    <t xml:space="preserve">1oMyxlLYZdxqfop+88uj92M69Zx8InnI8+yqGKQmh1o=</t>
  </si>
  <si>
    <t xml:space="preserve">tsNVm8rmAMBQ9OvHChZS3ZRJiATgVVnXIpfzrMjVzzQ=</t>
  </si>
  <si>
    <t xml:space="preserve">7IOSLQ756CRpLkh/2VyFQ/WyMHPOYVsqZ4xNNKO3iUo=</t>
  </si>
  <si>
    <t xml:space="preserve">GH/pmHyBKyyBpb1saxvCKbeEM83K9xYh7y8wFOEaVzc=</t>
  </si>
  <si>
    <t xml:space="preserve">a6zis35n/3BgVc2Vg1g/F8eNt6fg2w5Hl6joTJnrFbA=</t>
  </si>
  <si>
    <t xml:space="preserve">PYD2MPKUR342H7Q3RYJP4ESHSH3OEPHCCMFBVHDD3OML27D5RBJVTYV2GE</t>
  </si>
  <si>
    <t xml:space="preserve">4UA+Cji4cFw6xAobx5Qb/TrMaCDVLAHgpIeocgv+/H4=</t>
  </si>
  <si>
    <t xml:space="preserve">GTIQKSVSX3YCWFQOK4GCFOJN2GDVJ5CSE5IWN2Y62XDB62QLD6ON3GC7VY</t>
  </si>
  <si>
    <t xml:space="preserve">7lJcWQx4SeCw+2PITT7n5uuIdwOvR9sPB7qEK54r+J4=</t>
  </si>
  <si>
    <t xml:space="preserve">EQXFSUK4NIM6RH7RKNSGBGVUDXVEAO3T76ORFMKFA622TWS32ZE5W3CB7E</t>
  </si>
  <si>
    <t xml:space="preserve">7QNKzaShWOuAi8OIrBb7dsel8qkBEcY1gZiDESA2jDA=</t>
  </si>
  <si>
    <t xml:space="preserve">DRBR33VRE7IKEIBBYRIOJBYKOANM6SYA6RI345HD5PNL33YSCCC4NSN7AE</t>
  </si>
  <si>
    <t xml:space="preserve">9im2g17/riqy2Yo5Xc0rUEEvlzkq7pG4qV5F/eZiDq0=</t>
  </si>
  <si>
    <t xml:space="preserve">BBHGK2GJEFQBD25IQ3I2U6EMQ4X4Q2F2LSXLR7JPIFYQ7ESCCM62BJLCE4</t>
  </si>
  <si>
    <t xml:space="preserve">FgTuvFc3Kb+lip2vwYeumkB/bUf/hJUvPDxIeexhijI=</t>
  </si>
  <si>
    <t xml:space="preserve">BMNM4QHYQZMU666W3EU3GMM3VZTJF4KTY4AJIT2EZLLT2CTAD2EH6R77YQ</t>
  </si>
  <si>
    <t xml:space="preserve">P8FUZyAgAp6tEX8eq9Lvk7urvqu27h6RHEyrEUrodeg=</t>
  </si>
  <si>
    <t xml:space="preserve">ELDMFRVDF6KECMSXNN7TK4OOLLJLAWX5FBLXCN66WJ7AUXHLJIG5CFLXVI</t>
  </si>
  <si>
    <t xml:space="preserve">aGgn2bTNuOs+r4jq6kjkKL62MqayizhIfrtnM7U1F0E=</t>
  </si>
  <si>
    <t xml:space="preserve">FILUXJGGNAEXX77KUPV34XRKEXDWA7FLFO4DVGZS22VDBUTNHAFMXGLWAA</t>
  </si>
  <si>
    <t xml:space="preserve">GL0Bph018dF71Bqy5T6MALPiNMpC4HMmhfN/3dJss/A=</t>
  </si>
  <si>
    <t xml:space="preserve">I3RZURB3SEN4TDNU6PUCWU3JUXGUE7XH2IBTVNTUJNQXNLC4SPROUPUFIQ</t>
  </si>
  <si>
    <t xml:space="preserve">gLvEjKFHRSqurSHceLgqJm6lT3DaFIQ1hfuUn5T5mpE=</t>
  </si>
  <si>
    <t xml:space="preserve">WTPNMNNNMQGFHI26VWERU65C4HN6YEFTGKXPD3APIEZ6G3A6PQCR6PYUPQ</t>
  </si>
  <si>
    <t xml:space="preserve">joDJ+3xzH4xvq+jvNS4GHfcvus2LCe1TFP20aQ77zM4=</t>
  </si>
  <si>
    <t xml:space="preserve">U3WZODIT3MVEVBMFML4PFQGOMY7ECBLDWUIQD3OGAPHVFNSIRFT2JEL32Y</t>
  </si>
  <si>
    <t xml:space="preserve">o44JBVfp0tP0wHCDNgrSR3YiW9fYK5I91WF0wcaB5rA=</t>
  </si>
  <si>
    <t xml:space="preserve">Q6DS4B7YC5ZPJGEG24KD5IBJYTFYS7S6NISHYTSWPKD54M6LF7ENOMUSCI</t>
  </si>
  <si>
    <t xml:space="preserve">qIbhdWssv6Z5jRJq4//V8KfZTQUhbPTqBO3Humh8Qdc=</t>
  </si>
  <si>
    <t xml:space="preserve">NHY7HV7MYERFFH2T2IOTD6FKFZNX77BMMRG33S5BDO5OZZEZYW2UZWZVTU</t>
  </si>
  <si>
    <t xml:space="preserve">relOvNhnNtwD4bMbntpYMYzbDq72d+21nxWggHU8L90=</t>
  </si>
  <si>
    <t xml:space="preserve">OP7ZBLR6EIUMSHDKCUG352TOLSA2HXVZBIYDS33GDIMOW3TX4UJJ7OMUJI</t>
  </si>
  <si>
    <t xml:space="preserve">Dpw5XQSqHD9JNBESpszhmhO0ImOqNUSudbJau+rVDD0=</t>
  </si>
  <si>
    <t xml:space="preserve">STCNFO65ZKK4HO4QCYWPWZLWBIU4OJWFKEESYJBOG3YAXFK73EPGFI5SDQ</t>
  </si>
  <si>
    <t xml:space="preserve">rTInl+e3pCyRBG4KbY8o5CgW8j5bAkuBQ4FcwSvR41M=</t>
  </si>
  <si>
    <t xml:space="preserve">QUZCQHTI5PSYMLKUIPHTOH7LXGIY7CJ3RD5NOSFWJNJ4R2BCT2WMCJEC2Y</t>
  </si>
  <si>
    <t xml:space="preserve">CX6omelRS+JQFGwJI1UKuUMQZ7xKSLdphavgKQnSQUA=</t>
  </si>
  <si>
    <t xml:space="preserve">XBQB7XRZGMUQQBMR2FSWFQMOGSGU35FKY4KUBGRQ5PMPJWOURUEY6MTLWA</t>
  </si>
  <si>
    <t xml:space="preserve">yzc41MBQUHKVI/DMBVgRFb52wYl2lgY79QLg7Vgyxx0=</t>
  </si>
  <si>
    <t xml:space="preserve">6UZAN3F5IF3WJHG5HMCLGODMYM6MUTJTUAY2TD4BQQX5BRWT274ZBGG6WM</t>
  </si>
  <si>
    <t xml:space="preserve">6cJIcsRASl5MWNMcO97xbx1iXUeDGXHu6bn5DURvghQ=</t>
  </si>
  <si>
    <t xml:space="preserve">I7JSXVWIDOPXNE6HIEFG37QC3C63FDSCSCZFQHASCOX3OZSMW47TJMOR2A</t>
  </si>
  <si>
    <t xml:space="preserve">w5B+vrtVD35FSjCicphHucJGnoN3v3Bc0YkaCQ1CVGg=</t>
  </si>
  <si>
    <t xml:space="preserve">HJDZ2GVAMPREBO2QBKMBRNTQKN3MYDMVAM6EISXOO6OF2FOVQYE5GGLJJA</t>
  </si>
  <si>
    <t xml:space="preserve">R7Bih7CMkglEh83tiHk+u7csqKvRNqcURrxwaETbTp4=</t>
  </si>
  <si>
    <t xml:space="preserve">HWHLEBQRELFPLO4NAGMHK3PRUB5MPF3YT6YBTX3NZ6BW3T3X7JUAJW4HA4</t>
  </si>
  <si>
    <t xml:space="preserve">pkTqBuMDNSdXwWSrNhtemMFSt+62zwd/BEf+mh6LNoE=</t>
  </si>
  <si>
    <t xml:space="preserve">FR3N5TEPW733LRU3XOMLAVIFXPCHCG2I6UZUMNILLCXFFNJSZOMMITKF24</t>
  </si>
  <si>
    <t xml:space="preserve">wk7PRxqnXSV7m3QPQKgaFL1SCzaKiueT9YT6ZZTukwE=</t>
  </si>
  <si>
    <t xml:space="preserve">5ZWLI233O3DJQ5LIONWOOSX4KQ5TXLPY3NBP2232RY5IBTDJSYAQWTJVFA</t>
  </si>
  <si>
    <t xml:space="preserve">u3CHVH/7jOzlC5jY3Z7wKe53odftNVqjAeYs+Y5VkTU=</t>
  </si>
  <si>
    <t xml:space="preserve">oAJRMCYwkrF2Vv6jvC1pVHJTvHi5uk9e/neVGzzMikY=</t>
  </si>
  <si>
    <t xml:space="preserve">iP42s3j43xwXs0HbiiZxn6gfQGLyOAeBZ8rDNne96T8=</t>
  </si>
  <si>
    <t xml:space="preserve">A7I5YOUFJOQOCT5GG6Z6ZIMVY6B6EVT45B32PTATGSYLUS3ZYMSTD4FTEU</t>
  </si>
  <si>
    <t xml:space="preserve">Ka+esqCTWxjP4uf6EuEkhZY4b/CYZZ23AiU91l4KzUA=</t>
  </si>
  <si>
    <t xml:space="preserve">CBP5QDLNBSE3CKRCD4HX6ZZMA2JCM7OUTHLKKO5TFR4S7BEB6J4UM5BNW4</t>
  </si>
  <si>
    <t xml:space="preserve">MX0f56r497geWVTAmZv9gZNI57+ZLclllgFRWWvAewI=</t>
  </si>
  <si>
    <t xml:space="preserve">IEDLFJR2RSNVTKSVTWHTXXDC67ZPLAUC2ARAKC6SXJNXERHXMVEV4LIWOM</t>
  </si>
  <si>
    <t xml:space="preserve">6bRt3JuxUqdCKP16WOY1nNazaaLfQVAdbjpVJAxATz8=</t>
  </si>
  <si>
    <t xml:space="preserve">HBVZNXNELQZBFMXJJJPS2VJBABXK7ZGLUSR4E4UWINWJJCF2RV4CCYFKWU</t>
  </si>
  <si>
    <t xml:space="preserve">pJm3WukY3Q2R1/CdiRzFYSHkwvqolAwdmlEhszxNgaw=</t>
  </si>
  <si>
    <t xml:space="preserve">7MDBDBGO7U77GPWIZSLUTFYXBDBYM6OVPAGC3F4VL52W6V6VVZYSMFP5YQ</t>
  </si>
  <si>
    <t xml:space="preserve">fzvtqblOGx4xLiK5N16trGQPwl/GeoFAiQfoy65hKt8=</t>
  </si>
  <si>
    <t xml:space="preserve">UMPLUD52GB34FGFXCAIDOQJHO25EFHPWQXEZYO5S57SHM6NSOJTCJC3JPU</t>
  </si>
  <si>
    <t xml:space="preserve">oPj22bH2Rn5fCDwSnMir6qhBGTqkq4wMQ61DJB03Av4=</t>
  </si>
  <si>
    <t xml:space="preserve">T5FV6BWJG3BVWQAW4B6IGIUAL3ZWC3EMFP6RLZYLC3HYMPSCXTDNVJ4WFU</t>
  </si>
  <si>
    <t xml:space="preserve">roltbkGtvDaH7Pn7XXNKToeb/2UsMXMd7vzg2eIy3RI=</t>
  </si>
  <si>
    <t xml:space="preserve">R4LFODUPDDK3IN5CFZS2FO5MCJPJ22QEAIBGWMHIELAUJ7YVYDTM3ZVFNM</t>
  </si>
  <si>
    <t xml:space="preserve">MX7kuXulRk5YQdmgpvCHDXqS5s0E0bjOUlqAUWH7Ad0=</t>
  </si>
  <si>
    <t xml:space="preserve">FIJDBE3SYOB3UET2GT7A2GE7VS4II2CBV77UHHN73V4HSZ7V3WUCZUNUZE</t>
  </si>
  <si>
    <t xml:space="preserve">sjhYlZtNsHOWQVO+DhKl+VmiSVvdrVchXJlO/A9cnpQ=</t>
  </si>
  <si>
    <t xml:space="preserve">6XA7KR2X7BSN3RLCVFRRW5APODPN6B4SRCEXG5N72XVBPLTEJZI57ZB5IQ</t>
  </si>
  <si>
    <t xml:space="preserve">QubrYlBSEyOvxbvg5mFY+ukPUbbirLcTRaPpS3XQVzA=</t>
  </si>
  <si>
    <t xml:space="preserve">KWGBN36ID5TZQ4QEQAMTDWQ6BBVY4PX4LXAA5TLXJSD26FW4CIIKIQ5ZPQ</t>
  </si>
  <si>
    <t xml:space="preserve">fF0sG8P2r9h/OqoP8tgNcgTPD1b+MQHTpL3lc07HL48=</t>
  </si>
  <si>
    <t xml:space="preserve">HKIJV7KWHSSVYWPACQSJLWWQDPE5367IV7JFRDTMCARG6LES2EKEJ7ATCM</t>
  </si>
  <si>
    <t xml:space="preserve">AJjpf9gk4F3Tfk4nMggZFhTVN0g/Gi/g25gFTP8wGok=</t>
  </si>
  <si>
    <t xml:space="preserve">BRirAKzWWwT5rqBz9xOaVOHeKSVpFr9imcYMsscb0qU=</t>
  </si>
  <si>
    <t xml:space="preserve">YOMNQIWNE3SPBHZFBZ3OK7IBWJ3H37NAHH7QISX5CORTGK3DCLCVLY5DKE</t>
  </si>
  <si>
    <t xml:space="preserve">wMpRgr20iBCEb+OGON+0HPojm1b0Jsuuc90EAWwEWNE=</t>
  </si>
  <si>
    <t xml:space="preserve">R3LRROJ3K2IOO37FMIRGTX2F4YCPT3RPUL27IMFFRU5E5I4PEH5GCVXRP4</t>
  </si>
  <si>
    <t xml:space="preserve">hQzrPrNbHCMYKNe/Ek0jt5JCoWxNamH4Dyewmx5iKhg=</t>
  </si>
  <si>
    <t xml:space="preserve">W0MiAMgxxztAU9H2HRATCLJWlzp1ABfUifQws3Rak4s=</t>
  </si>
  <si>
    <t xml:space="preserve">/YQ2RGGoFCFjIRrM00XvNBiPcJ8lFcjcjbJ+vOAZzPM=</t>
  </si>
  <si>
    <t xml:space="preserve">PWT2HoPeb0En78xGqntD0q18hncHQsXk5MHqPh9VfO4=</t>
  </si>
  <si>
    <t xml:space="preserve">2SDFRV4FHCIB4QHM4EDR3OAECIYTHHT5SBFNPCU2EHVWRJFIFHQYILDWTA</t>
  </si>
  <si>
    <t xml:space="preserve">HXRXSrwzHGhQ9F1gg2IjqPfnWHpTdfECEyA8niefTAE=</t>
  </si>
  <si>
    <t xml:space="preserve">T+g7lub+ayy907hIds1IPavxfD8RJo0oCRNQSdKnN6o=</t>
  </si>
  <si>
    <t xml:space="preserve">gTwmC4hkwFIm5tj9V2foAVcHttpJCAirhh2nFtkXb1w=</t>
  </si>
  <si>
    <t xml:space="preserve">RNBZQQC23FTLL5XQF4D3FFZQNW2LGLNYIXAAC6HP2IDAXDCHH63JHISIGI</t>
  </si>
  <si>
    <t xml:space="preserve">F0kwmM7Q8+wIAobhXZZJe1AYLAWeAFUPVK9UxbCPkQI=</t>
  </si>
  <si>
    <t xml:space="preserve">USKJSLUUBN4QGQKFFZJRNUPD67CBWXJ5PD3MGN5P6E7D37DKYFPFMWNQNM</t>
  </si>
  <si>
    <t xml:space="preserve">W97nHgn2FhjxTvlTEuc3OqLaGEkTGgHNg5WaZjvJIaQ=</t>
  </si>
  <si>
    <t xml:space="preserve">kibeN32wJGVUU9DOqDa0fCwbcR+Xpb9/bgMNiYDFdhY=</t>
  </si>
  <si>
    <t xml:space="preserve">ZOMLKQLCG6C5OICRANVMJIQS7ZM4NS33ZT5ZQYOBYMWQGHBALMFNUONFFU</t>
  </si>
  <si>
    <t xml:space="preserve">+/fps85lXIeFXIMcFnntuD0pCeVULkzsQs9oPCkV0Gs=</t>
  </si>
  <si>
    <t xml:space="preserve">42HNLHQ3M2TXLPGTYVLOSJH5J545K755EKM5MV64UFQZXO4TB6LV4UGRM4</t>
  </si>
  <si>
    <t xml:space="preserve">Ze7NuYeKEdIcGspMLYL7p1wKFdtBju4IRT08UzifRz4=</t>
  </si>
  <si>
    <t xml:space="preserve">ID2KGJJNZVBILW4MUR3NMGPYY7NKYKGDK7YLC7EPGYDEDZW752UH32KGYM</t>
  </si>
  <si>
    <t xml:space="preserve">RwSPl29xTdyo011pWQByOzS2YgY4YlNcJ2P4B/kJ6tY=</t>
  </si>
  <si>
    <t xml:space="preserve">VytrhOTftCX9v3qtUPIHfooBaUt9zuxuX8yLDgiSdUk=</t>
  </si>
  <si>
    <t xml:space="preserve">CDS2L62AF47PMMITMHVT2XOHBWPSC4QYAKO7QE7FDDVWCPUT3RXVR4R5IA</t>
  </si>
  <si>
    <t xml:space="preserve">AMIdyCw1Mbdtz+xt4oHRA/I5X/xmJmYYz2TrwmzCumI=</t>
  </si>
  <si>
    <t xml:space="preserve">NYXZPJH6GMHL44UDLBVMDJMFEKLWD7EE75NBJR775QICXK5CBL3BJN4TG4</t>
  </si>
  <si>
    <t xml:space="preserve">jYcuonLj7OI7F2mUf6cg9h1JYs56HTzkdf42GzIV03s=</t>
  </si>
  <si>
    <t xml:space="preserve">GFP2PCNIGXSV3W4C2T2UEP62EV6V2WRTEK4343IYATTYV74GXDQKJQUBSM</t>
  </si>
  <si>
    <t xml:space="preserve">QHVes/P7lVRQqkVNwKTghwR8doStOOebB1iagW7MUrQ=</t>
  </si>
  <si>
    <t xml:space="preserve">+ozH5me/fDCLALB1/kyHjL1gPJ7+CGG+TmafV+7oPNE=</t>
  </si>
  <si>
    <t xml:space="preserve">NDYDBAHO4ZCLD74CRGRNM4METL7NWPFHZBW6VPHPMEJ2ZE2Q2HMQ4SO56A</t>
  </si>
  <si>
    <t xml:space="preserve">8DzYORS5xyBMGPb3i4IpKfAq38qYDPaZV0o11cbafu4=</t>
  </si>
  <si>
    <t xml:space="preserve">tgE8XLGFLClO0OLfs0WRaUNUxIsN/qGPQkfMH+z1Tzg=</t>
  </si>
  <si>
    <t xml:space="preserve">5ddswgwIaGN1z1zimM+r+e18vLnuIPRFQjbWeW8a/iA=</t>
  </si>
  <si>
    <t xml:space="preserve">/tsEZdleeRCP25i2oF7+VeYLXCMte1FrqFVhSWPEpMg=</t>
  </si>
  <si>
    <t xml:space="preserve">qPW/xf3iL1sxytoOlI4LCN3CaHIYTK9W78Sxs8sz30A=</t>
  </si>
  <si>
    <t xml:space="preserve">6UWU4H2CX5ZRTB4GZNBIHU4PFKE6IZSCLFEBFXFHBRQD2HL2EB4VTP4WAI</t>
  </si>
  <si>
    <t xml:space="preserve">p1kGKvsBDmsOSLb3TwIfN5yIzZ8r6Z7BgiQ9VT+w064=</t>
  </si>
  <si>
    <t xml:space="preserve">DMGE6EX6UCPHUIEZWNPIEAEIGG72JPFBNST7MUVRJKRXSTN63CEFPHBQSU</t>
  </si>
  <si>
    <t xml:space="preserve">M0k19GkYwgQw+Atj9N+AB1L4tM5ICWhaUWU4L2aekG0=</t>
  </si>
  <si>
    <t xml:space="preserve">S1XR3oAw9w5C2cyl5ciYxNruPgHE8/XTZIl4a+TVUco=</t>
  </si>
  <si>
    <t xml:space="preserve">5JUDJQQTGHDLUNYWDYTETVU2DEE75L3QTENDCDO7IMQVSOQH7DKBFGDKKY</t>
  </si>
  <si>
    <t xml:space="preserve">MT8QdtQ0l72/p6mvqk49y1ksYviLBnn+KnFoL5Y16CM=</t>
  </si>
  <si>
    <t xml:space="preserve">JjlNYMQdGwWKaAAgGxyUl8HJvcnGh4PNKadoZmh/IKA=</t>
  </si>
  <si>
    <t xml:space="preserve">ggoFcViwvR+AxQ6AkYjtIsPbZfg6PmxZOZrgrIHtkCE=</t>
  </si>
  <si>
    <t xml:space="preserve">OgHPHc3mZF2WrqQjRtS/bCVFnmHgLIGuq8BWP/SiDzc=</t>
  </si>
  <si>
    <t xml:space="preserve">YGST8hii9P9OL0SOPqJeaJy2dnhDN21GJQcHr3slsGY=</t>
  </si>
  <si>
    <t xml:space="preserve">EUAAMENXHZCQBWTTOGGFU33UKE36J3BCITB6M3Y6VIUBS52IW6EUB5F7T4</t>
  </si>
  <si>
    <t xml:space="preserve">OhmRxb7TzJpXKLVKcF299aL0qAuuMgZaUSXQ1i34FLk=</t>
  </si>
  <si>
    <t xml:space="preserve">cN3+wYhFdtcrKb8Wzna5RT84mJ7taQoenHaCUraZm/k=</t>
  </si>
  <si>
    <t xml:space="preserve">VFECGG5Q5PPONKDANJKPUV7JZ2367RFOLBFNFLM4CHFWLTOOXBKFU3CQMU</t>
  </si>
  <si>
    <t xml:space="preserve">O1hvx+HeChGwp7+CchP0i5koQ0R7JeGdf/lNLFO0pyw=</t>
  </si>
  <si>
    <t xml:space="preserve">3hi3fkRR4UqH8ybYOe4ynxH6KwBRaEzliXdsd3zugAU=</t>
  </si>
  <si>
    <t xml:space="preserve">KfbnbiJBpclBaUypp6M+Sof36Df6qsRTB9gp81DGL/8=</t>
  </si>
  <si>
    <t xml:space="preserve">kZqM8jNmgNFXZ8cQT20isHEe4CiNXwi1mUQhjCYtHIw=</t>
  </si>
  <si>
    <t xml:space="preserve">Ou0if/eEOR9llyuV1vlRWPLv7KIoqp3umaEhX6wSmV8=</t>
  </si>
  <si>
    <t xml:space="preserve">n9TfGbMVTkcURXJsOwggE0cAudHmgWknhs8g8GRqk0Q=</t>
  </si>
  <si>
    <t xml:space="preserve">NuEmKPc7DpL5fnDfVaTV2Ms/cHW1PA+7dk2VqLCToQw=</t>
  </si>
  <si>
    <t xml:space="preserve">ZNcM8MX5wST6GOUE7ZOLzR0GUPVy61XEWmIhtL+HEes=</t>
  </si>
  <si>
    <t xml:space="preserve">b825njuVI4yVCjpeHmEdkKDwDyLujuTWHoFLXXQalc0=</t>
  </si>
  <si>
    <t xml:space="preserve">uyiVWslvXrueNTG3hSjt5gWKs1Eg24nqdF5fFsAdy0w=</t>
  </si>
  <si>
    <t xml:space="preserve">hYyNhYpQ3ETfInBsKZpbcF/eTudnmcWq6CMJHnAZ+9U=</t>
  </si>
  <si>
    <t xml:space="preserve">IKeU9PuR2GU/4p3DMhaYISUNsziSBE0rkdak9mL7bGQ=</t>
  </si>
  <si>
    <t xml:space="preserve">VS7CA5JKTXYPGKDM76BQHHCDE7DM7CPG5HSUBC6OS2CSUIVVLUHVWKZGBY</t>
  </si>
  <si>
    <t xml:space="preserve">Kk/s+TwhsE3WNXANu1bdcfXChSEFPGW7PyDGQWgrbXo=</t>
  </si>
  <si>
    <t xml:space="preserve">a7nnCIbZSgTWyGTbqrk15pDajT1JNje2piVzoKxvYpQ=</t>
  </si>
  <si>
    <t xml:space="preserve">LZLOP6L42VEBTI6MNTIN4D5XFTBBPVZGJKOQN7UV4HRBOBFD7GIOZJBFVE</t>
  </si>
  <si>
    <t xml:space="preserve">+ceHR7m6WL3p/cflN+38pjbEEMj6lJKhEPKvkBROSRk=</t>
  </si>
  <si>
    <t xml:space="preserve">qP36feJzanc7Ve/1NtrWcNDok6TiheZvbONZmNfOiPo=</t>
  </si>
  <si>
    <t xml:space="preserve">RPQQLWPUVWOVOU62HFVXAILLQPICFHW2NVV342JOHLG4SFZLZFIB4DKNWQ</t>
  </si>
  <si>
    <t xml:space="preserve">Thkv2oEUTAv0EhO0TiAldodyVdasCiNPYRGMEh69c9Y=</t>
  </si>
  <si>
    <t xml:space="preserve">JX+emIl0zfED9V539Ih4eEd+7dDMPupFuyTOGqusqN8=</t>
  </si>
  <si>
    <t xml:space="preserve">NJI76FDREPWKNRQFJ5OISMVZSWXFE36OCAWXTOSOOXOB5B6COZ6XAG4T7I</t>
  </si>
  <si>
    <t xml:space="preserve">HpNHda/bLQlnVTLzSkZhgMzTuBZfYt2Lcsvy/+gkkdk=</t>
  </si>
  <si>
    <t xml:space="preserve">OIHOPP6EXYQVHJYSBOKVDHTPIRL3H2VPFFC6E7OGZPK35FROFVVV5TWTLI</t>
  </si>
  <si>
    <t xml:space="preserve">XGMEQLsyoY/ZPNt6gtdXE52KzgLgZJq7ZeqOoa2derQ=</t>
  </si>
  <si>
    <t xml:space="preserve">r0PA3uIIy75ohqui6SL2wKpLtGGGpHQuYaI3Vvwulu8=</t>
  </si>
  <si>
    <t xml:space="preserve">F5ININ74GPTVNRJIXBB6KZDF54C6SLITUTO3PYZRX6G6HRCWRM3XFMSTD4</t>
  </si>
  <si>
    <t xml:space="preserve">kco5L40VW6LjQXk+dUem1ScBOljkNImTmmDYCxzR03Y=</t>
  </si>
  <si>
    <t xml:space="preserve">CuYvtPHG/0H0eVjoz4UC1MK+J/Ns+gkAU8mBbX83TEw=</t>
  </si>
  <si>
    <t xml:space="preserve">3V3YQXQ773ITJVWL2A4D3KQCZUBOBVYQWH5R34VSAFDTJ545TLWEOKLSCY</t>
  </si>
  <si>
    <t xml:space="preserve">5XWf0xScH6Yh1Vo5nft+CQCeEvRfBQCay7JVzri2KAI=</t>
  </si>
  <si>
    <t xml:space="preserve">KXF4KH3AZOWK5R5OQPQZWCFJBGC4FPYECJ5KS6TQFZYKQLGBHUAGFYMJHI</t>
  </si>
  <si>
    <t xml:space="preserve">YxU70jlGD8olBGaorCYho9J8O1bSatjbG+vxh6MwoRs=</t>
  </si>
  <si>
    <t xml:space="preserve">FvQK7TqDK6nayORoQpjnUiYqdrfjeIqssTsZeCefGvw=</t>
  </si>
  <si>
    <t xml:space="preserve">DrpdddmuUUhwntkId09K+xQN6iFlRKn6857QQy+j68I=</t>
  </si>
  <si>
    <t xml:space="preserve">JUCWlvjQao1EGhBYzT1sxeMfYMaqES47ilBJA67Aboo=</t>
  </si>
  <si>
    <t xml:space="preserve">k9V2Lk64nMWFeI5CTHgckUXnEIbP8AnSotx3H/CiPVI=</t>
  </si>
  <si>
    <t xml:space="preserve">XWIK5OY3CSISLM4SBWJGAR2LMROEXBB2MAZEQW2MWFUAH2XBLFEMAYSGIA</t>
  </si>
  <si>
    <t xml:space="preserve">Ojvny93MyHz0B8cy1n8/rKMfLCUpOMHeiOLDRAZksQ8=</t>
  </si>
  <si>
    <t xml:space="preserve">NIF7zos55WMyO18+9UHtJFph+v7J0UH2HibQx3HauGc=</t>
  </si>
  <si>
    <t xml:space="preserve">IQL7FTB2HCT3K3NVU5PHGRDUGY2GL3WXK5HJYSFVPGGHW5ZDTVT6V4BS6E</t>
  </si>
  <si>
    <t xml:space="preserve">uwzbEXkko4Lh8seB9goJrVvAQSwPrYXLfWlKJoy57sU=</t>
  </si>
  <si>
    <t xml:space="preserve">NFHNPY5EQP3M6TMXNVRETVRRIA3ZCOD3XNO7AAIV5FDNHGE47SWWZ5QGVQ</t>
  </si>
  <si>
    <t xml:space="preserve">f+/YpUwi733SkWusLCoV5Z9U3y/FK57fNtUsNlKZzXo=</t>
  </si>
  <si>
    <t xml:space="preserve">K7UWNWMZNVIIFI3XUPJT3HVFQXU2NJPE7QC5EALONWROIFDO45LLOWNIJY</t>
  </si>
  <si>
    <t xml:space="preserve">gNP+cim0x9T09SE4HiHPKnKgv6UO6Id549n0WYp3hxs=</t>
  </si>
  <si>
    <t xml:space="preserve">MFKVL2RCPKB6EOSJ5B662BBTD2NVBQIQM7TWRZ263ENTFW3YSC3CATY67Q</t>
  </si>
  <si>
    <t xml:space="preserve">Ft65wA+Qc1qiu4ng5x0gweO12DvByxbm6WUv7ppE/VM=</t>
  </si>
  <si>
    <t xml:space="preserve">74YTST6PGNJAKXEENDQMWJCL32RQT5T7REJFDMWIF6KRMYWEDHEM6ORJFA</t>
  </si>
  <si>
    <t xml:space="preserve">WBeQx10INyKGOTgjjM/bXDDCgPV0Gh3AWqjsBXATAx4=</t>
  </si>
  <si>
    <t xml:space="preserve">qkgCiMlTbY14O+k79nmMwHTBzXDPlO6bnOMeF9vXfI4=</t>
  </si>
  <si>
    <t xml:space="preserve">0ptZu0qVhlYFqhQf7j5ipp7jAyPqNApCQbCJWd8lxI8=</t>
  </si>
  <si>
    <t xml:space="preserve">RXYALQNAQSXQBPK3NBSYFITA6EO2M4EZWQI64QA3NWB344OZ2M6Y2REG5M</t>
  </si>
  <si>
    <t xml:space="preserve">UuOYXr8zDhFjuVWJ4gvBp5JoEMLTjLCu7nCTr6vlQjA=</t>
  </si>
  <si>
    <t xml:space="preserve">ZVFDCPK3QXURLLLVIIYHTQYRLZA3K5HCPBYULA66CNFM7WFE3GDTIZRMHQ</t>
  </si>
  <si>
    <t xml:space="preserve">TLI+4f2GhMyttyoEQ6aceRpOiVpasWPHj8lTe2PSf9E=</t>
  </si>
  <si>
    <t xml:space="preserve">DBc9ySDo/QUQIJeLlPDjokupVjG4jWgI7ecVr9DcBDU=</t>
  </si>
  <si>
    <t xml:space="preserve">zIqf9lHoEIXFfB2nv6z1JVNnA9wu0PMoOF+BN0VTAKQ=</t>
  </si>
  <si>
    <t xml:space="preserve">PLlW2EAPZUXbIEnRG8sCX/kg9CAye9mEvPrij2U0ZV4=</t>
  </si>
  <si>
    <t xml:space="preserve">OPVIDKDDUVRM4AYARY5GTJDJ55HXX35WPLP5MRKLY3KN2VX2KOXUZO4HNQ</t>
  </si>
  <si>
    <t xml:space="preserve">HDjtfBPZbYttdw33bPne8DezdOiRDpdDkkwvFEwg32E=</t>
  </si>
  <si>
    <t xml:space="preserve">J3XHYKRRAB6RLKJOPDCILR3SIL7OM6UEC2GMKMTNRYOKFQEGO5CCPESNTU</t>
  </si>
  <si>
    <t xml:space="preserve">gnfNWQ7Uz+vNLcRC9LpOoZCFY6i7KBRjWoBfPtD3pc8=</t>
  </si>
  <si>
    <t xml:space="preserve">SJBWRZXJV6MKQ37SJOJCSSDWGDE7ECAHIJSGCSLCH3KB3JZEIHNIPQVFXA</t>
  </si>
  <si>
    <t xml:space="preserve">/5JgY7lm1yXhzIpHWWdkPMFl7dJZ1eX7NSvYFEnAw94=</t>
  </si>
  <si>
    <t xml:space="preserve">mWpu+qx55RDWmwi6XadFGCm5irr5M7vD/AB6t4Xjo3U=</t>
  </si>
  <si>
    <t xml:space="preserve">UwmXrP8f9OPDjj88NZfp5D92tOmQW4udclaZaDGLvFw=</t>
  </si>
  <si>
    <t xml:space="preserve">Ebay68VdZhGltU6IFjoG9VQ7QMVQ6UbSb9AIMwS+5mc=</t>
  </si>
  <si>
    <t xml:space="preserve">ESsvLq0jIPr/mAtSNS5ndjLPJ6MmzNLRR7G9LS0fDws=</t>
  </si>
  <si>
    <t xml:space="preserve">RExl9cyUD8RwpnkpCIECx6Ck0FWLBK0NwyUYRUAjKRE=</t>
  </si>
  <si>
    <t xml:space="preserve">dNhwWMxoG0fZUOED1MYsR8O9NHr6i4sk3mT7nvf5+sk=</t>
  </si>
  <si>
    <t xml:space="preserve">fN2zWDnUkHY+wzIPc2iysBMuyPUyh3JoKtvDhJn1aQU=</t>
  </si>
  <si>
    <t xml:space="preserve">FScTZ6w97AzIVzDH7RvVY9VDhrTsb7hkJfO7UvG+tys=</t>
  </si>
  <si>
    <t xml:space="preserve">gRd9etl1eEfYH4T1nzQihe3IZ344dD6DMxiQfTDY6cI=</t>
  </si>
  <si>
    <t xml:space="preserve">Iwq7iOof3fPqIdOXPFLh0NIn+gy9h+Jdu/ZjwgXDr28=</t>
  </si>
  <si>
    <t xml:space="preserve">JARkLhh9v0bkWeihEOxcvPYV8ggANjqc+O0aahuX0Y0=</t>
  </si>
  <si>
    <t xml:space="preserve">QD+XOS9q2BthL0GajpfGaXy0VOAahzhumKFhMX30+ls=</t>
  </si>
  <si>
    <t xml:space="preserve">wWNdMcr+VuZwpJ81GLzfaLsomHrn2IVWv63vIY7U+nM=</t>
  </si>
  <si>
    <t xml:space="preserve">xi1Vm4i8kzC5FoV8jHtu68xYoXFMuvZUdzwveSlIw/o=</t>
  </si>
  <si>
    <t xml:space="preserve">RPbD/Hh7MmjIcJwF+kgW9Jpp1jr7RiDH6QvJtsv1QY4=</t>
  </si>
  <si>
    <t xml:space="preserve">Y7HTXBSOOAATLWA4WDHT5QI7SATG4VA6IKJBAV644CGIU2KOYPRIW7B4QI</t>
  </si>
  <si>
    <t xml:space="preserve">i9mesux0hTVSG/PmSGafUbfWRv6+4a7fCVpUlIXsP5w=</t>
  </si>
  <si>
    <t xml:space="preserve">UROSCYS6AA3ZPOW46PWO2C2KUMKP23Y45YAH5TJAJNG3OPYBRCTBOHWDL4</t>
  </si>
  <si>
    <t xml:space="preserve">yJkPAVheky0jeFr8YycyIIZWHNqgbSvU4cIiCUtf7os=</t>
  </si>
  <si>
    <t xml:space="preserve">ZjznH1A0B2iGFg80yc+4+m/ZiEbs/KG661l/V5/igkM=</t>
  </si>
  <si>
    <t xml:space="preserve">Fys3Eie0c+vKN0VwrwoURRf8TVhmfygzjc0AgTidcJA=</t>
  </si>
  <si>
    <t xml:space="preserve">tbF6TuzMo9hWvlf9Kvjw6JUccz/bKHXkpYxrAZlq1To=</t>
  </si>
  <si>
    <t xml:space="preserve">TUHVVHVSOZ3ARRMHO5U65ZJCFPS5T436R3375RB2JUXU3UP2A7DUUOBGHM</t>
  </si>
  <si>
    <t xml:space="preserve">bCf79uWRc7/kY3CVKEi2i4EIQh/BJ5ao33zmXkyhO9Y=</t>
  </si>
  <si>
    <t xml:space="preserve">MTAdWUqh6oOApvK0OXlcvEP2Brprxvg93EzkZoTNqNM=</t>
  </si>
  <si>
    <t xml:space="preserve">8Jg/6YCHugZ85+BB8HZRZH0XRu5TsGul1KCHptm/6rw=</t>
  </si>
  <si>
    <t xml:space="preserve">Q9C1ZvLJUjHcB3hVd7atzlkHGGcfZd+J5L0lb1Oqaso=</t>
  </si>
  <si>
    <t xml:space="preserve">KyicCYRdqxDYIgR/k1mi/GEAJJiOtAuSzhPdGqjWFK0=</t>
  </si>
  <si>
    <t xml:space="preserve">F3+Utlp/czuuf1HCxFE5rSgTayQV4CCYTexaTo6hE7E=</t>
  </si>
  <si>
    <t xml:space="preserve">pOGb5C10uCsfdT6NXvcGL/5iAxxsPrACOlAigXNfTmI=</t>
  </si>
  <si>
    <t xml:space="preserve">8xt4r+dDox8Puq+e3LLbyFh9LB9wGrltYP8/qxhUw5w=</t>
  </si>
  <si>
    <t xml:space="preserve">tfFLxFnCa4t8dJl8nuR4RTO/K5dOgWsRDk31Yt+EeUI=</t>
  </si>
  <si>
    <t xml:space="preserve">FRNONXORDQKZGXXELE2Q5NXPEJPJ6RHGT4R5KW6TJ3HGKH6BEG5N5WPL2Q</t>
  </si>
  <si>
    <t xml:space="preserve">nBee8SnWcMUJyeJD49ugIa9LHOvDR5+vL+awVgmuN60=</t>
  </si>
  <si>
    <t xml:space="preserve">MFXCG4GJFGCREVV5G65Z4PSXC6LDNWMWALGZ3UWLRSB7ZDAXEAGXFSJN4I</t>
  </si>
  <si>
    <t xml:space="preserve">WqHMwD79KZkVAPIDEyiC6BhMxnzaMy18l6GbU2UOrBs=</t>
  </si>
  <si>
    <t xml:space="preserve">AT/Tk4G4T2grp1Qn2+y3ORRTHBS5DafZvCpZGMQE+qo=</t>
  </si>
  <si>
    <t xml:space="preserve">UJ2MK7iRIE1hWKuEUlWGUrNGolyjPvFCkbBmOBUWIe4=</t>
  </si>
  <si>
    <t xml:space="preserve">N55OBWCBQRHF2EFQXUWRPEJTXJG7ZNODH3YKF24OA3PA5XFMLYN7FSJ4UA</t>
  </si>
  <si>
    <t xml:space="preserve">wBxBkmDjmBf+k31J1B+xgmZYhVIY6+JH8Mtpm84inJI=</t>
  </si>
  <si>
    <t xml:space="preserve">DMXCLZVAADG4W7I5DO3IXDNJWUKCG65C3QLMYAJAS3FTVCS4DRVPJW5UZ4</t>
  </si>
  <si>
    <t xml:space="preserve">vQWFgu4N1Ld+rfSJJSHVYzjm1fItKRzXyyLIqAXs41o=</t>
  </si>
  <si>
    <t xml:space="preserve">TQBJO3XQTFOHRR6WM6OXENBBGJMPPLCCBVSIVQZEOVZHNPFSD3JCS5IX7I</t>
  </si>
  <si>
    <t xml:space="preserve">nbza1tcE9PParK3dmeSQoPNZz2Tj1V/UOj5c8ctljXI=</t>
  </si>
  <si>
    <t xml:space="preserve">JJ76R2W443TNCQQFO35OPVZBDCI7XV7IJXPKAXFRLX3GAYHE3O5CVBOAHA</t>
  </si>
  <si>
    <t xml:space="preserve">Eiy24VOvrAUTHDQu7oXqVBiaR/pRb20/drtER/laR6k=</t>
  </si>
  <si>
    <t xml:space="preserve">EWNLYKPS23RV4LDUAXLSVUHNA4GB2GW5AHR5FSLJSAIN44WYBUY7FO4AII</t>
  </si>
  <si>
    <t xml:space="preserve">n3kpwS2zQmE+qMXuwg2Z83XA6DSTRS+QcvSH2idABos=</t>
  </si>
  <si>
    <t xml:space="preserve">GTQT44OR7DUHIPEKSWRLWKLWAWGRW5WRDYE5LMBJACL6VDNZXOFKZMNWKU</t>
  </si>
  <si>
    <t xml:space="preserve">oT2v4rfwXOoEHylit1xoK5hcq84k59DCQvglGoX15uE=</t>
  </si>
  <si>
    <t xml:space="preserve">QOHLTXFKSNS5HXQSYQLJ6N77MSHNUZQETEAQQP4MO3KZLDFTM42YRDLM6I</t>
  </si>
  <si>
    <t xml:space="preserve">uRoughn3mtw9uuHpSOglZKgjuZ8e/OTC40uCEotF7fU=</t>
  </si>
  <si>
    <t xml:space="preserve">K3CGFD3BTQEEDC4LFHROLQ3QGEZMBUPQFPT5CQFAYXUEFUVUZ3EYVPACVQ</t>
  </si>
  <si>
    <t xml:space="preserve">+8g2zTY6styRNgFlrb2qbOmqwBsA/QCNgY0h9KBHWQM=</t>
  </si>
  <si>
    <t xml:space="preserve">HT7YFHVWSDCMMF75QZHFSGWQS62RAJLYMVJFAIUFFH6EWBHMFAETCHFYG4</t>
  </si>
  <si>
    <t xml:space="preserve">Rn0n2+19BL982WuDWkWbjQafRFcqzQvbBuoQoXOA7OU=</t>
  </si>
  <si>
    <t xml:space="preserve">T2UD4SEVZUHF7OMCUYPB5A73JQLIXAM7XSCMR632T2HURGFMQZTQCNYN3U</t>
  </si>
  <si>
    <t xml:space="preserve">BQnp+I8bJPwGRDmK/MCH8GlN49KIGDgQYjZS4zzbOq8=</t>
  </si>
  <si>
    <t xml:space="preserve">DSWCWDBAHRKAHEHZXCIBFKL4YQG436UI3TSLXUGLMVK7XNBGFG2IQCJE5U</t>
  </si>
  <si>
    <t xml:space="preserve">iP5Et5GmZMWSDnQPwbWkbdVgKppGEkeLPyyjw9Eo0zc=</t>
  </si>
  <si>
    <t xml:space="preserve">WJU4A6ONCBR4VHLVQI3QWDRBMJSZD6EKXC6YTHVDSWWI4C7LFNXNINVHVI</t>
  </si>
  <si>
    <t xml:space="preserve">fUAYvZ74juAsIhouHHYHjsshSSskKL+kNcLxYb3QnbE=</t>
  </si>
  <si>
    <t xml:space="preserve">wrpNkfeWwRw6qlI23DuAFLf1/cnBhPUOgdLj91uaCmQ=</t>
  </si>
  <si>
    <t xml:space="preserve">GnejjCSITmRpmaM/5Tu3dtCLIR7rF8ejRjpdCbhJPiQ=</t>
  </si>
  <si>
    <t xml:space="preserve">ULWJAFP2DCFFUWAOLWUU7QEGTOJJTL45ZSJJIVA3APNOT6UUDQ64NGNTFY</t>
  </si>
  <si>
    <t xml:space="preserve">gAdNEPRhdRfVhwmY7cX9DUEqOVTS6OnUXbnh2+JJ+/Y=</t>
  </si>
  <si>
    <t xml:space="preserve">VHGTYRWNR2BKAL222S7MMOFBVONZONX7L3NFAKWP6FDM3U6DMUHYGOY4JQ</t>
  </si>
  <si>
    <t xml:space="preserve">KowQMecoRSe79dtjklLNpTUeYwES5bMMy6aoDI9NTJ0=</t>
  </si>
  <si>
    <t xml:space="preserve">6FJF3gVkYjQD4yE+ArKJP0ABKeJmsLgRe/xmgp+y+Z8=</t>
  </si>
  <si>
    <t xml:space="preserve">TNC7tri15ymuxOLupiONsFMEdvsIS5oEvVUNO8l4Ba0=</t>
  </si>
  <si>
    <t xml:space="preserve">FLmInwXHDrgvxtxTMXA25g+cFW4fweg/alkRmpHzlA8=</t>
  </si>
  <si>
    <t xml:space="preserve">3/Sqf3LvCCo3ApsTc+4oYtM/nrohz/o4E0GTDA/YKpI=</t>
  </si>
  <si>
    <t xml:space="preserve">4+tMAhMoCYh9FMPKhpfhk5ldG85sv0HZoqqP86dDOq4=</t>
  </si>
  <si>
    <t xml:space="preserve">pkcD6skno+315HVK4qQUYjg0gU/L+UtczuxGSYWsLiY=</t>
  </si>
  <si>
    <t xml:space="preserve">6NUXN2ICLZWAIEYDGHQHAHG3PENQ4CSCFRRRB2IHREHM4CSH44GUA24HYE</t>
  </si>
  <si>
    <t xml:space="preserve">VOR6XJq9PmXKb1ePqiz/wwV73hHGF+oLSilbXdDWtEw=</t>
  </si>
  <si>
    <t xml:space="preserve">3E7NAN7QVDJALRPHNDEHQIXHKAN5JC7NYV2P4IV3J5OOBVM3KMXX77NEHA</t>
  </si>
  <si>
    <t xml:space="preserve">/dp/zZE+D2Ck6s+DAQrFP8IobaMCMnxuPyuwAaa398o=</t>
  </si>
  <si>
    <t xml:space="preserve">GKqnlQP/e+NE+l8HPdCajZ9ttL0z71lTmlHvspMFq/E=</t>
  </si>
  <si>
    <t xml:space="preserve">AY4GP57XFCQBJS3FWJJNITYZTUDJMYAX44WNSBPE2HDZT7SILNDBYBTTZM</t>
  </si>
  <si>
    <t xml:space="preserve">TGzQHxVmHH7n5TBQ1GXGeP1LtEsKkfvmc3lfXYabQs0=</t>
  </si>
  <si>
    <t xml:space="preserve">rdNcqkaF4O3z2NERm+5+13jJ+J8+/8kUlVoBZleCMKE=</t>
  </si>
  <si>
    <t xml:space="preserve">jX1q9bI+96SWR+ytiI7FdwcpjM49hFXeW2A4eXE0EJs=</t>
  </si>
  <si>
    <t xml:space="preserve">76ELMCAAMERS5AG3R6AK36D75WHKVKTLXMOHXH75MJIOWXKPUZZA5UG5OI</t>
  </si>
  <si>
    <t xml:space="preserve">AEWqFmSx/696yTmw53NOyJn65z9ig2NexnqhM6A/eA4=</t>
  </si>
  <si>
    <t xml:space="preserve">pII9GXBJk4YTx1tnlVNhYQi03dmAkqDbxia5u1vBW/w=</t>
  </si>
  <si>
    <t xml:space="preserve">6xX68SkYrwKJWrcj8KqIFpvxNyckeL72midpaNfmVUU=</t>
  </si>
  <si>
    <t xml:space="preserve">b29p8Gy1dEbsz/7QLrRaKFeEg27DHanRlJ2/sG0jU+I=</t>
  </si>
  <si>
    <t xml:space="preserve">4OHVDTO64J4ZVLK5VZUGQ7I343G3K2TT6REHB5HSEDWVNPZHBKDOFM5VIE</t>
  </si>
  <si>
    <t xml:space="preserve">8fxwnmH54HDMdV8k6/D0Pt7aQhSDLqDS0z2RirQXWWc=</t>
  </si>
  <si>
    <t xml:space="preserve">N5RVL3A22LUQ3IVPMKK2IS36EVGMIQ6Q25MA3RLU3QUBYFGIEMELKYSR5A</t>
  </si>
  <si>
    <t xml:space="preserve">jMmt2ZY/5UOxvHC9JiIK7LMpWBXZhRZvmCQqVzeLNvk=</t>
  </si>
  <si>
    <t xml:space="preserve">QUVNXtCnd19TL4qb42r/xir57KjBhfQdLuMWHj+vTmA=</t>
  </si>
  <si>
    <t xml:space="preserve">OSU6FUYOQ2FPWFBS6RQV347WBBGR6DLTL5IPEUPXMC62BUFEUP3N3RGFQI</t>
  </si>
  <si>
    <t xml:space="preserve">ECtxVKCGeLE224s4DhyTKkTLztBDGKSabsb3MXh8FMY=</t>
  </si>
  <si>
    <t xml:space="preserve">O6GS5ADPBTJ7LJYSC6UL5Z3A2WOBDBZESWPSBS74DXR7XWU75FCFLMJIXE</t>
  </si>
  <si>
    <t xml:space="preserve">FpZBSQoP83KG9l7xehMopXd0qTI1lLWrcpBHKNUv470=</t>
  </si>
  <si>
    <t xml:space="preserve">frbXK+XLwLSoZsraPZFXKCrxJ84yLGT5O0okO4fdAis=</t>
  </si>
  <si>
    <t xml:space="preserve">3SVG4JIKVFCSODNGPXJPXFVV7P5F5FI6PLNZSSTIZ3HNNWYGMUKIAJADCU</t>
  </si>
  <si>
    <t xml:space="preserve">3oVnrjpNG4xFuYw+jWswr8K3IPfmvQHi6bCHED3jVhI=</t>
  </si>
  <si>
    <t xml:space="preserve">AQuSweAE9gtawHznLjRpTHrbtZVCSFo0DN627AcwtJU=</t>
  </si>
  <si>
    <t xml:space="preserve">R7SGHXWE3AFLRFLPAQGB3O5TQZ2YO3BW22U67ONRBWFDPZWIKUYDNJHK3A</t>
  </si>
  <si>
    <t xml:space="preserve">68+k7wK05MOdwlW0Pw7KEF9uSf0PiIaqOcC2jjRtvu8=</t>
  </si>
  <si>
    <t xml:space="preserve">KW36AHKTOMDGOFPJDZV3325QSMC5XWA3UMAV3XGNSFHJM6RQ5U7WPDDSVU</t>
  </si>
  <si>
    <t xml:space="preserve">FbEv820wfDLmvdikojivvPRaw8V5LodtYp/+EQAPuNM=</t>
  </si>
  <si>
    <t xml:space="preserve">xGm2D5CNBIMKdV/VS8HKfC5LJV+QaS9yMcX4fqHGZCI=</t>
  </si>
  <si>
    <t xml:space="preserve">oRg2VPWJVvyFEkMsd5LZJWtaFrUE+6arIbwZkTD/eaQ=</t>
  </si>
  <si>
    <t xml:space="preserve">OFR3AHZGR6KPMZFIXLPKXLPLWDNNNULY2KEJWVOZDFAIO46HGHHPV6VHRI</t>
  </si>
  <si>
    <t xml:space="preserve">MflIBF2AapMkS2t8+BzDzVs+QpLMNApzzTDUm786k8s=</t>
  </si>
  <si>
    <t xml:space="preserve">dKA+Dzzr39m+5r852zsx92MsdMqJ7hhU/yuV+ZGFn0I=</t>
  </si>
  <si>
    <t xml:space="preserve">2OLAGNMAQT6OOD4C2GMDZ7CSMGFC4IDDBJYWQEJVWX7ADG42PAUVJDR7KE</t>
  </si>
  <si>
    <t xml:space="preserve">yM4zbKykHotgHXtG5liT9fa3BkQzBsEYxMF3aHoLcrw=</t>
  </si>
  <si>
    <t xml:space="preserve">JZMW6A6B7LDRFW4UZKI3Q2HL4OLA6KDUGRJTBVVCBUW4XHL2F7IWHB2PYU</t>
  </si>
  <si>
    <t xml:space="preserve">Se2nHq+qumQbA5Zi3Mfhk99km52UNCZNCAWPIKYSXnc=</t>
  </si>
  <si>
    <t xml:space="preserve">PQYWOBN3ENBDKD47WGCDTMPV73BQE6F5NYH7AR74ISWBHG6SPWHO3IAUT4</t>
  </si>
  <si>
    <t xml:space="preserve">Cx8cRPRzV4tWVo+uwB8Yq9zbq0yrqA0ENEfShFMvpRA=</t>
  </si>
  <si>
    <t xml:space="preserve">ZEEORS5UTZTPTVJH7EQVLUS7GJ6FIUNFERJEYTSXV43KQLOLMVCF3GFRGE</t>
  </si>
  <si>
    <t xml:space="preserve">b8/4CidyELAusgGdYa5DUXOQ2o65FdHEeVnTHgCxyx8=</t>
  </si>
  <si>
    <t xml:space="preserve">6C7PRE34U5WJ5K2ESA7LSUQIU4I7KA3AL464ZDRSXUYXO3457NTRJE4S7U</t>
  </si>
  <si>
    <t xml:space="preserve">pXZHIBW1XLs6HAhFwNYjfb80RcAXXlYgCzl0rxxnOhM=</t>
  </si>
  <si>
    <t xml:space="preserve">CEjxKGQnkFwfZlXx+nBvtq9b2RzeL0F8TXh08ToyFXg=</t>
  </si>
  <si>
    <t xml:space="preserve">oZxRgFNeViA4JB0LdOLqulbYSFqtp9/jEFS8HgkwD38=</t>
  </si>
  <si>
    <t xml:space="preserve">lAScIzrwXeHeAtTSejIFabLzMYX7hYB+QdjG51B9lkg=</t>
  </si>
  <si>
    <t xml:space="preserve">05yNHaxlQ1QAwmB6DagNbSkvdGtVifWqgTSBF8dHLJo=</t>
  </si>
  <si>
    <t xml:space="preserve">3K/6kKHMB0h04AJ9ozH6y1YBVR7VB3gjMY6tt41pH0o=</t>
  </si>
  <si>
    <t xml:space="preserve">7Aj698lfdZz1Nd+NlbBooeC8upmP9yaHio3EJRFQ9A8=</t>
  </si>
  <si>
    <t xml:space="preserve">HW5NUEC6Vp6mAECKtueUmJhZQh+AOs7STsfumJ2KhR4=</t>
  </si>
  <si>
    <t xml:space="preserve">rBTBwwnrrZc1K2rDmMsXTX5Iv2ftngUD3GIFwUZdxKs=</t>
  </si>
  <si>
    <t xml:space="preserve">/UzHaMivHH36FtstkDs58UplyD9A2jrK7C357B8WjZI=</t>
  </si>
  <si>
    <t xml:space="preserve">HKXOk7v49Rf9WSypFYHBF7q7gzyfrgbsP+zA5ylCMs0=</t>
  </si>
  <si>
    <t xml:space="preserve">cWWByblmHa6QE+o8X2ozbPF/jr2gHIFSkmguwn1m3ZM=</t>
  </si>
  <si>
    <t xml:space="preserve">WuC+oXWqh9NaTC6y343G745fBNOc6AZjeBG0x/qP4Mw=</t>
  </si>
  <si>
    <t xml:space="preserve">wweTTzXRf9wFSHvwhT+aHBBMGiHtDX87zSsjFKqz1Qo=</t>
  </si>
  <si>
    <t xml:space="preserve">z986ie2XP2rkRgzsrHX8dNY4Tqm449SY6x0OctDDY1w=</t>
  </si>
  <si>
    <t xml:space="preserve">NkCUAVuDNZSARoERdOZ/LvyPFjKA0trgwfn+6DmAlQA=</t>
  </si>
  <si>
    <t xml:space="preserve">n0P0lyA5dUqnGeRQDaTQ9FpEQac4Tn6nxxKKDKfh8ak=</t>
  </si>
  <si>
    <t xml:space="preserve">3SR48GrLGN81aIuNIbpA3JvKmvfuEWEg3DzikgF80QE=</t>
  </si>
  <si>
    <t xml:space="preserve">Ghi7qNivTr0zm8cnN1r8efOc6CL3uc9+PJZVx3SbEio=</t>
  </si>
  <si>
    <t xml:space="preserve">O6lcKToDAZoQ46N25riBb7qeR31xcS1T19Tx93tKzgk=</t>
  </si>
  <si>
    <t xml:space="preserve">5axFoMc7/UvP19XDN/HMU36yW8b9fludmutCsKf5AhU=</t>
  </si>
  <si>
    <t xml:space="preserve">Z5NVQBKJ5UW2HMMGQWSGPU2OGLUWKGHGE4HQTY3IYRZAZNMELN3CAV2XUQ</t>
  </si>
  <si>
    <t xml:space="preserve">1N/5uxgCPMaG1q+Yc8RBCJb7TsX/d+ZqjmUqxDCqMPY=</t>
  </si>
  <si>
    <t xml:space="preserve">36FZ4IPNDIEKXFG3XPYGTI4NUQTILORCSKPVIGFGBJPBMSEOJAA4ZFTTMQ</t>
  </si>
  <si>
    <t xml:space="preserve">HjKvVKCwftm5D0607E1LrfuBnhRAUBovmpX/1OQd+EU=</t>
  </si>
  <si>
    <t xml:space="preserve">9pX21TAyp4YobNajaHyHgKNdRYKK/su8cdknOreR9KU=</t>
  </si>
  <si>
    <t xml:space="preserve">hMC8Zw5r8GQYUrPwS5l9X2Q55H4sWvEHPvZWiDGtlQA=</t>
  </si>
  <si>
    <t xml:space="preserve">WGLNJI33I63KXJW3IKUSTMA6W24J6VI2MTPUZ5FWINPRCDHE2YHN4PYHHE</t>
  </si>
  <si>
    <t xml:space="preserve">sqcN4UV+KrsTGamI9DRJNAkvpEmVIZCKzZh/z96H9eE=</t>
  </si>
  <si>
    <t xml:space="preserve">p2ZhnmSrZRIjka5qwgylOUj/SUgQr/YUY2fueRJIm1U=</t>
  </si>
  <si>
    <t xml:space="preserve">h5jIuIvX+EJqML6N0KNFIYvzzkFvO9hUO2U+ECBiUQ4=</t>
  </si>
  <si>
    <t xml:space="preserve">HEYUGHCXL7ZH6LFXS7EJKQGSNBILYZFK72QD3X3BELFCVRHCCE5GKEHUTA</t>
  </si>
  <si>
    <t xml:space="preserve">msxCZBBlSXiIJ4e/UHhrl/7hWhG7bsbgy2qTMbdQBh8=</t>
  </si>
  <si>
    <t xml:space="preserve">zKhmh25M74o6v7oRB5K2VUU9JE/6XWpk6EW1Y/ztKSI=</t>
  </si>
  <si>
    <t xml:space="preserve">NF46BQ5GRVH2G4RARN7DGTQCXLDTQTNUQ7DMNLEU6ZPEF2GEMUB33AB77I</t>
  </si>
  <si>
    <t xml:space="preserve">J3NbzmV7MWlES/GXWpp870GfXAweU3wjRn7UaqB9if8=</t>
  </si>
  <si>
    <t xml:space="preserve">ZFX2NRIKVCXFVVJQUUPCAUICC7DFFG373HHSUDML6U277ROAWJEHM47FTI</t>
  </si>
  <si>
    <t xml:space="preserve">ozGPC5KvFpSbrpmoKIDBsVVuoqO/T6KWVRWoocNa5t4=</t>
  </si>
  <si>
    <t xml:space="preserve">HnWIE2C1vGPp0qQWAkMdHbwnwjkMVVl29GX32aGXW5M=</t>
  </si>
  <si>
    <t xml:space="preserve">ET/LZayLgfO72NCTVsOgYjc/QAYZC+4eqRT7g3NEJrA=</t>
  </si>
  <si>
    <t xml:space="preserve">cqEZGzwyRB/9sIRRy9DeIvtbektfht+fyQ1vfr82MpA=</t>
  </si>
  <si>
    <t xml:space="preserve">vQ5qgBGm7p3xdCR3i7MW3cAU2BT7+Dbue+4n8s11wjo=</t>
  </si>
  <si>
    <t xml:space="preserve">VOWP2QY7Y3RNQZURMECQBU5ACJ7HWFEYNRQ73SK6DDBKZZDZVKZNFQ3GNA</t>
  </si>
  <si>
    <t xml:space="preserve">TksVvA+pmrxe2tmnxIFYu5yquFR37PMHz0Lrn7DwMF8=</t>
  </si>
  <si>
    <t xml:space="preserve">3NX43IUQNJIK3KB2K5GD3YNHOX6TXE3FZKNIX44UFR6MQWNGENGEDZXICI</t>
  </si>
  <si>
    <t xml:space="preserve">Duk2dOBQJlMqPTTmn5gCGO+lvZc7CYY83bJM6uqAmMU=</t>
  </si>
  <si>
    <t xml:space="preserve">XAK5DCA5R3D7E2AYYFRL7FTZKPZ7GA7BWYYX26MZLHJ4RRDSZDOQAUH7DI</t>
  </si>
  <si>
    <t xml:space="preserve">vbyExGVwzgAIH848yye6fMffmSDliFowL2up2uKOISw=</t>
  </si>
  <si>
    <t xml:space="preserve">OFQSG2AF3YB6OZT5UNCF5NUYHBPZYV4RGYOI3Q7KBGLGBCXMGEW77M3UEA</t>
  </si>
  <si>
    <t xml:space="preserve">UZkcLUyfRIiBTDGDBWzMhULI8DT5s/0fjgHgSna1gEU=</t>
  </si>
  <si>
    <t xml:space="preserve">WRWDUYU3N2KBVRTUVI2DDXT366D2O2GDNTC33OKZX3GH37DH4ZQWUSX4NU</t>
  </si>
  <si>
    <t xml:space="preserve">Mo3sg0Qc6V15w8bIYvl95KGPoB4lBOHC0A3YcNcyolY=</t>
  </si>
  <si>
    <t xml:space="preserve">yLLuQ8mg3xyQlSdOlKjjmYccwiUFZKTCNf47P0oghjw=</t>
  </si>
  <si>
    <t xml:space="preserve">3JpqJmJmjbyEOaYG/VN7Io6wYZCcBmeqik1HTBu/hkQ=</t>
  </si>
  <si>
    <t xml:space="preserve">3Aw87yLCD18gUQiEX/vbAQ8IFD3+r16YTE9nzIOgXro=</t>
  </si>
  <si>
    <t xml:space="preserve">Rd96bRykl1FxMxjat3YDh0FG0Ghl8KX6v/v3cklm3n0=</t>
  </si>
  <si>
    <t xml:space="preserve">GEHL7UFDTTIZD4WCUFT7OVVYH6NYRXK4IVPFEU74WZORW5FZ4R37IT7Z4Q</t>
  </si>
  <si>
    <t xml:space="preserve">SU2VUB3TWWIPA6BN23HUUXRSWHP4VUSA3YMI3VPCO6NQV2XTHUJ6YHPLPU</t>
  </si>
  <si>
    <t xml:space="preserve">O5mokcbnIDtPNMwtBWFOjv2U3G+tqoHmjEZV4N6b1qw=</t>
  </si>
  <si>
    <t xml:space="preserve">/C9QbcVCQzgKSu16/Zm7Gu8mglclhmr6PKfMwZ7CTJU=</t>
  </si>
  <si>
    <t xml:space="preserve">nJvmUdoJkGlFHQlqP8/SK4c4ZYziRHRN504Yc7a+7cI=</t>
  </si>
  <si>
    <t xml:space="preserve">4GKuYRpZ7htqufKhG3ydev+mquw11uZiIkx4F+CJtYw=</t>
  </si>
  <si>
    <t xml:space="preserve">PizHPMS6buSOZ6857D0/68Y+aaiX9FBwoh5BS94gblY=</t>
  </si>
  <si>
    <t xml:space="preserve">E5XJG2GLXGQ4TAILWGA74JDXEDWPXLNT5C4XZBZWEAAPIW34HO53WJP6IY</t>
  </si>
  <si>
    <t xml:space="preserve">MKOjmrKkhCquoYke880A+3Xsf2qNHxQLvNL8X75H+Dc=</t>
  </si>
  <si>
    <t xml:space="preserve">1x2ILrrDUn5psqaDUBlOo+v/5D2r9Rc6d1tcS816OtM=</t>
  </si>
  <si>
    <t xml:space="preserve">6EE23QK55MLVENDQBCDH6JX44O37CTISVDVFXK3ZRRKONICURNB5XQ4EJQ</t>
  </si>
  <si>
    <t xml:space="preserve">rb9bT9IXaXNROz7U76vv5ZXGRr0DU4cH43kOS2p39pM=</t>
  </si>
  <si>
    <t xml:space="preserve">ABK2SYWWLZEKFJKWEJTEIUWP73U4YZOD5VGKFDF6CJ3I47VCPXIBLMDV5I</t>
  </si>
  <si>
    <t xml:space="preserve">Exh2cwGhlQR7HRX1P7Wz9Qlj1zrJfFOnVDKNRqV99Dc=</t>
  </si>
  <si>
    <t xml:space="preserve">XYJ66D2YXLFEKQVU7Z67TJE554XZUS4FSW3BK6HSYTMACBFP6IM4GHU54A</t>
  </si>
  <si>
    <t xml:space="preserve">ETlBSDy+wJXbyUVRH1B89RNSaHV0gqJioslMvjEn4hU=</t>
  </si>
  <si>
    <t xml:space="preserve">AWX3XDKET4BRSKPZIEQSC7EY55HGA3E2BLPW44P75G6S4NURXZLAIWNJUM</t>
  </si>
  <si>
    <t xml:space="preserve">tcrdEePLReEtuDfII7+wtKsSPZAkmCpHLzrO8EcG96Y=</t>
  </si>
  <si>
    <t xml:space="preserve">W2R4ERBXWDQ6JTBHN37RJALD7K6PEGRD2S2PKRBM4NA577PIWTEGS5M3UM</t>
  </si>
  <si>
    <t xml:space="preserve">Ytmxn6K4yDzeakvc7MFsqflbuo1xqGXviOyAIZaR4lM=</t>
  </si>
  <si>
    <t xml:space="preserve">N7KBV7DAK6J32XJYYHY2YSQSYJ7EZNB5QQGRYEWU2PZ4POQQN4DR6ZX5ZY</t>
  </si>
  <si>
    <t xml:space="preserve">ydKRnGHE8qxnuwmg4e8fT/cdN5/PgX4IZAiJWCX5iLg=</t>
  </si>
  <si>
    <t xml:space="preserve">WEY1Ybhfo0WJ2oPOGY/whwIC/qLOS0y+FjkYAc/+U1Q=</t>
  </si>
  <si>
    <t xml:space="preserve">MZZZEUYVMB7RRXHDDZZ5PRULTCJ53KBNRUMC3SCQ5PGXBL7MWZYSUOBBXM</t>
  </si>
  <si>
    <t xml:space="preserve">yv4nyLf8dtnAkSkvJ0co91hOlj0WcQKYlFoUTPM60jI=</t>
  </si>
  <si>
    <t xml:space="preserve">LIWVS65D4HFSDG4FCG2RLM5XSVW3Q744XXWLJHGBVSCYCJMNIZ3MUNUM3Q</t>
  </si>
  <si>
    <t xml:space="preserve">9fJwDxxWfsECjthV1q4o84rkaYmZr34nAf4m+g2MDDg=</t>
  </si>
  <si>
    <t xml:space="preserve">8RokQrc39khMeReh2KW2Q7OpjBR/PxMGxdI3w1aDZgA=</t>
  </si>
  <si>
    <t xml:space="preserve">2augvsISrKKYuc/do0Qv697nwfYpFCpbda72iMRQe80=</t>
  </si>
  <si>
    <t xml:space="preserve">DTUD6NQLT6TZUKFEMNPLIPDBPRCTLLBRPZBJNDPJS5WUWWBFRR5O2O45KE</t>
  </si>
  <si>
    <t xml:space="preserve">q2sKqZQ4X0PPV6qJ5JLZE3sa4UsLj0TElihlvPCBOwg=</t>
  </si>
  <si>
    <t xml:space="preserve">Q2U2HYLPE7QSGW5JYG4EOU5RHTH6FF6UVSGEEXKUV25G7WB2PZI3WVC7LE</t>
  </si>
  <si>
    <t xml:space="preserve">3URGj63B7Kq4Lb06CnhexBW2WXCY3lLNeEvmqtNsm2Y=</t>
  </si>
  <si>
    <t xml:space="preserve">QRX5JMD5H5452UXNVASJ4LRY723K4BYU375JSTEYPTJUKWFOHNOKQZNLHE</t>
  </si>
  <si>
    <t xml:space="preserve">kGfaK9APuMV9v0s6rEIgGeX9hlMZMunVK3NfJ4dEnWA=</t>
  </si>
  <si>
    <t xml:space="preserve">QZEVFJW32EQVUVNQWU7AI4ZDBDHPJKVNBRNQ3DUBOWI5MM2Y2XDRYPLCIU</t>
  </si>
  <si>
    <t xml:space="preserve">TSKaICoeoHNtSRrE+Tyi/4AV1Q7aiYt5gChL3jfqk5w=</t>
  </si>
  <si>
    <t xml:space="preserve">q1b8gG5GYLoqcTJNQF/a6AHSDmsSt+WKZJs5QpKhjFI=</t>
  </si>
  <si>
    <t xml:space="preserve">7ZL6HDQVVN7X764LFJNTCIREUCLTUDCV7B6OHDJD3SHIRPKBVEHQ7DCXPE</t>
  </si>
  <si>
    <t xml:space="preserve">afCZxA9Jhh9OpB5B5sO76/QFvLuGKMjNh9r5poNx5TY=</t>
  </si>
  <si>
    <t xml:space="preserve">HYKAZNPG7III5W6JHMV4SGTMQ2PRMQNE7S2VJXBJ6GV7TTYJF3NDCMAOBA</t>
  </si>
  <si>
    <t xml:space="preserve">HAFhR9xRbqkFOLytQgLSky5CWqWBwQp2soJIUbUJM98=</t>
  </si>
  <si>
    <t xml:space="preserve">XBVMBAASIFS57WRLJDLNHGODFDJC2GYGU7MTXKCJEWJZCCEB3UMXSRFY4E</t>
  </si>
  <si>
    <t xml:space="preserve">rXfanVtebZKwUqiFMxcu2pwjgmaboFRt2jCkFX4tY5w=</t>
  </si>
  <si>
    <t xml:space="preserve">EUAIPDP4MEYGQP6RF77YWS42MTLVXUXYEOH42VRLO5WQDQBWSB3XS2ORXY</t>
  </si>
  <si>
    <t xml:space="preserve">XoQLjN9v4vF3ZJlgO/pbjhqOWg4fklJZVHKVcRsU3Cw=</t>
  </si>
  <si>
    <t xml:space="preserve">I4FHR7URULLPQF77T2JAAJMKS6XHDSNVX2SRFI5NUYTDA577OUGILZAPSM</t>
  </si>
  <si>
    <t xml:space="preserve">hKqnCNX/OgdMvvB7jrLKyUY3ua8M/g3U5PB9r7N1p40=</t>
  </si>
  <si>
    <t xml:space="preserve">OuZBxly/nG5WrDVeX8WKqWOqM4ge+5xTtStO1dI0opY=</t>
  </si>
  <si>
    <t xml:space="preserve">FB2X4HZA6ZIV4M53MLNWZUVIZMI7ZQUL5N6FQKENZ37MX4NFAFRSBVUTWU</t>
  </si>
  <si>
    <t xml:space="preserve">jMcRhJhyfuX2+a6crk3jvXr/ZleOA3bbIuciZsd1l4k=</t>
  </si>
  <si>
    <t xml:space="preserve">cveauxeZR2kHKIFUMybkPeE8IgJGTlW2RhSjyj6qt8Y=</t>
  </si>
  <si>
    <t xml:space="preserve">MUAMBHUX2E6Y3JK6JYRNVDA5LOK2OJRBNWED2TGOPBF6NFIV7ASHYREC3Y</t>
  </si>
  <si>
    <t xml:space="preserve">EpS2/kUfkBcjbY4lf3zrDRk+48yeCN5v80KWD7j4FyU=</t>
  </si>
  <si>
    <t xml:space="preserve">YGRT5JHLOSNPUWRF2B4OGPZYXGSGM2OGU27FJN3MUTSDPWSQ66U6MRARNQ</t>
  </si>
  <si>
    <t xml:space="preserve">iiRS5kbOZi4YBFVOlIOmGoQ/w0IgSACzd84Zx1zucUQ=</t>
  </si>
  <si>
    <t xml:space="preserve">V7GWFULSV2GPTSK26N6PFJTIPZXV5N55S5KQZJI4VIBKETV2XZDPPAW7OE</t>
  </si>
  <si>
    <t xml:space="preserve">0g1ReWTa2vdKZqjjHGm5ajLNJpKjh/Sq2+Bj3enmqCg=</t>
  </si>
  <si>
    <t xml:space="preserve">4QHJRPNL4UTBLZYS47L232TDSZSGSZOCNLUCWJCL7QHFKIXC5EE3DTHKUU</t>
  </si>
  <si>
    <t xml:space="preserve">mikjEvsNWLS/vSD0/6+t4KHIDGmvoeWRv3uH6fRV0cQ=</t>
  </si>
  <si>
    <t xml:space="preserve">TzbH1FHD+OD5X7Cx8PK0M3HV7J7NKqpLyjc5pzz1qO4=</t>
  </si>
  <si>
    <t xml:space="preserve">2nelc2vMpnRflCkgEgvJtxoLJxqovs9HvdyNFecQ4gU=</t>
  </si>
  <si>
    <t xml:space="preserve">4FX5RglqcklJ/gcR3eWYK7whqR0t80fOn5BJSMFwDgs=</t>
  </si>
  <si>
    <t xml:space="preserve">ATYtT0dEmUuDPJbMTKdb+gE5x+KslhucjW1SSlYy9Mg=</t>
  </si>
  <si>
    <t xml:space="preserve">BsPWtOR3Rb/Jt4PyY/Of0BEeHZy230q7R4HANOqtTG0=</t>
  </si>
  <si>
    <t xml:space="preserve">Ckdw7TIw9GGXOz7klAIQ+G6/klUcfdl2hQqclqE4XxU=</t>
  </si>
  <si>
    <t xml:space="preserve">dVf7lq/KxXwjaWnRb+zj4yhKcwpUcQkSp3LtRjT2r88=</t>
  </si>
  <si>
    <t xml:space="preserve">eUESae6NqupM2uf5jSwiWlHW7/FkElsSfLYB5T19t+w=</t>
  </si>
  <si>
    <t xml:space="preserve">EUglZCC3oMIKTuvUWsJjfxrari00NxQ5RXNpL3XTKHo=</t>
  </si>
  <si>
    <t xml:space="preserve">EUWli6WMTq6JJtQiUTfvL3QHc16nzJZVAVz02Fqq0YU=</t>
  </si>
  <si>
    <t xml:space="preserve">gCKKMEX0L15YVD0/1aFklI+/o2sb+J7wC6DuZz27K4A=</t>
  </si>
  <si>
    <t xml:space="preserve">h5kLFVZn7q9RZXXGMMiSTR/lmu3Fsh/uzEzzVSevabw=</t>
  </si>
  <si>
    <t xml:space="preserve">L09DxcaLdZqxoA5TKCJYOKz1orR6zZAxp2FqlALMkP0=</t>
  </si>
  <si>
    <t xml:space="preserve">Mc1ijwvnKkUoZbWrfxqJ/KrSW5/Yiy9fqy/cJXq7B24=</t>
  </si>
  <si>
    <t xml:space="preserve">oxKaqQ1U0JJLSus26dDNmk1K+MyPwJjDKrp8/U+zWf0=</t>
  </si>
  <si>
    <t xml:space="preserve">p2n9+XXucC4HYf9rU6kWQn2DRkPSKVDyhqj9AUigZ7I=</t>
  </si>
  <si>
    <t xml:space="preserve">P9uG4BC1tE6SYXVt+5cBnda2/00t9DBx2ZepWn+NaQM=</t>
  </si>
  <si>
    <t xml:space="preserve">r77CJL5Zvd0NrNs9L0zmVSxIIGR/sR0zDnd4tLJjt+c=</t>
  </si>
  <si>
    <t xml:space="preserve">RaVODdm8Y3hfWrcCYQSeoZpT7r3TNBJApS+sXCFESe8=</t>
  </si>
  <si>
    <t xml:space="preserve">rhR03ZpatnQi7jW7MfjrOSKFInWkfIB2plOsnfhF1Mw=</t>
  </si>
  <si>
    <t xml:space="preserve">RPhXfqpTjTJc9ctpKqqMvxjIX3wAlF7Q5nQ8pjMFKzw=</t>
  </si>
  <si>
    <t xml:space="preserve">sAsCP4x5GATbHUNr3aHP6z/9afNWH5WDreRjhEzd4ko=</t>
  </si>
  <si>
    <t xml:space="preserve">SgmZ3TLAaIuy9juf5EhB3osPAOzRZacGUOXJelVkaFY=</t>
  </si>
  <si>
    <t xml:space="preserve">Tdg7v76IIjOul9SeBDt7L62acBWJtSWCG8DEyDDYkxk=</t>
  </si>
  <si>
    <t xml:space="preserve">uScUvVyJAeYsVUzxO/Vtq/nXyOmGmiM3fShKGMZVZYE=</t>
  </si>
  <si>
    <t xml:space="preserve">VkH41b9nfVCvYrUWLwenJtPa5xIeUaCiNA0pcGfsiyQ=</t>
  </si>
  <si>
    <t xml:space="preserve">vrkM5ZO1SY5XcQyV2vGRkC+IlWrhXAl3WzT2WBWSSm0=</t>
  </si>
  <si>
    <t xml:space="preserve">Wh0FhyzhS143jym/n58Hz7l5GiJMn6dR/KoP3eIMP3U=</t>
  </si>
  <si>
    <t xml:space="preserve">z1yOk/ENT80Dk0JLFpCiDjlThzjhZN9ds+fIZvNX3so=</t>
  </si>
  <si>
    <t xml:space="preserve">ZaZDLVcteDrty3jkAU55+enj1xQnrqm1+nsjxexr28s=</t>
  </si>
  <si>
    <t xml:space="preserve">zhAlfqEdBnMkDq7e7cIiIWIk+EcvBIiIPPoEfdEi+hw=</t>
  </si>
  <si>
    <t xml:space="preserve">1pCMHtPwS5yfZcbWSikdnPXKzAwUYdIC/jBReg1phfk=</t>
  </si>
  <si>
    <t xml:space="preserve">BPKXQU7JXNAAZKOQA3C2YPUDJV74PMIQRBB5ZROJHINSUYAVMUBYMDFMP4</t>
  </si>
  <si>
    <t xml:space="preserve">tjQj7watiXlAk7g0rUoLx7XVkOu3bz9GytGZH8CL/VA=</t>
  </si>
  <si>
    <t xml:space="preserve">2RXTAB4QHWFFIGWQIH6SDPFQPCJ7NUBREUNKTWSGLTSURFWYCHBGYKMHVQ</t>
  </si>
  <si>
    <t xml:space="preserve">L5MVM7k2ffdnKzu+Eduf67XWQH0bJYnWNauqc/hFBvM=</t>
  </si>
  <si>
    <t xml:space="preserve">RXL2NVXGOGBDE765G67JFH6ETNZNXYYUEPKRX7G5TXG2TKMACDANMFWGXE</t>
  </si>
  <si>
    <t xml:space="preserve">OgOJoxtacMtRcCAVtdF9gkb+6PYNdqWzMvOh+xmqp80=</t>
  </si>
  <si>
    <t xml:space="preserve">MAIIVU5VUPOPMXLSTBRJECXZ2NG4LMV6ATRF6VMKKXFCHS2CMQER4UGNAA</t>
  </si>
  <si>
    <t xml:space="preserve">wv32x+HdP5cu1OnrK1bEEHxImdy1qNh/vPXlktrDmMI=</t>
  </si>
  <si>
    <t xml:space="preserve">4FOB2U5JV2C6FB5CNIYK2T5BEZO4DJDHXATQSWSVX2KV23VSJ7S6HBZUVA</t>
  </si>
  <si>
    <t xml:space="preserve">w31XaTnHbPc0CB2gSNTQYe97LpIgC63zjCd2dTo03Gw=</t>
  </si>
  <si>
    <t xml:space="preserve">BSZBEQEU1+5qHh2O4ZlQeLzTmBfdrvmOsbrAVjDy6xg=</t>
  </si>
  <si>
    <t xml:space="preserve">TJeRIiqccFrcQrlmP4LxZx6vmHlJkZv1AB2Fj+m2tMc=</t>
  </si>
  <si>
    <t xml:space="preserve">BQA3WP3NXEBBPDD7XVT2F6YIPXNVBIW2A5XG542RF4RIN665NTUSGC666Y</t>
  </si>
  <si>
    <t xml:space="preserve">6XaLyGEIk54SmSg3NzxLc11tY9+ne+m/e1XJdzPkqRA=</t>
  </si>
  <si>
    <t xml:space="preserve">CZZIOUTBY7CD4KCZSFNVJQ6UTJB2LCYA7YOOSZBSSH2HPLEACQVUOGSAKE</t>
  </si>
  <si>
    <t xml:space="preserve">7LTOBgR5Fv1nEqLv4Ux6/5R4pC3Oma47KDdRNosZPcg=</t>
  </si>
  <si>
    <t xml:space="preserve">bdvRmAWOPpdXsFy6xAVNjVxzNjGs6if/c3En6NDCttk=</t>
  </si>
  <si>
    <t xml:space="preserve">+K8UocWI/5faXooyhQmcZCjpPpr0bHPJIPMDcGM86w4=</t>
  </si>
  <si>
    <t xml:space="preserve">pv4+1MC9boJwxzmC4hRDNuLCijFrNZEyXuoED1ThKV0=</t>
  </si>
  <si>
    <t xml:space="preserve">PKIN2ALT2OZOFTXUIKQB5252PO4VTHW6I4VGT7U5EIH5YFUMTBA4BNZHZA</t>
  </si>
  <si>
    <t xml:space="preserve">fIR5oco+jQEsU5JamhiojnYJABa7VanW7Bi4F0zWG6M=</t>
  </si>
  <si>
    <t xml:space="preserve">HFYJ2OO32WS5KCEYFXWI6KW6D2WZZ6GNFMNTDKSNCG54K2NBED3OJDV5R4</t>
  </si>
  <si>
    <t xml:space="preserve">xFyaQje6Nv/VKzZq2aF+q4Gk3jc+8+0TFTCJst/zk6o=</t>
  </si>
  <si>
    <t xml:space="preserve">K3NVDRGH4EJE3KIUXSCEIAPPEVHJCFYMH5HYZDSFQZZFJ6QT63PQ7MEWH4</t>
  </si>
  <si>
    <t xml:space="preserve">PgNEWHwUTINMCW7o+y8OK5Mk5g7xJ5xeg1EC7tJLV9k=</t>
  </si>
  <si>
    <t xml:space="preserve">E2IT5Y46HHGVJE4HXMH5JVBHXUMBJM4P47GVSSTUCYYVCY6MGDLTYIO4AA</t>
  </si>
  <si>
    <t xml:space="preserve">Mi8F9YkMyosFtySyEHfgAjbGpG0srpxKwpsjoa6ny/I=</t>
  </si>
  <si>
    <t xml:space="preserve">bty5Id071qaN672crL4HmR5RkNUwQiAMacJ9SYWoREU=</t>
  </si>
  <si>
    <t xml:space="preserve">uq2YMq7sROCT+9ybco4fwusV3gne80xz+5i//kRoL0Y=</t>
  </si>
  <si>
    <t xml:space="preserve">K5LLZCB6GS6G5ELYOPXHRLTZEWQ5EUDUD6DPZGMNPKN3KEI2AL5RITTS2Y</t>
  </si>
  <si>
    <t xml:space="preserve">W3z7BYgZGVlkcD4VAA39rMQnoxD1KThBKD0D3Y8FwEo=</t>
  </si>
  <si>
    <t xml:space="preserve">IF5CTZPIDMH5XSWG2EHOLDZHYRTZMPCMOTLRB4UMUSS7V57GLN7R7R6X4M</t>
  </si>
  <si>
    <t xml:space="preserve">joj9ktrdMFIViz+4LWmeWQGB3U7OYNWjMsrZj4qA9Rw=</t>
  </si>
  <si>
    <t xml:space="preserve">GZ652T7U5SUQAURDHKNWVXWNZM45XE3PAKQCZ6QB5ISCCRTK6ONW5GRFXA</t>
  </si>
  <si>
    <t xml:space="preserve">5o/X2qCa+2fC93HLCHAO8y9eHFB/Xfqe7r8OY/caWxI=</t>
  </si>
  <si>
    <t xml:space="preserve">T65U4KCFL6FLI4TKG6CZJCKUHE5HI2CDCCAULK4PABWAO7ZS26SZ4SPEU4</t>
  </si>
  <si>
    <t xml:space="preserve">uCYZWVCefmDM6ldpFeberw8zhefks7zZTGKjMeYdLI4=</t>
  </si>
  <si>
    <t xml:space="preserve">WWK3G62CHLVDKVTI4XJU3BHES5ZF7UW6WDG33SFQ5TJ2PAC4OUW4RIMSW4</t>
  </si>
  <si>
    <t xml:space="preserve">w7aUwJcIx/vhcxYnAZbIVrAlzieeiPVkJAwaKSzofO0=</t>
  </si>
  <si>
    <t xml:space="preserve">4UACFLHDP6H2I2XVX3UOIP2QK33I5YSJBEIFAURZWP4HFARFNVM4FOSPS4</t>
  </si>
  <si>
    <t xml:space="preserve">U8uOO48QYpuJh7pAQw8jLHQXqrMu0LAlmsnCPoROCZk=</t>
  </si>
  <si>
    <t xml:space="preserve">H2Z4WV5VV43AQVE6F663QYVP3XLTXSYWX7IFVZQ6SXL4CHHQTU5FWLVWMM</t>
  </si>
  <si>
    <t xml:space="preserve">kUGH7dQVizEEWVAQUGMyofkBDuR0I6tdXTHHXSAY43I=</t>
  </si>
  <si>
    <t xml:space="preserve">JICU573FUFQFN3P6N4CT7PSPBAWPSECVC2VYNNKMV3FRIBL6PPVRGFSARM</t>
  </si>
  <si>
    <t xml:space="preserve">PT1rcemF5ArXm0vbERJnMHyF6HcOrWI1JwPvTACPjXs=</t>
  </si>
  <si>
    <t xml:space="preserve">JXMDRFETQRNDBZHULYMF25BTOFUHAKRG676NMDHYYIPWJ5JUZWE67IMYNM</t>
  </si>
  <si>
    <t xml:space="preserve">p3IRoLYAAc8P0h3OlL8ll3KqQNAeMG3SICViotk4NjA=</t>
  </si>
  <si>
    <t xml:space="preserve">PKWCNBLUZQHFBRUUAHTZP6WS3E5QUC722HZSLAAOJORBXABWR3MN6OQ6JQ</t>
  </si>
  <si>
    <t xml:space="preserve">Ql3jK44r/BuAkLOd1ZfAA7Y1Rxo/tGEkWbbXX7AeFk0=</t>
  </si>
  <si>
    <t xml:space="preserve">OGSUBQSZEKL7K34UNNUEBD2XSUFWRXOC654NC3A4TSZKYGF3TGPV357BJU</t>
  </si>
  <si>
    <t xml:space="preserve">wIpRe8hd0Z/vsxL8c+n9W6cQr3uVFzmX3drFSV0PYcM=</t>
  </si>
  <si>
    <t xml:space="preserve">PITQKITQUFKCJSLSRBBUU2SX52XG26JRZXHPYUSG72UJANIRTGXOXDIS5A</t>
  </si>
  <si>
    <t xml:space="preserve">ONceB2VE/Qxw/TarQlF/BP2BYgRsqXoyF2BiPRQ5WQg=</t>
  </si>
  <si>
    <t xml:space="preserve">GZNRGJ5NXUUV2RZSBCHNGCAIBQKDJZ3PFSQ2OUHU4TINW5YK26EZR5DMXA</t>
  </si>
  <si>
    <t xml:space="preserve">tJdWBquThs15Tr7VV5q3BaBc5+EKXGq907LyW4n14bc=</t>
  </si>
  <si>
    <t xml:space="preserve">53VUZGZAHOE4GEUMZ6O5AI5WGD27FRZILQKLAJPR2DCPWZR2PSDBQZO6HI</t>
  </si>
  <si>
    <t xml:space="preserve">TfhKYciU6apUQVcaFiJLuar4zD//SYIMTJIrhK9dBO8=</t>
  </si>
  <si>
    <t xml:space="preserve">3H63NRAYGFWU4GQNVJIGQZDU24CY7O3MUYU6T346W7GMNV5MJ4UXDSUQ7Y</t>
  </si>
  <si>
    <t xml:space="preserve">ty/WFXm1eRGmqNv1NogSYfUKLDWLPu+fhhtelvbAFgI=</t>
  </si>
  <si>
    <t xml:space="preserve">3uj4PJRfAi//vkUAQvKjRzKgu2gMW7bpmVO5S8T0zWc=</t>
  </si>
  <si>
    <t xml:space="preserve">Y0ugmmx//6rrhbocfCFykVQZ1B/ymhkrpzWB0btl7Eo=</t>
  </si>
  <si>
    <t xml:space="preserve">v5GPsBctyNInwCSeECqbR0fktuIenTkrA1dXgXfjuFk=</t>
  </si>
  <si>
    <t xml:space="preserve">FSJ2734T36LJ2IVIXIDKRPTPXW75HJKZFO3PTLEOCXFRB5A7TFRU7KCUHM</t>
  </si>
  <si>
    <t xml:space="preserve">P4hly+fFjOfS8rajWVFmnmDXm6nh+85fkI0xI9CSgns=</t>
  </si>
  <si>
    <t xml:space="preserve">Y5LL25JUY5PYMJYCPF6T23VOFLRUYBYNLQLIU7CE5VVF65NXNVWEPOUDGE</t>
  </si>
  <si>
    <t xml:space="preserve">bFFcUep18zBwFcp8ILjm/PK9Lejwc1q4sEGAX5hQuxY=</t>
  </si>
  <si>
    <t xml:space="preserve">V5VYQFGSG4XQNU7UZU4XCGIIUF3FDXA5SXGRSG2UU5H3XRCYMRC5W5E4GE</t>
  </si>
  <si>
    <t xml:space="preserve">ULVFJH1xP3s9wMvN0Y1GjDB9DSMsWL58Coz/mew/xsw=</t>
  </si>
  <si>
    <t xml:space="preserve">4IJNJNXFOWTVEDXVOXVCE7VPVUWGXKEXVWYZ3665BBPRDUJT53BZDJ6IOU</t>
  </si>
  <si>
    <t xml:space="preserve">w9oQDCKdyIM2BgWCZ7KHC70nY7I/tk+KfzRkjvXYzWg=</t>
  </si>
  <si>
    <t xml:space="preserve">7OU5ELWFBGN3Y77TTUYS3XW7RMWLWJHN6GL63GYN2EZM6ZA5LETO7TVXSM</t>
  </si>
  <si>
    <t xml:space="preserve">xw1H9bOE2zXvAc2ZMD8OIcyQ8WZfgUX8NkW0b4owWzY=</t>
  </si>
  <si>
    <t xml:space="preserve">OCVASQ2KDHEN3ATLLMN5IAE4MPNIC7CDWKMW2JUJB4NT25WKOEOUCDVTXU</t>
  </si>
  <si>
    <t xml:space="preserve">sdABfO+XHuu9weJPoAx4cBnwMFSHYC73t7CDFHpXKpw=</t>
  </si>
  <si>
    <t xml:space="preserve">0c6vbUGeBwH6ggVnb4gctNUNTAjo7uLF5hzz4XVGtK8=</t>
  </si>
  <si>
    <t xml:space="preserve">S2GIpHQ2qmNl+VTH4ltlhs0NTJPUTBYuDSRRDenweeU=</t>
  </si>
  <si>
    <t xml:space="preserve">USIHEONGZ44HVCBFBSWTJTQD3LHEOCWA5HHAXOLJ3HFY3WVBNPX4O3QQWA</t>
  </si>
  <si>
    <t xml:space="preserve">gjByWKJ9/EyqhdxH3f/nS4lThhpAFJm+tN3R648ORLE=</t>
  </si>
  <si>
    <t xml:space="preserve">Qvr4r8BBtgGWMGWORbzn6l+/XFq7v1PJZ4vSz+cQAQc=</t>
  </si>
  <si>
    <t xml:space="preserve">UY2WPUMF2AHSUGZWYUV5QXQYYKJF3SXHJTCVYRK6D3MI3I4W6WWEPM4LAI</t>
  </si>
  <si>
    <t xml:space="preserve">vM/Sspl3mc248Pmo9lZfWlwh8+ppdUjve3UtDu6Gloc=</t>
  </si>
  <si>
    <t xml:space="preserve">DBWBNL5TGVIHMVCYHMXKIRVNIQTE6WVHDN7Q2W5SZ7A6YNNG4QPXH3UX5Y</t>
  </si>
  <si>
    <t xml:space="preserve">Wo7jz+TKBMfMGhCro3zVfXEtjmkrI+73i8Cn0O5uKF0=</t>
  </si>
  <si>
    <t xml:space="preserve">NJUVQZMUN2MBILD7YKEZC3VMAWLH4KGW7PPSBNUJX7LUAABOQJTKJAHQII</t>
  </si>
  <si>
    <t xml:space="preserve">VCH3HNCFBEU5KBBPN4ZC4B2ZDMKGGPI6ZW6X4NKCYLZFKTWMGKZMN2ENHM</t>
  </si>
  <si>
    <t xml:space="preserve">enantc+6Hcg44n6ODT/U70P07dThVL0PYcL0KXmTGWA=</t>
  </si>
  <si>
    <t xml:space="preserve">FGkFDpZrxUfQjs5AHcTDBzZzh1Mbbu5+X8crFWOOrnE=</t>
  </si>
  <si>
    <t xml:space="preserve">KQ2XUFVNHE5WXSMT2LPOHTIFWLKIKC6GMFMK5XLAAKUM26O66DJ5FH7CR4</t>
  </si>
  <si>
    <t xml:space="preserve">YLEGXETOQU7RHG7FTC2R2VVTYFYVXOGTIYDTF2USTIQGQ23QIGTATKRNDM</t>
  </si>
  <si>
    <t xml:space="preserve">vdJ2xqTdhHG8kwh0gg5uKIlphiDo8nK1sz0nYsm06t4=</t>
  </si>
  <si>
    <t xml:space="preserve">xFBAw7KrDGGzp8j3dI8bG0906yyw5om8s3nSiHeSMFs=</t>
  </si>
  <si>
    <t xml:space="preserve">FuEZJfKakOwU6ilHTkiSGphxCCEmflh1mh+WasHEf8w=</t>
  </si>
  <si>
    <t xml:space="preserve">7UWgFyqeFCmJAVbrlq1DWM3+r9rh4cNI/m7OHCiRIks=</t>
  </si>
  <si>
    <t xml:space="preserve">FKW5DQV4ZXVO2FRPQZFAEFNKZJONOTBDNPDRBV7VD7WKCWQMSY72ZLKFJE</t>
  </si>
  <si>
    <t xml:space="preserve">1s0/RSQFyKATT8btbchzG1s8shm7mutum8DUH2HiJwQ=</t>
  </si>
  <si>
    <t xml:space="preserve">JQOB7OUP224CCTF4ARSU73OKLX7YSRUBNB7WALF25NUCL6Z6FMY3LRMAAU</t>
  </si>
  <si>
    <t xml:space="preserve">yiHHpXz6yGdcY3pE/QI3bPLgyFHgsCLMqOtX5rMpCUs=</t>
  </si>
  <si>
    <t xml:space="preserve">EFOWhcmV/Pg1M0on7YHQ4pZ2oagKly7Tenyg7NecHdg=</t>
  </si>
  <si>
    <t xml:space="preserve">BJ22QMOJQ4AJTAQLOIRMTSB3YTYYBG2V3STZB2YRDC2OUA7D65RXNIFIIA</t>
  </si>
  <si>
    <t xml:space="preserve">DIO1MF0940MlusI/LIQDv5qA999ovHi1HUKyCulDY9E=</t>
  </si>
  <si>
    <t xml:space="preserve">zVIOpvHCQl4I8uBB3DM+x5PjEylswEXOOSyhNDII2Wo=</t>
  </si>
  <si>
    <t xml:space="preserve">sx6/fV6r7NHnXsTrXx4esKdGrEtOStG2frFy7mrn5zI=</t>
  </si>
  <si>
    <t xml:space="preserve">2on1Jo66g02al7MnUp/TO5ZkoYiDpHXUb+1PIR6kFg8=</t>
  </si>
  <si>
    <t xml:space="preserve">rZy81O+uszuRHHr1wxYl9X4ZEWukt5ppfftIt/gdYU0=</t>
  </si>
  <si>
    <t xml:space="preserve">fAlfBzqHBurNFi1s2XLiuhRdtYDMu9Urf5vGGuTU8Hg=</t>
  </si>
  <si>
    <t xml:space="preserve">dKTM53tdGkN9WwQk8oymrW19zBW/jF10Vjy0ecSuDCE=</t>
  </si>
  <si>
    <t xml:space="preserve">63xbD6ZO7mP81tAbuxJ1ZDfGnyO9tt7jm0zHThJud1k=</t>
  </si>
  <si>
    <t xml:space="preserve">OP+CqUvWLSHej8AiZybkFkDJxE3X3GBYA8zo0mywg58=</t>
  </si>
  <si>
    <t xml:space="preserve">vQzuoxhVj8Jj8jFsJDygMmfSU7UINBJ7dnp8nyhvPEo=</t>
  </si>
  <si>
    <t xml:space="preserve">O5uxhFLklqEhRt2J/jW+eypTbFOfv0u/W3oVL9JB0AU=</t>
  </si>
  <si>
    <t xml:space="preserve">NWSGAC2MNOT7POU44GIUTKRX74ASHT5H7GNOJDP5L7XV77J7CGDHTS455A</t>
  </si>
  <si>
    <t xml:space="preserve">EqC+i38zerhdVsONI84c0J+sRo0TxjEz9avuzDSUDXc=</t>
  </si>
  <si>
    <t xml:space="preserve">cLQZOuYkEwzfOYPWykxuQOqeJbLolDEUFLtVtS1ROy0=</t>
  </si>
  <si>
    <t xml:space="preserve">ENoXNNdBGytUzPpj9qMUg+59idz4AOm2yaqIPvVCxqQ=</t>
  </si>
  <si>
    <t xml:space="preserve">hpksS5JdBEOMNZUXWAxqUCkjd0v0I9YnlY7j2HW7HiA=</t>
  </si>
  <si>
    <t xml:space="preserve">PgxuFMLMyZg30MMbuCX5vDZhWtqyTj4BtU+FOJN62Hk=</t>
  </si>
  <si>
    <t xml:space="preserve">18H5MtmE6BjsmH8WCh17YUOWQrnjEaSJFCs7gJq9xdo=</t>
  </si>
  <si>
    <t xml:space="preserve">ZRtgQNiXkFGEYBZl5tTzxNd7lFr7rmkgYATkUJbL+fw=</t>
  </si>
  <si>
    <t xml:space="preserve">CMRDDP6V3DZIZHJ4WYEIZZHMJQFRKQ7TG5S2ZYCZ6RFHU22NBEID72GKZM</t>
  </si>
  <si>
    <t xml:space="preserve">geMmseRR2ahGTtRLZuj0iPzPjjt+IvUaJvQ08N2dQDs=</t>
  </si>
  <si>
    <t xml:space="preserve">DQD74P3Ywupq0S2HZNxzA37B4GKmtvlIG79doJ61m5k=</t>
  </si>
  <si>
    <t xml:space="preserve">mdB2zWpgIDkIOYEKKG9UQtfYALrmaHq8Dr8vM+0VL/E=</t>
  </si>
  <si>
    <t xml:space="preserve">8fbufcqCvW3Mtwmq+cPRPmqqKSQrMP+UZZ5PRcuUyk4=</t>
  </si>
  <si>
    <t xml:space="preserve">HSEKXGP55JYSNQQKXMUOWO4DUUJPJ2WSVEVAAPZTS32UAJSBGN6JHCTISE</t>
  </si>
  <si>
    <t xml:space="preserve">nwjPZt2ZN/ZpfMnM0Pq5u0p35sj49IQk+UQcWpzNs78=</t>
  </si>
  <si>
    <t xml:space="preserve">2GKD2DOE5O4P6A36SMCNT55EIFN3YWBFSSA2C26POJCD43USA7SGCYU36Q</t>
  </si>
  <si>
    <t xml:space="preserve">mXxp3F4uHxo9K74eUekY51oG6FpEGXTWKBi3ZvFBG+0=</t>
  </si>
  <si>
    <t xml:space="preserve">PULNOLHMOM2FAQHNEAEODDMSHYDA4JA53WMHWEVCLIRVHODNSVBNIEJSKQ</t>
  </si>
  <si>
    <t xml:space="preserve">UcWdbaKDG+opei9Kt4lDDgDbF85beVkBXkrv5VE621M=</t>
  </si>
  <si>
    <t xml:space="preserve">ZOMBILANDSIUYQWIUYNKUYZVMCYY6IIT5IBAVNJYYWTVMQVZRBORLOP37E</t>
  </si>
  <si>
    <t xml:space="preserve">Q33MAWEBMO6SRBAGBLTPPGCZ3UK7LK7Z7YCBLK6OI2P65VKW3OKN25RPUQ</t>
  </si>
  <si>
    <t xml:space="preserve">tDzijTQQhwxvi5QiSUq811+6JSdMaTMjWPiv70L1Du4=</t>
  </si>
  <si>
    <t xml:space="preserve">PT2TP4VPMG56K6NBQOGCSN4JFEI4C7O3EJGC5WWZWXZJUQ3QY5LBEJ4AV4</t>
  </si>
  <si>
    <t xml:space="preserve">Gl4wlj6oUoRcQNaQBPtWx5VNJAKzAzRL+vD/l3yndZs=</t>
  </si>
  <si>
    <t xml:space="preserve">GALS7O5N3FWBQOSGNJ4JS2PNLSTIL6YWFRYF6OEH2OIMXMLJTF5NNHM46U</t>
  </si>
  <si>
    <t xml:space="preserve">h1nVAw3R5qcJwxAvgMpyoBaV/kL/DG8ECQy8zahUsOo=</t>
  </si>
  <si>
    <t xml:space="preserve">YvFHs+GMI8kSKz1ruDHH0iJqM4koKhfe2UUuq6YLf0g=</t>
  </si>
  <si>
    <t xml:space="preserve">H5UWAXLFKKARKAXR726BPJSPGA7HXQWLMN6DZNJJNA3J2BIL3BKEMTPPLE</t>
  </si>
  <si>
    <t xml:space="preserve">gon4nKhmdb0/iFYp00WPJE31SxU+EKjNSzROa5JM2lQ=</t>
  </si>
  <si>
    <t xml:space="preserve">ERAEKRGM2OK5FSFAGLPUGANSDTDFOP7EJAIKPWWF7NHV7QG34WWRY2ZRCE</t>
  </si>
  <si>
    <t xml:space="preserve">UCAy+CzqB8UFFAKsMndTbCXJzwNErCVG+O/LCQZiNQk=</t>
  </si>
  <si>
    <t xml:space="preserve">/WqFOEwB2TvZoJ0qoudFbprRRIYEro7uiMZQNHs0ONc=</t>
  </si>
  <si>
    <t xml:space="preserve">d2DqW+A6jqxtWqvxfhd8VkZLCFh0PtlCsv+NOe17KxQ=</t>
  </si>
  <si>
    <t xml:space="preserve">TINJMVZDK7VNRV5KPMWFIJVG2WB423VGK7UHEDIFQ3VLWDFJILOV7YHJ4Q</t>
  </si>
  <si>
    <t xml:space="preserve">gcpyt25pEa828hWlOLF0wqqOs+XRTxRe+kS6oBTIP8k=</t>
  </si>
  <si>
    <t xml:space="preserve">KPWCI5QJRMNMLGRZBRKK2YVUDGTUKYZK4MXBG6LZY2Z5VJ7NPKV2SLQRPA</t>
  </si>
  <si>
    <t xml:space="preserve">oJ+sTq1TkQ9xN908vHvUfUbwgrE7hvAgHZhd6l7yGYQ=</t>
  </si>
  <si>
    <t xml:space="preserve">RFHXTEQU3IQQQLCU2M2YTDIADEOGKTCFI25KCQCINVDYWD6GOKEAJ3VNKU</t>
  </si>
  <si>
    <t xml:space="preserve">tZujGwezuU6Ta6M3T4rKRcK6g2diu9x7XcCjM8zqeTU=</t>
  </si>
  <si>
    <t xml:space="preserve">H+zHDpUSaQuO5O5e2vzcRhi6Vv1vMDEyIUDYwEtBw04=</t>
  </si>
  <si>
    <t xml:space="preserve">FCRDZEK5OORKBLZNB47CUGGFWIFW2OHM3TBKET7755XV7M6JOXWUOACWEQ</t>
  </si>
  <si>
    <t xml:space="preserve">eUEoGHtK2TUoPhq8FJ64nQDl/cw30mWeIWngQWgKIzI=</t>
  </si>
  <si>
    <t xml:space="preserve">ss7mHkZj8TBNGxZTKiscxvjFfEvIYG6+cperPkwj9+U=</t>
  </si>
  <si>
    <t xml:space="preserve">UlJUiotyTMbu6cmAgZfaXm+dcEJQcrcQ1aUnAaOqNAc=</t>
  </si>
  <si>
    <t xml:space="preserve">DBYX7MKSO7JTJHUZBJRPHQXJWG4V62CGUAI3ODMWQ6PYHBTBGB4X54L5O4</t>
  </si>
  <si>
    <t xml:space="preserve">Eeskp7RPVmfI+MgziQIoa1PPdBU3WmwyFOT+HrZmDrc=</t>
  </si>
  <si>
    <t xml:space="preserve">5KH3FHCVIGM2MV7PF4TEVZCYX4FKLN4CLCQAJIXAJ6WMMPRYCUAZTMB4AY</t>
  </si>
  <si>
    <t xml:space="preserve">bpPQQg5TNXTKiBd1BQqhxAdWw3R0dukxY1hyKmQEcz4=</t>
  </si>
  <si>
    <t xml:space="preserve">LRS4akUN6+3MWzw9hyMp1+RuUSQLea5HrSwY+xyqYDg=</t>
  </si>
  <si>
    <t xml:space="preserve">2RKWFO45W64KYNOL5R2BWYZ7NKT73KDWNXZPLD4PL6BK2O3CM7FAB6JATI</t>
  </si>
  <si>
    <t xml:space="preserve">BMCXFeqsi/5ANMpp5N5WfIOwC+d3Wm4zjyN2T4NpfHs=</t>
  </si>
  <si>
    <t xml:space="preserve">QTKCUJEDQM7RGUVAVO7I3R2IWKZ7RSXKVDA7UN5AKF4KEJEKS2Y5GTUJX4</t>
  </si>
  <si>
    <t xml:space="preserve">5UhGr6B0uadW02UQIwhZybEpN15NhFcuq3sgBxIXJ6k=</t>
  </si>
  <si>
    <t xml:space="preserve">prYRDeX1GnpL5/5Wt0v/z2Ui1X2L02TR2R4Z8InD2+E=</t>
  </si>
  <si>
    <t xml:space="preserve">9zKZ/irKEHx+q5qfrMMnYViTaL1jcm7dUZNggNTItFo=</t>
  </si>
  <si>
    <t xml:space="preserve">sMZ6FwVc8DsytV0Lcr6+VvdXMz3GhdyKXayz6RnPdSk=</t>
  </si>
  <si>
    <t xml:space="preserve">PSXO4BGZS5RYNYE3HB2VPY4MW4MQAPJKONMJYYEXSQ6Z4P55XOCFIYXQ5U</t>
  </si>
  <si>
    <t xml:space="preserve">IDl2tAkZmwfcEUS1AFpwRL6LH3QfTzgfwJ8ZW4sPhDY=</t>
  </si>
  <si>
    <t xml:space="preserve">EZZ5hOImUi8v+0ouEe0seAyhA4v+bisZxJ+FNGZ4aE4=</t>
  </si>
  <si>
    <t xml:space="preserve">z3OMPPBOOHoZbLJDuaJbulmbgVGfT+lbHcay/jaDqo0=</t>
  </si>
  <si>
    <t xml:space="preserve">naiQu40K4pNu/FuOMlb5N5bf+vd8FneC4LE7n2A6zD0=</t>
  </si>
  <si>
    <t xml:space="preserve">NZUQWDBGULT2LESCEVELPWM3X6XVBSK7W2G42WJMFNXQJ6X77LD4YMNLEM</t>
  </si>
  <si>
    <t xml:space="preserve">UIrSSrgVViDJQxPRlV98IOgyvWWjSiEf68LqQmGQZvQ=</t>
  </si>
  <si>
    <t xml:space="preserve">TUGXWHD7E2GZ64ZHTJF7KMYV3I4K4B6DZUH7DHEJXM7KDLEXJJ4L3QHQTI</t>
  </si>
  <si>
    <t xml:space="preserve">zrzy+KrwmEapUmq0nYafaI6g+Ucf4dr7Gqw+1SD0mfI=</t>
  </si>
  <si>
    <t xml:space="preserve">Gk6S5wvMFcySCnYo2TYCQQxVCwyNb9W+iZgPGvOIBkY=</t>
  </si>
  <si>
    <t xml:space="preserve">MsbTE/qz72TsBUAlbKQ5WJp6/NfYUfew+HGExfdx0b0=</t>
  </si>
  <si>
    <t xml:space="preserve">DGg7jO6WdO1R7FfUW/R2ZSGsz6tNqL43TrVG1e8McYs=</t>
  </si>
  <si>
    <t xml:space="preserve">run3W+Eq69LAXXGCGA+i2Nyvg/KrjqUBtLuaqb5rtBA=</t>
  </si>
  <si>
    <t xml:space="preserve">EgOGyDD/wJCb0/zcty3dBKd6QdlaROVK7U8Fu5BU1Gs=</t>
  </si>
  <si>
    <t xml:space="preserve">IJR6dr0x6rNSEqRbW/u/rRptkteoSHJvWGKK6cvkNms=</t>
  </si>
  <si>
    <t xml:space="preserve">wNRGBv1L3T8rdnyX4vn/V3gnTeFqW3K/eG1xHlZuBxU=</t>
  </si>
  <si>
    <t xml:space="preserve">41Oxa6SMy9FoDStWBzrs9VVg+Ng8YgyGYmg+/epEsS4=</t>
  </si>
  <si>
    <t xml:space="preserve">8VcXh8y0JyP4MbafOyO3Efe651iNanpAnE9FQhdz/oo=</t>
  </si>
  <si>
    <t xml:space="preserve">Jg6hhS0BIVrbJhk7rnTreIV4h4p9SYM61EmWNW4Tgjo=</t>
  </si>
  <si>
    <t xml:space="preserve">4n899bGxbwwrHGM4/4ycr6t9YdBBRwvX7Tsxiwnv0A0=</t>
  </si>
  <si>
    <t xml:space="preserve">1mgzMIVHf7SYTLPfcByqdVdeoQ5DfD7d0aJUDkz6Y/c=</t>
  </si>
  <si>
    <t xml:space="preserve">w1Ys7V9noWcxbhX0t9GwCQ68X7mHRJvoV4Ip6V3Jhu4=</t>
  </si>
  <si>
    <t xml:space="preserve">inV+iQ6Hctdzte4LijALNdVMnddYQqxaUWxH4fpYmPE=</t>
  </si>
  <si>
    <t xml:space="preserve">Ulx9UAU8orDZJqOOTgdKmgZ46p0HsSA5qfrQEkV+xHU=</t>
  </si>
  <si>
    <t xml:space="preserve">/4LcG2E8DuOXB+VAEH+/W1eQLvA/D/VbxdasNrhqSfo=</t>
  </si>
  <si>
    <t xml:space="preserve">KtkEpdjG8aIAKh7ZuRMHkV+4JNIcpqPomzsXNVXgJhA=</t>
  </si>
  <si>
    <t xml:space="preserve">wWX6zdIGEywEKaTfMVuMCAJCGn4vIzaikUJyEYchw+o=</t>
  </si>
  <si>
    <t xml:space="preserve">dDCOCn5tpI8M+/TclatvdoaRMlTK8r3uW50WiQG0/t8=</t>
  </si>
  <si>
    <t xml:space="preserve">i3bSLecLJaQeL+/dhZKsNIZ+IH1JH3p6s8DyBjc63oM=</t>
  </si>
  <si>
    <t xml:space="preserve">2Rp4RWE+gXhJprBoXOjwzr0URO44QZymcCxPq7AlHrY=</t>
  </si>
  <si>
    <t xml:space="preserve">HqNWeJASuQRv856KFQPwfP7rYlKvpsuuGl8Ke0sZtNU=</t>
  </si>
  <si>
    <t xml:space="preserve">/Y5RP3rpCZaEy3JorzCE30Q1Nbj3CjWGr1uEzuL5KsQ=</t>
  </si>
  <si>
    <t xml:space="preserve">TDbTqj+/hyiC8aNF2veaRcS8Vd7IrWPOG3f43TCOIII=</t>
  </si>
  <si>
    <t xml:space="preserve">n67ltRYYUNdEyda+SsVH7CiCemyN03L6nBj3c01HRMc=</t>
  </si>
  <si>
    <t xml:space="preserve">o8C+uDroR1j8hqeJYj5x0DxzvwUou62wai10jCqX2gk=</t>
  </si>
  <si>
    <t xml:space="preserve">ygGcJ4BtW6N6io/DY3UqME7Ok2e8hHIM2+YCGSWoaZY=</t>
  </si>
  <si>
    <t xml:space="preserve">gR4GoEBdQORjnlc4uIl9zFlcW2kLfJBoq19CXqkWBaM=</t>
  </si>
  <si>
    <t xml:space="preserve">OYNR4KYFQ2ICOBPTQQVDZVC25I3V27PX2PMOZLLUFB4J56XTOPVSQTD5XY</t>
  </si>
  <si>
    <t xml:space="preserve">MZsRF/PmNhhp826ebBPcli6BHmPoxFunzQr6ZxYh+wE=</t>
  </si>
  <si>
    <t xml:space="preserve">JKO33HlsaczibqAmXEcOxqt4yp8bbFioL5yn0dgreTg=</t>
  </si>
  <si>
    <t xml:space="preserve">DfcE3jQkqJOm7it7mus0o2EF3HoUeVbH8dI9Pl7pqdg=</t>
  </si>
  <si>
    <t xml:space="preserve">EUTftrGHOYY6+TdtAuw83tmDApJ+y6DPxXb5cW6BdwU=</t>
  </si>
  <si>
    <t xml:space="preserve">fLSu9JYdUyEPUaENTUqz3CXVzCUVQjAXkTKbHV4uRco=</t>
  </si>
  <si>
    <t xml:space="preserve">KE49jAxNfRWQEUK29LU09n03xYMQTequRH0iutR4M38=</t>
  </si>
  <si>
    <t xml:space="preserve">pMIOTAoj3uxnl4wHst6l0F2E+bnq3/wI0l011wDNEps=</t>
  </si>
  <si>
    <t xml:space="preserve">+gJCWvxvKAixegNG2kfjCZ3GeQcO4wHj8sgnhVSsDVw=</t>
  </si>
  <si>
    <t xml:space="preserve">9b7qCETzOX1Z/0sVf3ZUJczj87ew6Cp+M0vF6Sj17Sk=</t>
  </si>
  <si>
    <t xml:space="preserve">pcwSBnSvOJsum9mMuc9+dXVRn1IsicwSwlBjKAC6ft4=</t>
  </si>
  <si>
    <t xml:space="preserve">rBnd2OHUGLDUuOPGPAmWBMUqV5nHwXoOI9/JSynptfU=</t>
  </si>
  <si>
    <t xml:space="preserve">Vons4tsKrwrh5V4/z64ptOJMI0hDNaYABqpSTExFI18=</t>
  </si>
  <si>
    <t xml:space="preserve">YLyvnmdLoDQbq10c0dPaJ3VA0Fbx33HLxqRtgHtcuNU=</t>
  </si>
  <si>
    <t xml:space="preserve">4wTvFb5fDEuqltNu1VoEI2koMxc+8P0DVJ9jS/x0rUw=</t>
  </si>
  <si>
    <t xml:space="preserve">Whg1avqQv4V43Qbuh0treIDBMMUbBYUAkwYExUZPZ7M=</t>
  </si>
  <si>
    <t xml:space="preserve">7S7UII4DDWHE4JR43FFEUHTCTT73J7HEIG45TWUSWSBZTJU7FULNXNR7MQ</t>
  </si>
  <si>
    <t xml:space="preserve">/Qa2aVncD3x+694vuBUEq0zFSAguqXKmhDU1D0G13CE=</t>
  </si>
  <si>
    <t xml:space="preserve">6hOeM+/8nFuUY+w4FcaUk3SFEUtArDD7lAXD7GtolWw=</t>
  </si>
  <si>
    <t xml:space="preserve">3Ukzm0m9EQS17CxzyyebbRi+CXbHwbX39lTvAlBzZn4=</t>
  </si>
  <si>
    <t xml:space="preserve">qdOqIX19a6WICGE/D0AbE43whDpOL7V+ussnXSt3gn0=</t>
  </si>
  <si>
    <t xml:space="preserve">CKD6L6GJHGESAJS5XPTFFKQRRNIJGFDLQYMULXC5VFJZXVVGR3BO2ORWIM</t>
  </si>
  <si>
    <t xml:space="preserve">7xuF5HLUZajnnkFdNY4r4W/bRl413ENo5aihD5lu09c=</t>
  </si>
  <si>
    <t xml:space="preserve">FLbZ8kVFng8dtxFg4074MWOMymFI1UvAk0ICnZTj1aQ=</t>
  </si>
  <si>
    <t xml:space="preserve">RDCWVXX6A466INDRNQ4NR32T5CNDPM6KF7XLA73YHHTC2J5ADKQLM7I4YA</t>
  </si>
  <si>
    <t xml:space="preserve">dUgSEoTtiBLNhB21fkA1rV21KRmGFCTfqFq5K0G3fhE=</t>
  </si>
  <si>
    <t xml:space="preserve">OF3RFMALWRX67VFDCKJ2DJHXRVDJJUVSIUK4CVJOHVF73B4B4YDZT3ZYEI</t>
  </si>
  <si>
    <t xml:space="preserve">fWUzx/eqvhfIWuKuLSKHuLEndzWAp5gC+eol2er3BoY=</t>
  </si>
  <si>
    <t xml:space="preserve">PifOw/E5eEiyt7fLFDBCkwPN7DQA1uFa4tOwEtdmouQ=</t>
  </si>
  <si>
    <t xml:space="preserve">ltjB/rKE/3w8j6hoz5dxozD0Zu6KukNncQ/BHxZCErY=</t>
  </si>
  <si>
    <t xml:space="preserve">h7NYV2XXRlxs7UYcyG/t5ew1zNVy2hn0WeswiiaPMaA=</t>
  </si>
  <si>
    <t xml:space="preserve">P3A5L7Y3FLM7YJZNRCAQV2T6YV6TAATINDLNNKVQWVLKQRMZ5YDMSPGEYQ</t>
  </si>
  <si>
    <t xml:space="preserve">vGgrgvLkW2lylR49rsVkYdWqrV0Rk2q9mGMk8U14pEs=</t>
  </si>
  <si>
    <t xml:space="preserve">CJDFQAE4VHRU4WGIH2BNJDAEQFVVSBUKH7U6UH7BS3JZFIHTG2QZUPXWGE</t>
  </si>
  <si>
    <t xml:space="preserve">UEVcITnmP1jOdlQVZkvKCqQIEk8kElwmmtqGoZobpfY=</t>
  </si>
  <si>
    <t xml:space="preserve">lYL1Z2e0a33HKts5DtBwgZNlZCm/WWxO5SFK9G+cVjQ=</t>
  </si>
  <si>
    <t xml:space="preserve">Q4Lm30KM5z/NgUiRt3J9rsFWcZl4AfLXO3qXcNbfpyM=</t>
  </si>
  <si>
    <t xml:space="preserve">WWTG1RkgyypiURgOHli4UR853YG9Ytou9b8GqVqWQFg=</t>
  </si>
  <si>
    <t xml:space="preserve">K6f5LYjRfn9aT8dAS7lE4sKl8WaC0T/SsRLH0pqubUA=</t>
  </si>
  <si>
    <t xml:space="preserve">HJW6B7DN5523IWH4DUG2YVNR6KCZPVC7DXVMQZMOSHAXAZYZCIEWX7HTXQ</t>
  </si>
  <si>
    <t xml:space="preserve">LalxuSkums/cVPwml1t0vfN+80Npvb7okPqqmJD0OxQ=</t>
  </si>
  <si>
    <t xml:space="preserve">AO9DzCivUY/k48aczHvEh6DTfLkCWrIFxSC/KkL3Hq4=</t>
  </si>
  <si>
    <t xml:space="preserve">c6YM9ohebpwscZZHpxlW5egIQRLbhzgJWKpD0MhjlEE=</t>
  </si>
  <si>
    <t xml:space="preserve">rvSUF3BP1GEuuBtEt8ZOdTqxbmz0u4NwXWJEHY2coOU=</t>
  </si>
  <si>
    <t xml:space="preserve">gso8MJzFO6v6i1rSBLRR3pdK5den0S6OfuXQOJNWOy0=</t>
  </si>
  <si>
    <t xml:space="preserve">H75YDKZFUFCC3MRFO7BGJ2LBBFSZWBGGZSOLJXUIBP6PCWGEWYSROCRL7I</t>
  </si>
  <si>
    <t xml:space="preserve">HIKROICKTZ4PRDX4DGORGTDXXAV6ZIZMM7EX5NMXXZXVBMFMHHHLE7SODI</t>
  </si>
  <si>
    <t xml:space="preserve">RhSVIw+7bPOH3dMaCKirrYZHFR0vO/RU3V7u8iwuG+E=</t>
  </si>
  <si>
    <t xml:space="preserve">C2G7GxHueplpFeXzsfP2NbaSyLf+VmBr/GykFbunfpk=</t>
  </si>
  <si>
    <t xml:space="preserve">wQF5JPNLwGLcNucMeKgy1TK5hBMafO9Sz7BW3FYGoQ4=</t>
  </si>
  <si>
    <t xml:space="preserve">YDx6YxKwiQbJ4xX8hTe10RGqka2uKDJlww1UDFwdJdU=</t>
  </si>
  <si>
    <t xml:space="preserve">LowEP2AKXdo63CjoE+RuwklWeS/DjTnHMyudWCQy6aA=</t>
  </si>
  <si>
    <t xml:space="preserve">KKV6GpCEFu+PZ71tg2Bzyve9Z3U/WfAKB7sGUxKAE2k=</t>
  </si>
  <si>
    <t xml:space="preserve">jms04os6fl/24dFc1nsKSPVQJdzOtg/awqDFM1epQIE=</t>
  </si>
  <si>
    <t xml:space="preserve">F5TtyYwzV2kjG3kZQbXkeqo38Q1CMkGhrTU3sPgzdTA=</t>
  </si>
  <si>
    <t xml:space="preserve">/CoqKNFCBwrPjocelzzFkvfqyhD3U+ocINyi/Q3/wRs=</t>
  </si>
  <si>
    <t xml:space="preserve">8eljt8lELq2iSm04yr6tcWKsFYq1oG6nmNVybcT/nxo=</t>
  </si>
  <si>
    <t xml:space="preserve">f/gUzMEJrBtM32Z7zAUFPvycl/cHFf1jUCcxXjzDzBU=</t>
  </si>
  <si>
    <t xml:space="preserve">hPbH997GIZ8KcbgntatcCFbN32nyeg0bBLpa6HFB7NA=</t>
  </si>
  <si>
    <t xml:space="preserve">AU5IOZC4TYPCF4NQQNJQJUYYNJWMNXN5BGDIQGJBFUEKMAFUQV7OMAWSTE</t>
  </si>
  <si>
    <t xml:space="preserve">/r2Xi2yI5g8o33DVwPAkV3Y6DHWD5Dw6UIb2ZLdPKHM=</t>
  </si>
  <si>
    <t xml:space="preserve">Liquidator Address</t>
  </si>
  <si>
    <t xml:space="preserve">Seized collateral USD value</t>
  </si>
  <si>
    <t xml:space="preserve">Incentive/profit (7%)</t>
  </si>
  <si>
    <t xml:space="preserve"># transactions</t>
  </si>
  <si>
    <t xml:space="preserve">Total</t>
  </si>
  <si>
    <t xml:space="preserve">User Address</t>
  </si>
  <si>
    <t xml:space="preserve">Collateral USD value </t>
  </si>
  <si>
    <t xml:space="preserve">Storage Address</t>
  </si>
  <si>
    <t xml:space="preserve"># Transactions</t>
  </si>
  <si>
    <t xml:space="preserve">WBHJL6KP7LVEOQ6LT47UT7WVWSL3NRR57WUIX2DLVASJQWCRBDQEAGGCD4</t>
  </si>
  <si>
    <t xml:space="preserve">RELFUIKRF3EA7PIUS2WEPKBROQYORFRZCFXTUJTJ4CEVXKNEP5ZPR5XXWI</t>
  </si>
  <si>
    <t xml:space="preserve">RJROFHHDTCMDRCPYSBKN2ATSKZAPOPEV3KWR3IQEOIZMMZCPMMCEUTXGG4</t>
  </si>
  <si>
    <t xml:space="preserve">BUNR5P74UATEXEQD53FI6I5FNW62B54MCBQ4SXV2453ISG37GPRRHSVZXA</t>
  </si>
  <si>
    <t xml:space="preserve">DXPJCBHDMWVN5D534Q7DC4332QTKNHVHHZAG6EFPNCSZSBTICJGDJD66L4</t>
  </si>
  <si>
    <t xml:space="preserve">LZRLTLQZWJ2ST7A3TMWO5CAJI3WGKZCPEMWTUT3WGWFSPIYMHBAETFMSHI</t>
  </si>
  <si>
    <t xml:space="preserve">SGSFLBPJ4LYRHPUUNFOFOUP7UZEJBROT2UCMS6TTC3KTIVFCGJHTT4EZRE</t>
  </si>
  <si>
    <t xml:space="preserve">GU22QSK6RVIPKBRDYGDA6ETGT4KYDGY66HIJ27POXGUNCRNQAIEVEZADXU</t>
  </si>
  <si>
    <t xml:space="preserve">UNKYJG4MEJQTR6AMVA7CZTB5IQKHJ76UBH2X5CHUJCADRJ7RQS2AQPB6JY</t>
  </si>
  <si>
    <t xml:space="preserve">M7HB37MZYVVTURXIJRBZWIRZ5B5RTCNHFX4TRPNPJDGVIVX6HAVHU77EEE</t>
  </si>
  <si>
    <t xml:space="preserve">RVDFXLJIHGZUQ4GXMI7YTPRFTCC2WXWLZDQDHLMYULQ6SRLOV4XAXMJGRY</t>
  </si>
  <si>
    <t xml:space="preserve">RCBQF4IPBCL2QCQ5FI77WABZUHI74AYILK36S5RH3GFAOMIWYQWTE3UCNI</t>
  </si>
  <si>
    <t xml:space="preserve">54PB237SXOS2ONZDM7C32HJ7ANIMG5XNC2DIP7JRJRELW2EG6WJHXOGEZI</t>
  </si>
  <si>
    <t xml:space="preserve">ZS6EU6DYO4VQJY2EPMHMOSISUCAYDEZWSYPPW45LZEDJK5OVTSBLOR5OD4</t>
  </si>
  <si>
    <t xml:space="preserve">IXV4TIRDAVCYR3XSECLGFJEEBR4POOHEKJ3HXSVSH7HLAL564UPDIQ4MCY</t>
  </si>
  <si>
    <t xml:space="preserve">ZWNCUWH5Z3WM6Q7WCYYRXP2R2XIIX74JQDQGO2EVPNUPMYACAB43VLKOIE</t>
  </si>
  <si>
    <t xml:space="preserve">DXM4X4P2TSY72RB23I6OGCO47P3OHHFYLGDTJ3ICD6CMTBXEUPSBNYRAF4</t>
  </si>
  <si>
    <t xml:space="preserve">RFNDHNXP3L3AF5YDOG372WZ4V6RZ7U4EKLSLLGM5G2H56NSNHIM5YOQLIU</t>
  </si>
  <si>
    <t xml:space="preserve">TV7ZZLS7B5ZJ3HIQ5HJBN6ZOMRPP26H3UJHRLYZOPYXE3RT6D2AFVR6LBI</t>
  </si>
  <si>
    <t xml:space="preserve">JWQIODS3UHECAFNRPCTLSUDWTPSPHWOTT4UOLNQ4ERACYLVKYSNLXHYN6U</t>
  </si>
  <si>
    <t xml:space="preserve">FLFMBDYMKRYZSB3IJFTPPT2V4YLYGN3UATGHK3CPPE4KFM5DWLG5ZYNJXY</t>
  </si>
  <si>
    <t xml:space="preserve">7ZSXVI4ZKSESQWBIJL6MDSEUK46ZFYIRHCHOT6ZO3XU6PXUD3XSW3AJQNA</t>
  </si>
  <si>
    <t xml:space="preserve">5PQK76TKBPBFTU3FISRBXBTA6ML42UZAKFJY2NBHRHEG4VK4W4M4GCFYMQ</t>
  </si>
  <si>
    <t xml:space="preserve">RLIUZ3M3GFIIEQKYBIJSC6E5QP3DDUAETOMLXYX2VO6N3KK2GD6DKLDBE4</t>
  </si>
  <si>
    <t xml:space="preserve">#N/A</t>
  </si>
  <si>
    <t xml:space="preserve">Repaid asset</t>
  </si>
  <si>
    <t xml:space="preserve">USD value</t>
  </si>
  <si>
    <t xml:space="preserve">Seized asset</t>
  </si>
  <si>
    <t xml:space="preserve">bASSET = bonded asset, can be turned into normal asset</t>
  </si>
  <si>
    <t xml:space="preserve">normally all liquidations should pay bonded versions of the asset (bALGO instead of ALGO)</t>
  </si>
  <si>
    <t xml:space="preserve">not sure what the liquidations that paid ALGO instead of bALGO are about</t>
  </si>
  <si>
    <t xml:space="preserve">Currency Prices</t>
  </si>
  <si>
    <t xml:space="preserve">Unit</t>
  </si>
  <si>
    <t xml:space="preserve">Value in USD(C)</t>
  </si>
  <si>
    <t xml:space="preserve">As of April 20, 2022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</si>
</sst>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algofi.org/algofi-lending/faqs" TargetMode="External"/><Relationship Id="rId2" Type="http://schemas.openxmlformats.org/officeDocument/2006/relationships/hyperlink" Target="https://d13.co/algofi-liquidations-stats-data/" TargetMode="External"/><Relationship Id="rId3" Type="http://schemas.openxmlformats.org/officeDocument/2006/relationships/hyperlink" Target="mailto:bit@d13.co" TargetMode="External"/><Relationship Id="rId4" Type="http://schemas.openxmlformats.org/officeDocument/2006/relationships/hyperlink" Target="mailto:hellen@d13.co" TargetMode="External"/><Relationship Id="rId5" Type="http://schemas.openxmlformats.org/officeDocument/2006/relationships/hyperlink" Target="https://twitter.com/d13_co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26" activeCellId="0" sqref="A2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30.75"/>
    <col collapsed="false" customWidth="true" hidden="false" outlineLevel="0" max="3" min="3" style="0" width="13.82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0" t="s">
        <v>2</v>
      </c>
    </row>
    <row r="3" customFormat="false" ht="12.8" hidden="false" customHeight="false" outlineLevel="0" collapsed="false">
      <c r="A3" s="1" t="s">
        <v>3</v>
      </c>
      <c r="B3" s="1"/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s">
        <v>7</v>
      </c>
    </row>
    <row r="6" customFormat="false" ht="12.8" hidden="false" customHeight="false" outlineLevel="0" collapsed="false">
      <c r="A6" s="0" t="s">
        <v>8</v>
      </c>
      <c r="B6" s="0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</row>
    <row r="8" customFormat="false" ht="12.8" hidden="false" customHeight="false" outlineLevel="0" collapsed="false">
      <c r="A8" s="0" t="s">
        <v>12</v>
      </c>
      <c r="B8" s="3" t="s">
        <v>13</v>
      </c>
    </row>
    <row r="9" customFormat="false" ht="12.8" hidden="false" customHeight="false" outlineLevel="0" collapsed="false">
      <c r="A9" s="0" t="s">
        <v>14</v>
      </c>
      <c r="B9" s="0" t="s">
        <v>15</v>
      </c>
    </row>
    <row r="11" customFormat="false" ht="12.8" hidden="false" customHeight="false" outlineLevel="0" collapsed="false">
      <c r="A11" s="1" t="s">
        <v>16</v>
      </c>
      <c r="B11" s="1"/>
    </row>
    <row r="12" customFormat="false" ht="12.8" hidden="false" customHeight="false" outlineLevel="0" collapsed="false">
      <c r="A12" s="0" t="s">
        <v>17</v>
      </c>
      <c r="B12" s="0" t="s">
        <v>18</v>
      </c>
    </row>
    <row r="13" customFormat="false" ht="12.8" hidden="false" customHeight="false" outlineLevel="0" collapsed="false">
      <c r="A13" s="0" t="s">
        <v>19</v>
      </c>
      <c r="B13" s="0" t="s">
        <v>20</v>
      </c>
    </row>
    <row r="14" customFormat="false" ht="12.8" hidden="false" customHeight="false" outlineLevel="0" collapsed="false">
      <c r="B14" s="4" t="s">
        <v>21</v>
      </c>
    </row>
    <row r="16" customFormat="false" ht="12.8" hidden="false" customHeight="false" outlineLevel="0" collapsed="false">
      <c r="A16" s="1" t="s">
        <v>22</v>
      </c>
      <c r="B16" s="1"/>
    </row>
    <row r="17" customFormat="false" ht="12.9" hidden="false" customHeight="false" outlineLevel="0" collapsed="false">
      <c r="A17" s="5" t="s">
        <v>23</v>
      </c>
    </row>
    <row r="18" customFormat="false" ht="12.8" hidden="false" customHeight="false" outlineLevel="0" collapsed="false">
      <c r="A18" s="0" t="s">
        <v>24</v>
      </c>
    </row>
    <row r="20" customFormat="false" ht="12.8" hidden="false" customHeight="false" outlineLevel="0" collapsed="false">
      <c r="A20" s="6" t="s">
        <v>25</v>
      </c>
    </row>
    <row r="22" customFormat="false" ht="12.8" hidden="false" customHeight="false" outlineLevel="0" collapsed="false">
      <c r="A22" s="1" t="s">
        <v>26</v>
      </c>
      <c r="B22" s="1"/>
    </row>
    <row r="23" customFormat="false" ht="12.9" hidden="false" customHeight="false" outlineLevel="0" collapsed="false">
      <c r="A23" s="2" t="s">
        <v>27</v>
      </c>
      <c r="B23" s="7" t="s">
        <v>28</v>
      </c>
    </row>
    <row r="24" customFormat="false" ht="12.8" hidden="false" customHeight="false" outlineLevel="0" collapsed="false">
      <c r="A24" s="2"/>
      <c r="B24" s="7"/>
    </row>
    <row r="25" customFormat="false" ht="12.9" hidden="false" customHeight="false" outlineLevel="0" collapsed="false">
      <c r="A25" s="0" t="s">
        <v>29</v>
      </c>
      <c r="B25" s="5" t="s">
        <v>30</v>
      </c>
    </row>
    <row r="26" customFormat="false" ht="12.9" hidden="false" customHeight="false" outlineLevel="0" collapsed="false">
      <c r="B26" s="5" t="s">
        <v>31</v>
      </c>
    </row>
    <row r="28" customFormat="false" ht="12.9" hidden="false" customHeight="false" outlineLevel="0" collapsed="false">
      <c r="A28" s="0" t="s">
        <v>32</v>
      </c>
      <c r="B28" s="5" t="s">
        <v>33</v>
      </c>
    </row>
  </sheetData>
  <mergeCells count="5">
    <mergeCell ref="A1:B1"/>
    <mergeCell ref="A3:B3"/>
    <mergeCell ref="A11:B11"/>
    <mergeCell ref="A16:B16"/>
    <mergeCell ref="A22:B22"/>
  </mergeCells>
  <hyperlinks>
    <hyperlink ref="A17" r:id="rId1" location="why-am-i-getting-a-warning-about-rekeying" display="storage vs user accounts for liquidatees: storage accounts are unique per user and are used to store algofi data without risk of accidental deletion. See https://docs.algofi.org/algofi-lending/faqs#why-am-i-getting-a-warning-about-rekeying"/>
    <hyperlink ref="B23" r:id="rId2" display="https://d13.co/algofi-liquidations-stats-data/"/>
    <hyperlink ref="B25" r:id="rId3" display="bit@d13.co"/>
    <hyperlink ref="B26" r:id="rId4" display="hellen@d13.co"/>
    <hyperlink ref="B28" r:id="rId5" display="https://twitter.com/d13_co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0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" activeCellId="0" sqref="E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9.53"/>
    <col collapsed="false" customWidth="true" hidden="false" outlineLevel="0" max="2" min="2" style="0" width="53.35"/>
    <col collapsed="false" customWidth="true" hidden="false" outlineLevel="0" max="3" min="3" style="0" width="74.38"/>
    <col collapsed="false" customWidth="true" hidden="false" outlineLevel="0" max="4" min="4" style="0" width="76.21"/>
    <col collapsed="false" customWidth="true" hidden="false" outlineLevel="0" max="5" min="5" style="8" width="13.7"/>
    <col collapsed="false" customWidth="true" hidden="false" outlineLevel="0" max="6" min="6" style="0" width="6.48"/>
    <col collapsed="false" customWidth="true" hidden="false" outlineLevel="0" max="7" min="7" style="8" width="17.78"/>
    <col collapsed="false" customWidth="true" hidden="false" outlineLevel="0" max="8" min="8" style="0" width="7.8"/>
    <col collapsed="false" customWidth="true" hidden="false" outlineLevel="0" max="9" min="9" style="9" width="23.42"/>
    <col collapsed="false" customWidth="true" hidden="false" outlineLevel="0" max="10" min="10" style="9" width="21.76"/>
  </cols>
  <sheetData>
    <row r="1" customFormat="false" ht="12.8" hidden="false" customHeight="false" outlineLevel="0" collapsed="false">
      <c r="A1" s="3" t="s">
        <v>17</v>
      </c>
      <c r="B1" s="3" t="s">
        <v>19</v>
      </c>
      <c r="C1" s="3" t="s">
        <v>34</v>
      </c>
      <c r="D1" s="3" t="s">
        <v>35</v>
      </c>
      <c r="E1" s="10" t="s">
        <v>36</v>
      </c>
      <c r="F1" s="3"/>
      <c r="G1" s="10" t="s">
        <v>37</v>
      </c>
      <c r="H1" s="3"/>
      <c r="I1" s="11" t="s">
        <v>38</v>
      </c>
      <c r="J1" s="11" t="s">
        <v>39</v>
      </c>
    </row>
    <row r="2" customFormat="false" ht="12.8" hidden="false" customHeight="false" outlineLevel="0" collapsed="false">
      <c r="A2" s="0" t="n">
        <v>18781877</v>
      </c>
      <c r="B2" s="0" t="s">
        <v>40</v>
      </c>
      <c r="C2" s="0" t="s">
        <v>41</v>
      </c>
      <c r="D2" s="0" t="s">
        <v>42</v>
      </c>
      <c r="E2" s="8" t="n">
        <v>161915</v>
      </c>
      <c r="F2" s="0" t="s">
        <v>43</v>
      </c>
      <c r="G2" s="8" t="n">
        <v>176200.88</v>
      </c>
      <c r="H2" s="0" t="s">
        <v>44</v>
      </c>
      <c r="I2" s="9" t="n">
        <f aca="false">VLOOKUP(F2,exchange_rates!$A$2:$C$11,3)*E2</f>
        <v>161915</v>
      </c>
      <c r="J2" s="9" t="n">
        <f aca="false">VLOOKUP(H2,exchange_rates!$A$2:$C$11,3)*G2</f>
        <v>133478.68603256</v>
      </c>
    </row>
    <row r="3" customFormat="false" ht="12.8" hidden="false" customHeight="false" outlineLevel="0" collapsed="false">
      <c r="A3" s="0" t="n">
        <v>18782108</v>
      </c>
      <c r="B3" s="0" t="s">
        <v>45</v>
      </c>
      <c r="C3" s="0" t="s">
        <v>41</v>
      </c>
      <c r="D3" s="0" t="s">
        <v>46</v>
      </c>
      <c r="E3" s="8" t="n">
        <v>55000</v>
      </c>
      <c r="F3" s="0" t="s">
        <v>43</v>
      </c>
      <c r="G3" s="8" t="n">
        <v>23.37</v>
      </c>
      <c r="H3" s="0" t="s">
        <v>47</v>
      </c>
      <c r="I3" s="9" t="n">
        <f aca="false">VLOOKUP(F3,exchange_rates!$A$2:$C$11,3)*E3</f>
        <v>55000</v>
      </c>
      <c r="J3" s="9" t="n">
        <f aca="false">VLOOKUP(H3,exchange_rates!$A$2:$C$11,3)*G3</f>
        <v>72541.005825</v>
      </c>
    </row>
    <row r="4" customFormat="false" ht="12.8" hidden="false" customHeight="false" outlineLevel="0" collapsed="false">
      <c r="A4" s="0" t="n">
        <v>18781576</v>
      </c>
      <c r="B4" s="0" t="s">
        <v>48</v>
      </c>
      <c r="C4" s="0" t="s">
        <v>49</v>
      </c>
      <c r="D4" s="0" t="s">
        <v>42</v>
      </c>
      <c r="E4" s="8" t="n">
        <v>41520</v>
      </c>
      <c r="F4" s="0" t="s">
        <v>43</v>
      </c>
      <c r="G4" s="8" t="n">
        <v>44833.17</v>
      </c>
      <c r="H4" s="0" t="s">
        <v>44</v>
      </c>
      <c r="I4" s="9" t="n">
        <f aca="false">VLOOKUP(F4,exchange_rates!$A$2:$C$11,3)*E4</f>
        <v>41520</v>
      </c>
      <c r="J4" s="9" t="n">
        <f aca="false">VLOOKUP(H4,exchange_rates!$A$2:$C$11,3)*G4</f>
        <v>33962.78510229</v>
      </c>
    </row>
    <row r="5" customFormat="false" ht="12.8" hidden="false" customHeight="false" outlineLevel="0" collapsed="false">
      <c r="A5" s="0" t="n">
        <v>19428711</v>
      </c>
      <c r="B5" s="0" t="s">
        <v>50</v>
      </c>
      <c r="C5" s="0" t="s">
        <v>51</v>
      </c>
      <c r="D5" s="0" t="s">
        <v>52</v>
      </c>
      <c r="E5" s="8" t="n">
        <v>29059.15</v>
      </c>
      <c r="F5" s="0" t="s">
        <v>43</v>
      </c>
      <c r="G5" s="8" t="n">
        <v>41677.94</v>
      </c>
      <c r="H5" s="0" t="s">
        <v>44</v>
      </c>
      <c r="I5" s="9" t="n">
        <f aca="false">VLOOKUP(F5,exchange_rates!$A$2:$C$11,3)*E5</f>
        <v>29059.15</v>
      </c>
      <c r="J5" s="9" t="n">
        <f aca="false">VLOOKUP(H5,exchange_rates!$A$2:$C$11,3)*G5</f>
        <v>31572.58163378</v>
      </c>
    </row>
    <row r="6" customFormat="false" ht="12.8" hidden="false" customHeight="false" outlineLevel="0" collapsed="false">
      <c r="A6" s="0" t="n">
        <v>19389294</v>
      </c>
      <c r="B6" s="0" t="s">
        <v>53</v>
      </c>
      <c r="C6" s="0" t="s">
        <v>51</v>
      </c>
      <c r="D6" s="0" t="s">
        <v>52</v>
      </c>
      <c r="E6" s="8" t="n">
        <v>28821.84</v>
      </c>
      <c r="F6" s="0" t="s">
        <v>43</v>
      </c>
      <c r="G6" s="8" t="n">
        <v>40080.77</v>
      </c>
      <c r="H6" s="0" t="s">
        <v>44</v>
      </c>
      <c r="I6" s="9" t="n">
        <f aca="false">VLOOKUP(F6,exchange_rates!$A$2:$C$11,3)*E6</f>
        <v>28821.84</v>
      </c>
      <c r="J6" s="9" t="n">
        <f aca="false">VLOOKUP(H6,exchange_rates!$A$2:$C$11,3)*G6</f>
        <v>30362.66626349</v>
      </c>
    </row>
    <row r="7" customFormat="false" ht="12.8" hidden="false" customHeight="false" outlineLevel="0" collapsed="false">
      <c r="A7" s="0" t="n">
        <v>18768095</v>
      </c>
      <c r="B7" s="0" t="s">
        <v>54</v>
      </c>
      <c r="C7" s="0" t="s">
        <v>49</v>
      </c>
      <c r="D7" s="0" t="s">
        <v>46</v>
      </c>
      <c r="E7" s="8" t="n">
        <v>25000</v>
      </c>
      <c r="F7" s="0" t="s">
        <v>43</v>
      </c>
      <c r="G7" s="8" t="n">
        <v>9.67</v>
      </c>
      <c r="H7" s="0" t="s">
        <v>47</v>
      </c>
      <c r="I7" s="9" t="n">
        <f aca="false">VLOOKUP(F7,exchange_rates!$A$2:$C$11,3)*E7</f>
        <v>25000</v>
      </c>
      <c r="J7" s="9" t="n">
        <f aca="false">VLOOKUP(H7,exchange_rates!$A$2:$C$11,3)*G7</f>
        <v>30015.897575</v>
      </c>
    </row>
    <row r="8" customFormat="false" ht="12.8" hidden="false" customHeight="false" outlineLevel="0" collapsed="false">
      <c r="A8" s="0" t="n">
        <v>18785802</v>
      </c>
      <c r="B8" s="0" t="s">
        <v>55</v>
      </c>
      <c r="C8" s="0" t="s">
        <v>49</v>
      </c>
      <c r="D8" s="0" t="s">
        <v>42</v>
      </c>
      <c r="E8" s="8" t="n">
        <v>30000</v>
      </c>
      <c r="F8" s="0" t="s">
        <v>43</v>
      </c>
      <c r="G8" s="8" t="n">
        <v>39515.97</v>
      </c>
      <c r="H8" s="0" t="s">
        <v>44</v>
      </c>
      <c r="I8" s="9" t="n">
        <f aca="false">VLOOKUP(F8,exchange_rates!$A$2:$C$11,3)*E8</f>
        <v>30000</v>
      </c>
      <c r="J8" s="9" t="n">
        <f aca="false">VLOOKUP(H8,exchange_rates!$A$2:$C$11,3)*G8</f>
        <v>29934.80936589</v>
      </c>
    </row>
    <row r="9" customFormat="false" ht="12.8" hidden="false" customHeight="false" outlineLevel="0" collapsed="false">
      <c r="A9" s="0" t="n">
        <v>18759460</v>
      </c>
      <c r="B9" s="0" t="s">
        <v>56</v>
      </c>
      <c r="C9" s="0" t="s">
        <v>49</v>
      </c>
      <c r="D9" s="0" t="s">
        <v>46</v>
      </c>
      <c r="E9" s="8" t="n">
        <v>25000</v>
      </c>
      <c r="F9" s="0" t="s">
        <v>43</v>
      </c>
      <c r="G9" s="8" t="n">
        <v>9.17</v>
      </c>
      <c r="H9" s="0" t="s">
        <v>47</v>
      </c>
      <c r="I9" s="9" t="n">
        <f aca="false">VLOOKUP(F9,exchange_rates!$A$2:$C$11,3)*E9</f>
        <v>25000</v>
      </c>
      <c r="J9" s="9" t="n">
        <f aca="false">VLOOKUP(H9,exchange_rates!$A$2:$C$11,3)*G9</f>
        <v>28463.886325</v>
      </c>
    </row>
    <row r="10" customFormat="false" ht="12.8" hidden="false" customHeight="false" outlineLevel="0" collapsed="false">
      <c r="A10" s="0" t="n">
        <v>19429328</v>
      </c>
      <c r="B10" s="0" t="s">
        <v>57</v>
      </c>
      <c r="C10" s="0" t="s">
        <v>51</v>
      </c>
      <c r="D10" s="0" t="s">
        <v>52</v>
      </c>
      <c r="E10" s="8" t="n">
        <v>24447.03</v>
      </c>
      <c r="F10" s="0" t="s">
        <v>43</v>
      </c>
      <c r="G10" s="8" t="n">
        <v>36225.94</v>
      </c>
      <c r="H10" s="0" t="s">
        <v>44</v>
      </c>
      <c r="I10" s="9" t="n">
        <f aca="false">VLOOKUP(F10,exchange_rates!$A$2:$C$11,3)*E10</f>
        <v>24447.03</v>
      </c>
      <c r="J10" s="9" t="n">
        <f aca="false">VLOOKUP(H10,exchange_rates!$A$2:$C$11,3)*G10</f>
        <v>27442.48990978</v>
      </c>
    </row>
    <row r="11" customFormat="false" ht="12.8" hidden="false" customHeight="false" outlineLevel="0" collapsed="false">
      <c r="A11" s="0" t="n">
        <v>19429224</v>
      </c>
      <c r="B11" s="0" t="s">
        <v>58</v>
      </c>
      <c r="C11" s="0" t="s">
        <v>51</v>
      </c>
      <c r="D11" s="0" t="s">
        <v>59</v>
      </c>
      <c r="E11" s="8" t="n">
        <v>21110.44</v>
      </c>
      <c r="F11" s="0" t="s">
        <v>43</v>
      </c>
      <c r="G11" s="8" t="n">
        <v>0.65</v>
      </c>
      <c r="H11" s="0" t="s">
        <v>60</v>
      </c>
      <c r="I11" s="9" t="n">
        <f aca="false">VLOOKUP(F11,exchange_rates!$A$2:$C$11,3)*E11</f>
        <v>21110.44</v>
      </c>
      <c r="J11" s="9" t="n">
        <f aca="false">VLOOKUP(H11,exchange_rates!$A$2:$C$11,3)*G11</f>
        <v>26947.919375</v>
      </c>
    </row>
    <row r="12" customFormat="false" ht="12.8" hidden="false" customHeight="false" outlineLevel="0" collapsed="false">
      <c r="A12" s="0" t="n">
        <v>20350643</v>
      </c>
      <c r="B12" s="0" t="s">
        <v>61</v>
      </c>
      <c r="C12" s="0" t="s">
        <v>62</v>
      </c>
      <c r="D12" s="0" t="s">
        <v>63</v>
      </c>
      <c r="E12" s="0" t="n">
        <v>17637.65</v>
      </c>
      <c r="F12" s="0" t="s">
        <v>64</v>
      </c>
      <c r="G12" s="0" t="n">
        <v>27448.49</v>
      </c>
      <c r="H12" s="0" t="s">
        <v>44</v>
      </c>
      <c r="I12" s="9" t="n">
        <f aca="false">VLOOKUP(F12,exchange_rates!$A$2:$C$11,3)*E12</f>
        <v>16738.12985</v>
      </c>
      <c r="J12" s="9" t="n">
        <f aca="false">VLOOKUP(H12,exchange_rates!$A$2:$C$11,3)*G12</f>
        <v>20793.24676913</v>
      </c>
    </row>
    <row r="13" customFormat="false" ht="12.8" hidden="false" customHeight="false" outlineLevel="0" collapsed="false">
      <c r="A13" s="0" t="n">
        <v>19386416</v>
      </c>
      <c r="B13" s="0" t="s">
        <v>65</v>
      </c>
      <c r="C13" s="0" t="s">
        <v>51</v>
      </c>
      <c r="D13" s="0" t="s">
        <v>52</v>
      </c>
      <c r="E13" s="8" t="n">
        <v>19734.09</v>
      </c>
      <c r="F13" s="0" t="s">
        <v>43</v>
      </c>
      <c r="G13" s="8" t="n">
        <v>26694.83</v>
      </c>
      <c r="H13" s="0" t="s">
        <v>44</v>
      </c>
      <c r="I13" s="9" t="n">
        <f aca="false">VLOOKUP(F13,exchange_rates!$A$2:$C$11,3)*E13</f>
        <v>19734.09</v>
      </c>
      <c r="J13" s="9" t="n">
        <f aca="false">VLOOKUP(H13,exchange_rates!$A$2:$C$11,3)*G13</f>
        <v>20222.32143371</v>
      </c>
    </row>
    <row r="14" customFormat="false" ht="12.8" hidden="false" customHeight="false" outlineLevel="0" collapsed="false">
      <c r="A14" s="0" t="n">
        <v>19389193</v>
      </c>
      <c r="B14" s="0" t="s">
        <v>66</v>
      </c>
      <c r="C14" s="0" t="s">
        <v>51</v>
      </c>
      <c r="D14" s="0" t="s">
        <v>67</v>
      </c>
      <c r="E14" s="8" t="n">
        <v>19006.87</v>
      </c>
      <c r="F14" s="0" t="s">
        <v>43</v>
      </c>
      <c r="G14" s="8" t="n">
        <v>26131.29</v>
      </c>
      <c r="H14" s="0" t="s">
        <v>44</v>
      </c>
      <c r="I14" s="9" t="n">
        <f aca="false">VLOOKUP(F14,exchange_rates!$A$2:$C$11,3)*E14</f>
        <v>19006.87</v>
      </c>
      <c r="J14" s="9" t="n">
        <f aca="false">VLOOKUP(H14,exchange_rates!$A$2:$C$11,3)*G14</f>
        <v>19795.41903273</v>
      </c>
    </row>
    <row r="15" customFormat="false" ht="12.8" hidden="false" customHeight="false" outlineLevel="0" collapsed="false">
      <c r="A15" s="0" t="n">
        <v>18785910</v>
      </c>
      <c r="B15" s="0" t="s">
        <v>68</v>
      </c>
      <c r="C15" s="0" t="s">
        <v>49</v>
      </c>
      <c r="D15" s="0" t="s">
        <v>42</v>
      </c>
      <c r="E15" s="8" t="n">
        <v>20000</v>
      </c>
      <c r="F15" s="0" t="s">
        <v>43</v>
      </c>
      <c r="G15" s="8" t="n">
        <v>25848.4</v>
      </c>
      <c r="H15" s="0" t="s">
        <v>44</v>
      </c>
      <c r="I15" s="9" t="n">
        <f aca="false">VLOOKUP(F15,exchange_rates!$A$2:$C$11,3)*E15</f>
        <v>20000</v>
      </c>
      <c r="J15" s="9" t="n">
        <f aca="false">VLOOKUP(H15,exchange_rates!$A$2:$C$11,3)*G15</f>
        <v>19581.1193908</v>
      </c>
    </row>
    <row r="16" customFormat="false" ht="12.8" hidden="false" customHeight="false" outlineLevel="0" collapsed="false">
      <c r="A16" s="0" t="n">
        <v>18785947</v>
      </c>
      <c r="B16" s="0" t="s">
        <v>69</v>
      </c>
      <c r="C16" s="0" t="s">
        <v>49</v>
      </c>
      <c r="D16" s="0" t="s">
        <v>52</v>
      </c>
      <c r="E16" s="8" t="n">
        <v>20000</v>
      </c>
      <c r="F16" s="0" t="s">
        <v>43</v>
      </c>
      <c r="G16" s="8" t="n">
        <v>25557.18</v>
      </c>
      <c r="H16" s="0" t="s">
        <v>44</v>
      </c>
      <c r="I16" s="9" t="n">
        <f aca="false">VLOOKUP(F16,exchange_rates!$A$2:$C$11,3)*E16</f>
        <v>20000</v>
      </c>
      <c r="J16" s="9" t="n">
        <f aca="false">VLOOKUP(H16,exchange_rates!$A$2:$C$11,3)*G16</f>
        <v>19360.50946566</v>
      </c>
    </row>
    <row r="17" customFormat="false" ht="12.8" hidden="false" customHeight="false" outlineLevel="0" collapsed="false">
      <c r="A17" s="0" t="n">
        <v>20340494</v>
      </c>
      <c r="B17" s="0" t="s">
        <v>70</v>
      </c>
      <c r="C17" s="0" t="s">
        <v>51</v>
      </c>
      <c r="D17" s="0" t="s">
        <v>71</v>
      </c>
      <c r="E17" s="0" t="n">
        <v>16438.76</v>
      </c>
      <c r="F17" s="0" t="s">
        <v>43</v>
      </c>
      <c r="G17" s="0" t="n">
        <v>24195.66</v>
      </c>
      <c r="H17" s="0" t="s">
        <v>72</v>
      </c>
      <c r="I17" s="9" t="n">
        <f aca="false">VLOOKUP(F17,exchange_rates!$A$2:$C$11,3)*E17</f>
        <v>16438.76</v>
      </c>
      <c r="J17" s="9" t="n">
        <f aca="false">VLOOKUP(H17,exchange_rates!$A$2:$C$11,3)*G17</f>
        <v>18329.10768942</v>
      </c>
    </row>
    <row r="18" customFormat="false" ht="12.8" hidden="false" customHeight="false" outlineLevel="0" collapsed="false">
      <c r="A18" s="0" t="n">
        <v>19386018</v>
      </c>
      <c r="B18" s="0" t="s">
        <v>73</v>
      </c>
      <c r="C18" s="0" t="s">
        <v>51</v>
      </c>
      <c r="D18" s="0" t="s">
        <v>52</v>
      </c>
      <c r="E18" s="8" t="n">
        <v>18126.5</v>
      </c>
      <c r="F18" s="0" t="s">
        <v>43</v>
      </c>
      <c r="G18" s="8" t="n">
        <v>24149.66</v>
      </c>
      <c r="H18" s="0" t="s">
        <v>44</v>
      </c>
      <c r="I18" s="9" t="n">
        <f aca="false">VLOOKUP(F18,exchange_rates!$A$2:$C$11,3)*E18</f>
        <v>18126.5</v>
      </c>
      <c r="J18" s="9" t="n">
        <f aca="false">VLOOKUP(H18,exchange_rates!$A$2:$C$11,3)*G18</f>
        <v>18294.26098742</v>
      </c>
    </row>
    <row r="19" customFormat="false" ht="12.8" hidden="false" customHeight="false" outlineLevel="0" collapsed="false">
      <c r="A19" s="0" t="n">
        <v>20350070</v>
      </c>
      <c r="B19" s="0" t="s">
        <v>74</v>
      </c>
      <c r="C19" s="0" t="s">
        <v>62</v>
      </c>
      <c r="D19" s="0" t="s">
        <v>63</v>
      </c>
      <c r="E19" s="0" t="n">
        <v>15326.39</v>
      </c>
      <c r="F19" s="0" t="s">
        <v>64</v>
      </c>
      <c r="G19" s="0" t="n">
        <v>23554.03</v>
      </c>
      <c r="H19" s="0" t="s">
        <v>44</v>
      </c>
      <c r="I19" s="9" t="n">
        <f aca="false">VLOOKUP(F19,exchange_rates!$A$2:$C$11,3)*E19</f>
        <v>14544.74411</v>
      </c>
      <c r="J19" s="9" t="n">
        <f aca="false">VLOOKUP(H19,exchange_rates!$A$2:$C$11,3)*G19</f>
        <v>17843.04922411</v>
      </c>
    </row>
    <row r="20" customFormat="false" ht="12.8" hidden="false" customHeight="false" outlineLevel="0" collapsed="false">
      <c r="A20" s="0" t="n">
        <v>20229462</v>
      </c>
      <c r="B20" s="0" t="s">
        <v>75</v>
      </c>
      <c r="C20" s="0" t="s">
        <v>51</v>
      </c>
      <c r="D20" s="0" t="s">
        <v>67</v>
      </c>
      <c r="E20" s="8" t="n">
        <v>18768.48</v>
      </c>
      <c r="F20" s="0" t="s">
        <v>43</v>
      </c>
      <c r="G20" s="8" t="n">
        <v>23504.94</v>
      </c>
      <c r="H20" s="0" t="s">
        <v>44</v>
      </c>
      <c r="I20" s="9" t="n">
        <f aca="false">VLOOKUP(F20,exchange_rates!$A$2:$C$11,3)*E20</f>
        <v>18768.48</v>
      </c>
      <c r="J20" s="9" t="n">
        <f aca="false">VLOOKUP(H20,exchange_rates!$A$2:$C$11,3)*G20</f>
        <v>17805.86173278</v>
      </c>
    </row>
    <row r="21" customFormat="false" ht="12.8" hidden="false" customHeight="false" outlineLevel="0" collapsed="false">
      <c r="A21" s="0" t="n">
        <v>19386304</v>
      </c>
      <c r="B21" s="0" t="s">
        <v>76</v>
      </c>
      <c r="C21" s="0" t="s">
        <v>51</v>
      </c>
      <c r="D21" s="0" t="s">
        <v>77</v>
      </c>
      <c r="E21" s="8" t="n">
        <v>16156.92</v>
      </c>
      <c r="F21" s="0" t="s">
        <v>43</v>
      </c>
      <c r="G21" s="8" t="n">
        <v>21711.72</v>
      </c>
      <c r="H21" s="0" t="s">
        <v>44</v>
      </c>
      <c r="I21" s="9" t="n">
        <f aca="false">VLOOKUP(F21,exchange_rates!$A$2:$C$11,3)*E21</f>
        <v>16156.92</v>
      </c>
      <c r="J21" s="9" t="n">
        <f aca="false">VLOOKUP(H21,exchange_rates!$A$2:$C$11,3)*G21</f>
        <v>16447.43123364</v>
      </c>
    </row>
    <row r="22" customFormat="false" ht="12.8" hidden="false" customHeight="false" outlineLevel="0" collapsed="false">
      <c r="A22" s="0" t="n">
        <v>19384868</v>
      </c>
      <c r="B22" s="0" t="s">
        <v>78</v>
      </c>
      <c r="C22" s="0" t="s">
        <v>51</v>
      </c>
      <c r="D22" s="0" t="s">
        <v>52</v>
      </c>
      <c r="E22" s="8" t="n">
        <v>16029.64</v>
      </c>
      <c r="F22" s="0" t="s">
        <v>43</v>
      </c>
      <c r="G22" s="8" t="n">
        <v>20855.64</v>
      </c>
      <c r="H22" s="0" t="s">
        <v>44</v>
      </c>
      <c r="I22" s="9" t="n">
        <f aca="false">VLOOKUP(F22,exchange_rates!$A$2:$C$11,3)*E22</f>
        <v>16029.64</v>
      </c>
      <c r="J22" s="9" t="n">
        <f aca="false">VLOOKUP(H22,exchange_rates!$A$2:$C$11,3)*G22</f>
        <v>15798.91895868</v>
      </c>
    </row>
    <row r="23" customFormat="false" ht="12.8" hidden="false" customHeight="false" outlineLevel="0" collapsed="false">
      <c r="A23" s="0" t="n">
        <v>18785735</v>
      </c>
      <c r="B23" s="0" t="s">
        <v>79</v>
      </c>
      <c r="C23" s="0" t="s">
        <v>49</v>
      </c>
      <c r="D23" s="0" t="s">
        <v>80</v>
      </c>
      <c r="E23" s="8" t="n">
        <v>15000</v>
      </c>
      <c r="F23" s="0" t="s">
        <v>43</v>
      </c>
      <c r="G23" s="8" t="n">
        <v>19680.57</v>
      </c>
      <c r="H23" s="0" t="s">
        <v>44</v>
      </c>
      <c r="I23" s="9" t="n">
        <f aca="false">VLOOKUP(F23,exchange_rates!$A$2:$C$11,3)*E23</f>
        <v>15000</v>
      </c>
      <c r="J23" s="9" t="n">
        <f aca="false">VLOOKUP(H23,exchange_rates!$A$2:$C$11,3)*G23</f>
        <v>14908.75995609</v>
      </c>
    </row>
    <row r="24" customFormat="false" ht="12.8" hidden="false" customHeight="false" outlineLevel="0" collapsed="false">
      <c r="A24" s="0" t="n">
        <v>18785747</v>
      </c>
      <c r="B24" s="0" t="s">
        <v>81</v>
      </c>
      <c r="C24" s="0" t="s">
        <v>49</v>
      </c>
      <c r="D24" s="0" t="s">
        <v>80</v>
      </c>
      <c r="E24" s="8" t="n">
        <v>15000</v>
      </c>
      <c r="F24" s="0" t="s">
        <v>43</v>
      </c>
      <c r="G24" s="8" t="n">
        <v>19680.57</v>
      </c>
      <c r="H24" s="0" t="s">
        <v>44</v>
      </c>
      <c r="I24" s="9" t="n">
        <f aca="false">VLOOKUP(F24,exchange_rates!$A$2:$C$11,3)*E24</f>
        <v>15000</v>
      </c>
      <c r="J24" s="9" t="n">
        <f aca="false">VLOOKUP(H24,exchange_rates!$A$2:$C$11,3)*G24</f>
        <v>14908.75995609</v>
      </c>
    </row>
    <row r="25" customFormat="false" ht="12.8" hidden="false" customHeight="false" outlineLevel="0" collapsed="false">
      <c r="A25" s="0" t="n">
        <v>18785724</v>
      </c>
      <c r="B25" s="0" t="s">
        <v>82</v>
      </c>
      <c r="C25" s="0" t="s">
        <v>49</v>
      </c>
      <c r="D25" s="0" t="s">
        <v>80</v>
      </c>
      <c r="E25" s="8" t="n">
        <v>15000</v>
      </c>
      <c r="F25" s="0" t="s">
        <v>43</v>
      </c>
      <c r="G25" s="8" t="n">
        <v>19622.09</v>
      </c>
      <c r="H25" s="0" t="s">
        <v>44</v>
      </c>
      <c r="I25" s="9" t="n">
        <f aca="false">VLOOKUP(F25,exchange_rates!$A$2:$C$11,3)*E25</f>
        <v>15000</v>
      </c>
      <c r="J25" s="9" t="n">
        <f aca="false">VLOOKUP(H25,exchange_rates!$A$2:$C$11,3)*G25</f>
        <v>14864.45919233</v>
      </c>
    </row>
    <row r="26" customFormat="false" ht="12.8" hidden="false" customHeight="false" outlineLevel="0" collapsed="false">
      <c r="A26" s="0" t="n">
        <v>20349180</v>
      </c>
      <c r="B26" s="0" t="s">
        <v>83</v>
      </c>
      <c r="C26" s="0" t="s">
        <v>62</v>
      </c>
      <c r="D26" s="0" t="s">
        <v>84</v>
      </c>
      <c r="E26" s="0" t="n">
        <v>12266.41</v>
      </c>
      <c r="F26" s="0" t="s">
        <v>43</v>
      </c>
      <c r="G26" s="0" t="n">
        <v>18729.53</v>
      </c>
      <c r="H26" s="0" t="s">
        <v>44</v>
      </c>
      <c r="I26" s="9" t="n">
        <f aca="false">VLOOKUP(F26,exchange_rates!$A$2:$C$11,3)*E26</f>
        <v>12266.41</v>
      </c>
      <c r="J26" s="9" t="n">
        <f aca="false">VLOOKUP(H26,exchange_rates!$A$2:$C$11,3)*G26</f>
        <v>14188.31196761</v>
      </c>
    </row>
    <row r="27" customFormat="false" ht="12.8" hidden="false" customHeight="false" outlineLevel="0" collapsed="false">
      <c r="A27" s="0" t="n">
        <v>20340398</v>
      </c>
      <c r="B27" s="0" t="s">
        <v>85</v>
      </c>
      <c r="C27" s="0" t="s">
        <v>51</v>
      </c>
      <c r="D27" s="0" t="s">
        <v>67</v>
      </c>
      <c r="E27" s="0" t="n">
        <v>11409.2</v>
      </c>
      <c r="F27" s="0" t="s">
        <v>43</v>
      </c>
      <c r="G27" s="0" t="n">
        <v>16664.3</v>
      </c>
      <c r="H27" s="0" t="s">
        <v>44</v>
      </c>
      <c r="I27" s="9" t="n">
        <f aca="false">VLOOKUP(F27,exchange_rates!$A$2:$C$11,3)*E27</f>
        <v>11409.2</v>
      </c>
      <c r="J27" s="9" t="n">
        <f aca="false">VLOOKUP(H27,exchange_rates!$A$2:$C$11,3)*G27</f>
        <v>12623.8238291</v>
      </c>
    </row>
    <row r="28" customFormat="false" ht="12.8" hidden="false" customHeight="false" outlineLevel="0" collapsed="false">
      <c r="A28" s="0" t="n">
        <v>19630709</v>
      </c>
      <c r="B28" s="0" t="s">
        <v>86</v>
      </c>
      <c r="C28" s="0" t="s">
        <v>62</v>
      </c>
      <c r="D28" s="0" t="s">
        <v>67</v>
      </c>
      <c r="E28" s="8" t="n">
        <v>10913.45</v>
      </c>
      <c r="F28" s="0" t="s">
        <v>43</v>
      </c>
      <c r="G28" s="8" t="n">
        <v>15591.28</v>
      </c>
      <c r="H28" s="0" t="s">
        <v>44</v>
      </c>
      <c r="I28" s="9" t="n">
        <f aca="false">VLOOKUP(F28,exchange_rates!$A$2:$C$11,3)*E28</f>
        <v>10913.45</v>
      </c>
      <c r="J28" s="9" t="n">
        <f aca="false">VLOOKUP(H28,exchange_rates!$A$2:$C$11,3)*G28</f>
        <v>11810.97147736</v>
      </c>
    </row>
    <row r="29" customFormat="false" ht="12.8" hidden="false" customHeight="false" outlineLevel="0" collapsed="false">
      <c r="A29" s="0" t="n">
        <v>19389240</v>
      </c>
      <c r="B29" s="0" t="s">
        <v>87</v>
      </c>
      <c r="C29" s="0" t="s">
        <v>51</v>
      </c>
      <c r="D29" s="0" t="s">
        <v>84</v>
      </c>
      <c r="E29" s="8" t="n">
        <v>11170.39</v>
      </c>
      <c r="F29" s="0" t="s">
        <v>43</v>
      </c>
      <c r="G29" s="8" t="n">
        <v>15459.16</v>
      </c>
      <c r="H29" s="0" t="s">
        <v>44</v>
      </c>
      <c r="I29" s="9" t="n">
        <f aca="false">VLOOKUP(F29,exchange_rates!$A$2:$C$11,3)*E29</f>
        <v>11170.39</v>
      </c>
      <c r="J29" s="9" t="n">
        <f aca="false">VLOOKUP(H29,exchange_rates!$A$2:$C$11,3)*G29</f>
        <v>11710.88568892</v>
      </c>
    </row>
    <row r="30" customFormat="false" ht="12.8" hidden="false" customHeight="false" outlineLevel="0" collapsed="false">
      <c r="A30" s="0" t="n">
        <v>18775920</v>
      </c>
      <c r="B30" s="0" t="s">
        <v>88</v>
      </c>
      <c r="C30" s="0" t="s">
        <v>62</v>
      </c>
      <c r="D30" s="0" t="s">
        <v>46</v>
      </c>
      <c r="E30" s="8" t="n">
        <v>8821.8</v>
      </c>
      <c r="F30" s="0" t="s">
        <v>43</v>
      </c>
      <c r="G30" s="8" t="n">
        <v>3.61</v>
      </c>
      <c r="H30" s="0" t="s">
        <v>47</v>
      </c>
      <c r="I30" s="9" t="n">
        <f aca="false">VLOOKUP(F30,exchange_rates!$A$2:$C$11,3)*E30</f>
        <v>8821.8</v>
      </c>
      <c r="J30" s="9" t="n">
        <f aca="false">VLOOKUP(H30,exchange_rates!$A$2:$C$11,3)*G30</f>
        <v>11205.521225</v>
      </c>
    </row>
    <row r="31" customFormat="false" ht="12.8" hidden="false" customHeight="false" outlineLevel="0" collapsed="false">
      <c r="A31" s="0" t="n">
        <v>18785638</v>
      </c>
      <c r="B31" s="0" t="s">
        <v>89</v>
      </c>
      <c r="C31" s="0" t="s">
        <v>90</v>
      </c>
      <c r="D31" s="0" t="s">
        <v>42</v>
      </c>
      <c r="E31" s="8" t="n">
        <v>11000</v>
      </c>
      <c r="F31" s="0" t="s">
        <v>43</v>
      </c>
      <c r="G31" s="8" t="n">
        <v>13925.81</v>
      </c>
      <c r="H31" s="0" t="s">
        <v>44</v>
      </c>
      <c r="I31" s="9" t="n">
        <f aca="false">VLOOKUP(F31,exchange_rates!$A$2:$C$11,3)*E31</f>
        <v>11000</v>
      </c>
      <c r="J31" s="9" t="n">
        <f aca="false">VLOOKUP(H31,exchange_rates!$A$2:$C$11,3)*G31</f>
        <v>10549.31632997</v>
      </c>
    </row>
    <row r="32" customFormat="false" ht="12.8" hidden="false" customHeight="false" outlineLevel="0" collapsed="false">
      <c r="A32" s="0" t="n">
        <v>18827212</v>
      </c>
      <c r="B32" s="0" t="s">
        <v>91</v>
      </c>
      <c r="C32" s="0" t="s">
        <v>51</v>
      </c>
      <c r="D32" s="0" t="s">
        <v>52</v>
      </c>
      <c r="E32" s="8" t="n">
        <v>10847.13</v>
      </c>
      <c r="F32" s="0" t="s">
        <v>43</v>
      </c>
      <c r="G32" s="8" t="n">
        <v>13922.03</v>
      </c>
      <c r="H32" s="0" t="s">
        <v>44</v>
      </c>
      <c r="I32" s="9" t="n">
        <f aca="false">VLOOKUP(F32,exchange_rates!$A$2:$C$11,3)*E32</f>
        <v>10847.13</v>
      </c>
      <c r="J32" s="9" t="n">
        <f aca="false">VLOOKUP(H32,exchange_rates!$A$2:$C$11,3)*G32</f>
        <v>10546.45284011</v>
      </c>
    </row>
    <row r="33" customFormat="false" ht="12.8" hidden="false" customHeight="false" outlineLevel="0" collapsed="false">
      <c r="A33" s="0" t="n">
        <v>18783898</v>
      </c>
      <c r="B33" s="0" t="s">
        <v>92</v>
      </c>
      <c r="C33" s="0" t="s">
        <v>51</v>
      </c>
      <c r="D33" s="0" t="s">
        <v>42</v>
      </c>
      <c r="E33" s="8" t="n">
        <v>11238.36</v>
      </c>
      <c r="F33" s="0" t="s">
        <v>43</v>
      </c>
      <c r="G33" s="8" t="n">
        <v>13549.16</v>
      </c>
      <c r="H33" s="0" t="s">
        <v>44</v>
      </c>
      <c r="I33" s="9" t="n">
        <f aca="false">VLOOKUP(F33,exchange_rates!$A$2:$C$11,3)*E33</f>
        <v>11238.36</v>
      </c>
      <c r="J33" s="9" t="n">
        <f aca="false">VLOOKUP(H33,exchange_rates!$A$2:$C$11,3)*G33</f>
        <v>10263.99001892</v>
      </c>
    </row>
    <row r="34" customFormat="false" ht="12.8" hidden="false" customHeight="false" outlineLevel="0" collapsed="false">
      <c r="A34" s="0" t="n">
        <v>18828307</v>
      </c>
      <c r="B34" s="0" t="s">
        <v>93</v>
      </c>
      <c r="C34" s="0" t="s">
        <v>51</v>
      </c>
      <c r="D34" s="0" t="s">
        <v>52</v>
      </c>
      <c r="E34" s="8" t="n">
        <v>10445.87</v>
      </c>
      <c r="F34" s="0" t="s">
        <v>43</v>
      </c>
      <c r="G34" s="8" t="n">
        <v>13508.61</v>
      </c>
      <c r="H34" s="0" t="s">
        <v>44</v>
      </c>
      <c r="I34" s="9" t="n">
        <f aca="false">VLOOKUP(F34,exchange_rates!$A$2:$C$11,3)*E34</f>
        <v>10445.87</v>
      </c>
      <c r="J34" s="9" t="n">
        <f aca="false">VLOOKUP(H34,exchange_rates!$A$2:$C$11,3)*G34</f>
        <v>10233.27189357</v>
      </c>
    </row>
    <row r="35" customFormat="false" ht="12.8" hidden="false" customHeight="false" outlineLevel="0" collapsed="false">
      <c r="A35" s="0" t="n">
        <v>18785288</v>
      </c>
      <c r="B35" s="0" t="s">
        <v>94</v>
      </c>
      <c r="C35" s="0" t="s">
        <v>90</v>
      </c>
      <c r="D35" s="0" t="s">
        <v>42</v>
      </c>
      <c r="E35" s="8" t="n">
        <v>11000</v>
      </c>
      <c r="F35" s="0" t="s">
        <v>43</v>
      </c>
      <c r="G35" s="8" t="n">
        <v>13345.4</v>
      </c>
      <c r="H35" s="0" t="s">
        <v>44</v>
      </c>
      <c r="I35" s="9" t="n">
        <f aca="false">VLOOKUP(F35,exchange_rates!$A$2:$C$11,3)*E35</f>
        <v>11000</v>
      </c>
      <c r="J35" s="9" t="n">
        <f aca="false">VLOOKUP(H35,exchange_rates!$A$2:$C$11,3)*G35</f>
        <v>10109.6342798</v>
      </c>
    </row>
    <row r="36" customFormat="false" ht="12.8" hidden="false" customHeight="false" outlineLevel="0" collapsed="false">
      <c r="A36" s="0" t="n">
        <v>18785776</v>
      </c>
      <c r="B36" s="0" t="s">
        <v>95</v>
      </c>
      <c r="C36" s="0" t="s">
        <v>49</v>
      </c>
      <c r="D36" s="0" t="s">
        <v>96</v>
      </c>
      <c r="E36" s="8" t="n">
        <v>10000</v>
      </c>
      <c r="F36" s="0" t="s">
        <v>43</v>
      </c>
      <c r="G36" s="8" t="n">
        <v>13161.63</v>
      </c>
      <c r="H36" s="0" t="s">
        <v>44</v>
      </c>
      <c r="I36" s="9" t="n">
        <f aca="false">VLOOKUP(F36,exchange_rates!$A$2:$C$11,3)*E36</f>
        <v>10000</v>
      </c>
      <c r="J36" s="9" t="n">
        <f aca="false">VLOOKUP(H36,exchange_rates!$A$2:$C$11,3)*G36</f>
        <v>9970.42170531</v>
      </c>
    </row>
    <row r="37" customFormat="false" ht="12.8" hidden="false" customHeight="false" outlineLevel="0" collapsed="false">
      <c r="A37" s="0" t="n">
        <v>19769530</v>
      </c>
      <c r="B37" s="0" t="s">
        <v>97</v>
      </c>
      <c r="C37" s="0" t="s">
        <v>62</v>
      </c>
      <c r="D37" s="0" t="s">
        <v>98</v>
      </c>
      <c r="E37" s="8" t="n">
        <v>8475.84</v>
      </c>
      <c r="F37" s="0" t="s">
        <v>43</v>
      </c>
      <c r="G37" s="8" t="n">
        <v>12931.49</v>
      </c>
      <c r="H37" s="0" t="s">
        <v>44</v>
      </c>
      <c r="I37" s="9" t="n">
        <f aca="false">VLOOKUP(F37,exchange_rates!$A$2:$C$11,3)*E37</f>
        <v>8475.84</v>
      </c>
      <c r="J37" s="9" t="n">
        <f aca="false">VLOOKUP(H37,exchange_rates!$A$2:$C$11,3)*G37</f>
        <v>9796.08214013</v>
      </c>
    </row>
    <row r="38" customFormat="false" ht="12.8" hidden="false" customHeight="false" outlineLevel="0" collapsed="false">
      <c r="A38" s="0" t="n">
        <v>18783866</v>
      </c>
      <c r="B38" s="0" t="s">
        <v>99</v>
      </c>
      <c r="C38" s="0" t="s">
        <v>51</v>
      </c>
      <c r="D38" s="0" t="s">
        <v>80</v>
      </c>
      <c r="E38" s="8" t="n">
        <v>10666.57</v>
      </c>
      <c r="F38" s="0" t="s">
        <v>43</v>
      </c>
      <c r="G38" s="8" t="n">
        <v>12816.37</v>
      </c>
      <c r="H38" s="0" t="s">
        <v>44</v>
      </c>
      <c r="I38" s="9" t="n">
        <f aca="false">VLOOKUP(F38,exchange_rates!$A$2:$C$11,3)*E38</f>
        <v>10666.57</v>
      </c>
      <c r="J38" s="9" t="n">
        <f aca="false">VLOOKUP(H38,exchange_rates!$A$2:$C$11,3)*G38</f>
        <v>9708.87448069</v>
      </c>
    </row>
    <row r="39" customFormat="false" ht="12.8" hidden="false" customHeight="false" outlineLevel="0" collapsed="false">
      <c r="A39" s="0" t="n">
        <v>19384916</v>
      </c>
      <c r="B39" s="0" t="s">
        <v>100</v>
      </c>
      <c r="C39" s="0" t="s">
        <v>51</v>
      </c>
      <c r="D39" s="0" t="s">
        <v>101</v>
      </c>
      <c r="E39" s="8" t="n">
        <v>9726.54</v>
      </c>
      <c r="F39" s="0" t="s">
        <v>43</v>
      </c>
      <c r="G39" s="8" t="n">
        <v>12769.54</v>
      </c>
      <c r="H39" s="0" t="s">
        <v>44</v>
      </c>
      <c r="I39" s="9" t="n">
        <f aca="false">VLOOKUP(F39,exchange_rates!$A$2:$C$11,3)*E39</f>
        <v>9726.54</v>
      </c>
      <c r="J39" s="9" t="n">
        <f aca="false">VLOOKUP(H39,exchange_rates!$A$2:$C$11,3)*G39</f>
        <v>9673.39902298</v>
      </c>
    </row>
    <row r="40" customFormat="false" ht="12.8" hidden="false" customHeight="false" outlineLevel="0" collapsed="false">
      <c r="A40" s="0" t="n">
        <v>18785339</v>
      </c>
      <c r="B40" s="0" t="s">
        <v>102</v>
      </c>
      <c r="C40" s="0" t="s">
        <v>51</v>
      </c>
      <c r="D40" s="0" t="s">
        <v>42</v>
      </c>
      <c r="E40" s="8" t="n">
        <v>10350.37</v>
      </c>
      <c r="F40" s="0" t="s">
        <v>43</v>
      </c>
      <c r="G40" s="8" t="n">
        <v>12643.64</v>
      </c>
      <c r="H40" s="0" t="s">
        <v>44</v>
      </c>
      <c r="I40" s="9" t="n">
        <f aca="false">VLOOKUP(F40,exchange_rates!$A$2:$C$11,3)*E40</f>
        <v>10350.37</v>
      </c>
      <c r="J40" s="9" t="n">
        <f aca="false">VLOOKUP(H40,exchange_rates!$A$2:$C$11,3)*G40</f>
        <v>9578.02511468</v>
      </c>
    </row>
    <row r="41" customFormat="false" ht="12.8" hidden="false" customHeight="false" outlineLevel="0" collapsed="false">
      <c r="A41" s="0" t="n">
        <v>19389210</v>
      </c>
      <c r="B41" s="0" t="s">
        <v>103</v>
      </c>
      <c r="C41" s="0" t="s">
        <v>62</v>
      </c>
      <c r="D41" s="0" t="s">
        <v>52</v>
      </c>
      <c r="E41" s="8" t="n">
        <v>9101.65</v>
      </c>
      <c r="F41" s="0" t="s">
        <v>43</v>
      </c>
      <c r="G41" s="8" t="n">
        <v>12548.02</v>
      </c>
      <c r="H41" s="0" t="s">
        <v>44</v>
      </c>
      <c r="I41" s="9" t="n">
        <f aca="false">VLOOKUP(F41,exchange_rates!$A$2:$C$11,3)*E41</f>
        <v>9101.65</v>
      </c>
      <c r="J41" s="9" t="n">
        <f aca="false">VLOOKUP(H41,exchange_rates!$A$2:$C$11,3)*G41</f>
        <v>9505.58942674</v>
      </c>
    </row>
    <row r="42" customFormat="false" ht="12.8" hidden="false" customHeight="false" outlineLevel="0" collapsed="false">
      <c r="A42" s="0" t="n">
        <v>18783850</v>
      </c>
      <c r="B42" s="0" t="s">
        <v>104</v>
      </c>
      <c r="C42" s="0" t="s">
        <v>51</v>
      </c>
      <c r="D42" s="0" t="s">
        <v>42</v>
      </c>
      <c r="E42" s="8" t="n">
        <v>10443.95</v>
      </c>
      <c r="F42" s="0" t="s">
        <v>43</v>
      </c>
      <c r="G42" s="8" t="n">
        <v>12526.5</v>
      </c>
      <c r="H42" s="0" t="s">
        <v>44</v>
      </c>
      <c r="I42" s="9" t="n">
        <f aca="false">VLOOKUP(F42,exchange_rates!$A$2:$C$11,3)*E42</f>
        <v>10443.95</v>
      </c>
      <c r="J42" s="9" t="n">
        <f aca="false">VLOOKUP(H42,exchange_rates!$A$2:$C$11,3)*G42</f>
        <v>9489.2872305</v>
      </c>
    </row>
    <row r="43" customFormat="false" ht="12.8" hidden="false" customHeight="false" outlineLevel="0" collapsed="false">
      <c r="A43" s="0" t="n">
        <v>18785312</v>
      </c>
      <c r="B43" s="0" t="s">
        <v>105</v>
      </c>
      <c r="C43" s="0" t="s">
        <v>51</v>
      </c>
      <c r="D43" s="0" t="s">
        <v>80</v>
      </c>
      <c r="E43" s="8" t="n">
        <v>10292.78</v>
      </c>
      <c r="F43" s="0" t="s">
        <v>43</v>
      </c>
      <c r="G43" s="8" t="n">
        <v>12518.67</v>
      </c>
      <c r="H43" s="0" t="s">
        <v>44</v>
      </c>
      <c r="I43" s="9" t="n">
        <f aca="false">VLOOKUP(F43,exchange_rates!$A$2:$C$11,3)*E43</f>
        <v>10292.78</v>
      </c>
      <c r="J43" s="9" t="n">
        <f aca="false">VLOOKUP(H43,exchange_rates!$A$2:$C$11,3)*G43</f>
        <v>9483.35571579</v>
      </c>
    </row>
    <row r="44" customFormat="false" ht="12.8" hidden="false" customHeight="false" outlineLevel="0" collapsed="false">
      <c r="A44" s="0" t="n">
        <v>18785371</v>
      </c>
      <c r="B44" s="0" t="s">
        <v>106</v>
      </c>
      <c r="C44" s="0" t="s">
        <v>51</v>
      </c>
      <c r="D44" s="0" t="s">
        <v>42</v>
      </c>
      <c r="E44" s="8" t="n">
        <v>10097.23</v>
      </c>
      <c r="F44" s="0" t="s">
        <v>43</v>
      </c>
      <c r="G44" s="8" t="n">
        <v>12376.55</v>
      </c>
      <c r="H44" s="0" t="s">
        <v>44</v>
      </c>
      <c r="I44" s="9" t="n">
        <f aca="false">VLOOKUP(F44,exchange_rates!$A$2:$C$11,3)*E44</f>
        <v>10097.23</v>
      </c>
      <c r="J44" s="9" t="n">
        <f aca="false">VLOOKUP(H44,exchange_rates!$A$2:$C$11,3)*G44</f>
        <v>9375.69455735</v>
      </c>
    </row>
    <row r="45" customFormat="false" ht="12.8" hidden="false" customHeight="false" outlineLevel="0" collapsed="false">
      <c r="A45" s="0" t="n">
        <v>18783564</v>
      </c>
      <c r="B45" s="0" t="s">
        <v>107</v>
      </c>
      <c r="C45" s="0" t="s">
        <v>51</v>
      </c>
      <c r="D45" s="0" t="s">
        <v>108</v>
      </c>
      <c r="E45" s="8" t="n">
        <v>10139.71</v>
      </c>
      <c r="F45" s="0" t="s">
        <v>43</v>
      </c>
      <c r="G45" s="8" t="n">
        <v>12108.62</v>
      </c>
      <c r="H45" s="0" t="s">
        <v>44</v>
      </c>
      <c r="I45" s="9" t="n">
        <f aca="false">VLOOKUP(F45,exchange_rates!$A$2:$C$11,3)*E45</f>
        <v>10139.71</v>
      </c>
      <c r="J45" s="9" t="n">
        <f aca="false">VLOOKUP(H45,exchange_rates!$A$2:$C$11,3)*G45</f>
        <v>9172.72766894</v>
      </c>
    </row>
    <row r="46" customFormat="false" ht="12.8" hidden="false" customHeight="false" outlineLevel="0" collapsed="false">
      <c r="A46" s="0" t="n">
        <v>18781126</v>
      </c>
      <c r="B46" s="0" t="s">
        <v>109</v>
      </c>
      <c r="C46" s="0" t="s">
        <v>62</v>
      </c>
      <c r="D46" s="0" t="s">
        <v>108</v>
      </c>
      <c r="E46" s="8" t="n">
        <v>11245.8</v>
      </c>
      <c r="F46" s="0" t="s">
        <v>43</v>
      </c>
      <c r="G46" s="8" t="n">
        <v>11992.18</v>
      </c>
      <c r="H46" s="0" t="s">
        <v>44</v>
      </c>
      <c r="I46" s="9" t="n">
        <f aca="false">VLOOKUP(F46,exchange_rates!$A$2:$C$11,3)*E46</f>
        <v>11245.8</v>
      </c>
      <c r="J46" s="9" t="n">
        <f aca="false">VLOOKUP(H46,exchange_rates!$A$2:$C$11,3)*G46</f>
        <v>9084.52006066</v>
      </c>
    </row>
    <row r="47" customFormat="false" ht="12.8" hidden="false" customHeight="false" outlineLevel="0" collapsed="false">
      <c r="A47" s="0" t="n">
        <v>20253881</v>
      </c>
      <c r="B47" s="0" t="s">
        <v>110</v>
      </c>
      <c r="C47" s="0" t="s">
        <v>51</v>
      </c>
      <c r="D47" s="0" t="s">
        <v>111</v>
      </c>
      <c r="E47" s="8" t="n">
        <v>8448.79</v>
      </c>
      <c r="F47" s="0" t="s">
        <v>64</v>
      </c>
      <c r="G47" s="8" t="n">
        <v>11894.61</v>
      </c>
      <c r="H47" s="0" t="s">
        <v>72</v>
      </c>
      <c r="I47" s="9" t="n">
        <f aca="false">VLOOKUP(F47,exchange_rates!$A$2:$C$11,3)*E47</f>
        <v>8017.90171</v>
      </c>
      <c r="J47" s="9" t="n">
        <f aca="false">VLOOKUP(H47,exchange_rates!$A$2:$C$11,3)*G47</f>
        <v>9010.60717557</v>
      </c>
    </row>
    <row r="48" customFormat="false" ht="12.8" hidden="false" customHeight="false" outlineLevel="0" collapsed="false">
      <c r="A48" s="0" t="n">
        <v>18783508</v>
      </c>
      <c r="B48" s="0" t="s">
        <v>112</v>
      </c>
      <c r="C48" s="0" t="s">
        <v>51</v>
      </c>
      <c r="D48" s="0" t="s">
        <v>42</v>
      </c>
      <c r="E48" s="8" t="n">
        <v>9757.02</v>
      </c>
      <c r="F48" s="0" t="s">
        <v>43</v>
      </c>
      <c r="G48" s="8" t="n">
        <v>11612.66</v>
      </c>
      <c r="H48" s="0" t="s">
        <v>44</v>
      </c>
      <c r="I48" s="9" t="n">
        <f aca="false">VLOOKUP(F48,exchange_rates!$A$2:$C$11,3)*E48</f>
        <v>9757.02</v>
      </c>
      <c r="J48" s="9" t="n">
        <f aca="false">VLOOKUP(H48,exchange_rates!$A$2:$C$11,3)*G48</f>
        <v>8797.01961842</v>
      </c>
    </row>
    <row r="49" customFormat="false" ht="12.8" hidden="false" customHeight="false" outlineLevel="0" collapsed="false">
      <c r="A49" s="0" t="n">
        <v>18783500</v>
      </c>
      <c r="B49" s="0" t="s">
        <v>113</v>
      </c>
      <c r="C49" s="0" t="s">
        <v>51</v>
      </c>
      <c r="D49" s="0" t="s">
        <v>80</v>
      </c>
      <c r="E49" s="8" t="n">
        <v>9301.25</v>
      </c>
      <c r="F49" s="0" t="s">
        <v>43</v>
      </c>
      <c r="G49" s="8" t="n">
        <v>11070.21</v>
      </c>
      <c r="H49" s="0" t="s">
        <v>44</v>
      </c>
      <c r="I49" s="9" t="n">
        <f aca="false">VLOOKUP(F49,exchange_rates!$A$2:$C$11,3)*E49</f>
        <v>9301.25</v>
      </c>
      <c r="J49" s="9" t="n">
        <f aca="false">VLOOKUP(H49,exchange_rates!$A$2:$C$11,3)*G49</f>
        <v>8386.09367277</v>
      </c>
    </row>
    <row r="50" customFormat="false" ht="12.8" hidden="false" customHeight="false" outlineLevel="0" collapsed="false">
      <c r="A50" s="0" t="n">
        <v>18783591</v>
      </c>
      <c r="B50" s="0" t="s">
        <v>114</v>
      </c>
      <c r="C50" s="0" t="s">
        <v>51</v>
      </c>
      <c r="D50" s="0" t="s">
        <v>42</v>
      </c>
      <c r="E50" s="8" t="n">
        <v>9161.75</v>
      </c>
      <c r="F50" s="0" t="s">
        <v>43</v>
      </c>
      <c r="G50" s="8" t="n">
        <v>10955.32</v>
      </c>
      <c r="H50" s="0" t="s">
        <v>44</v>
      </c>
      <c r="I50" s="9" t="n">
        <f aca="false">VLOOKUP(F50,exchange_rates!$A$2:$C$11,3)*E50</f>
        <v>9161.75</v>
      </c>
      <c r="J50" s="9" t="n">
        <f aca="false">VLOOKUP(H50,exchange_rates!$A$2:$C$11,3)*G50</f>
        <v>8299.06024684</v>
      </c>
    </row>
    <row r="51" customFormat="false" ht="12.8" hidden="false" customHeight="false" outlineLevel="0" collapsed="false">
      <c r="A51" s="0" t="n">
        <v>18785504</v>
      </c>
      <c r="B51" s="0" t="s">
        <v>115</v>
      </c>
      <c r="C51" s="0" t="s">
        <v>90</v>
      </c>
      <c r="D51" s="0" t="s">
        <v>42</v>
      </c>
      <c r="E51" s="8" t="n">
        <v>8800</v>
      </c>
      <c r="F51" s="0" t="s">
        <v>43</v>
      </c>
      <c r="G51" s="8" t="n">
        <v>10914.87</v>
      </c>
      <c r="H51" s="0" t="s">
        <v>44</v>
      </c>
      <c r="I51" s="9" t="n">
        <f aca="false">VLOOKUP(F51,exchange_rates!$A$2:$C$11,3)*E51</f>
        <v>8800</v>
      </c>
      <c r="J51" s="9" t="n">
        <f aca="false">VLOOKUP(H51,exchange_rates!$A$2:$C$11,3)*G51</f>
        <v>8268.41787519</v>
      </c>
    </row>
    <row r="52" customFormat="false" ht="12.8" hidden="false" customHeight="false" outlineLevel="0" collapsed="false">
      <c r="A52" s="0" t="n">
        <v>18783484</v>
      </c>
      <c r="B52" s="0" t="s">
        <v>116</v>
      </c>
      <c r="C52" s="0" t="s">
        <v>51</v>
      </c>
      <c r="D52" s="0" t="s">
        <v>42</v>
      </c>
      <c r="E52" s="8" t="n">
        <v>9042.19</v>
      </c>
      <c r="F52" s="0" t="s">
        <v>43</v>
      </c>
      <c r="G52" s="8" t="n">
        <v>10735.11</v>
      </c>
      <c r="H52" s="0" t="s">
        <v>44</v>
      </c>
      <c r="I52" s="9" t="n">
        <f aca="false">VLOOKUP(F52,exchange_rates!$A$2:$C$11,3)*E52</f>
        <v>9042.19</v>
      </c>
      <c r="J52" s="9" t="n">
        <f aca="false">VLOOKUP(H52,exchange_rates!$A$2:$C$11,3)*G52</f>
        <v>8132.24302407</v>
      </c>
    </row>
    <row r="53" customFormat="false" ht="12.8" hidden="false" customHeight="false" outlineLevel="0" collapsed="false">
      <c r="A53" s="0" t="n">
        <v>19384982</v>
      </c>
      <c r="B53" s="0" t="s">
        <v>117</v>
      </c>
      <c r="C53" s="0" t="s">
        <v>62</v>
      </c>
      <c r="D53" s="0" t="s">
        <v>52</v>
      </c>
      <c r="E53" s="8" t="n">
        <v>7980.72</v>
      </c>
      <c r="F53" s="0" t="s">
        <v>43</v>
      </c>
      <c r="G53" s="8" t="n">
        <v>10564.9</v>
      </c>
      <c r="H53" s="0" t="s">
        <v>44</v>
      </c>
      <c r="I53" s="9" t="n">
        <f aca="false">VLOOKUP(F53,exchange_rates!$A$2:$C$11,3)*E53</f>
        <v>7980.72</v>
      </c>
      <c r="J53" s="9" t="n">
        <f aca="false">VLOOKUP(H53,exchange_rates!$A$2:$C$11,3)*G53</f>
        <v>8003.3026513</v>
      </c>
    </row>
    <row r="54" customFormat="false" ht="12.8" hidden="false" customHeight="false" outlineLevel="0" collapsed="false">
      <c r="A54" s="0" t="n">
        <v>20342176</v>
      </c>
      <c r="B54" s="0" t="s">
        <v>118</v>
      </c>
      <c r="C54" s="0" t="s">
        <v>62</v>
      </c>
      <c r="D54" s="0" t="s">
        <v>119</v>
      </c>
      <c r="E54" s="0" t="n">
        <v>6972.04</v>
      </c>
      <c r="F54" s="0" t="s">
        <v>64</v>
      </c>
      <c r="G54" s="0" t="n">
        <v>10434.86</v>
      </c>
      <c r="H54" s="0" t="s">
        <v>44</v>
      </c>
      <c r="I54" s="9" t="n">
        <f aca="false">VLOOKUP(F54,exchange_rates!$A$2:$C$11,3)*E54</f>
        <v>6616.46596</v>
      </c>
      <c r="J54" s="9" t="n">
        <f aca="false">VLOOKUP(H54,exchange_rates!$A$2:$C$11,3)*G54</f>
        <v>7904.79253982</v>
      </c>
    </row>
    <row r="55" customFormat="false" ht="12.8" hidden="false" customHeight="false" outlineLevel="0" collapsed="false">
      <c r="A55" s="0" t="n">
        <v>18783470</v>
      </c>
      <c r="B55" s="0" t="s">
        <v>120</v>
      </c>
      <c r="C55" s="0" t="s">
        <v>51</v>
      </c>
      <c r="D55" s="0" t="s">
        <v>101</v>
      </c>
      <c r="E55" s="8" t="n">
        <v>8722.96</v>
      </c>
      <c r="F55" s="0" t="s">
        <v>43</v>
      </c>
      <c r="G55" s="8" t="n">
        <v>10326.9</v>
      </c>
      <c r="H55" s="0" t="s">
        <v>44</v>
      </c>
      <c r="I55" s="9" t="n">
        <f aca="false">VLOOKUP(F55,exchange_rates!$A$2:$C$11,3)*E55</f>
        <v>8722.96</v>
      </c>
      <c r="J55" s="9" t="n">
        <f aca="false">VLOOKUP(H55,exchange_rates!$A$2:$C$11,3)*G55</f>
        <v>7823.0088453</v>
      </c>
    </row>
    <row r="56" customFormat="false" ht="12.8" hidden="false" customHeight="false" outlineLevel="0" collapsed="false">
      <c r="A56" s="0" t="n">
        <v>18783439</v>
      </c>
      <c r="B56" s="0" t="s">
        <v>121</v>
      </c>
      <c r="C56" s="0" t="s">
        <v>51</v>
      </c>
      <c r="D56" s="0" t="s">
        <v>42</v>
      </c>
      <c r="E56" s="8" t="n">
        <v>8511.2</v>
      </c>
      <c r="F56" s="0" t="s">
        <v>43</v>
      </c>
      <c r="G56" s="8" t="n">
        <v>10052.79</v>
      </c>
      <c r="H56" s="0" t="s">
        <v>44</v>
      </c>
      <c r="I56" s="9" t="n">
        <f aca="false">VLOOKUP(F56,exchange_rates!$A$2:$C$11,3)*E56</f>
        <v>8511.2</v>
      </c>
      <c r="J56" s="9" t="n">
        <f aca="false">VLOOKUP(H56,exchange_rates!$A$2:$C$11,3)*G56</f>
        <v>7615.36037823</v>
      </c>
    </row>
    <row r="57" customFormat="false" ht="12.8" hidden="false" customHeight="false" outlineLevel="0" collapsed="false">
      <c r="A57" s="0" t="n">
        <v>19384934</v>
      </c>
      <c r="B57" s="0" t="s">
        <v>122</v>
      </c>
      <c r="C57" s="0" t="s">
        <v>62</v>
      </c>
      <c r="D57" s="0" t="s">
        <v>52</v>
      </c>
      <c r="E57" s="8" t="n">
        <v>7617.61</v>
      </c>
      <c r="F57" s="0" t="s">
        <v>43</v>
      </c>
      <c r="G57" s="8" t="n">
        <v>10029.52</v>
      </c>
      <c r="H57" s="0" t="s">
        <v>44</v>
      </c>
      <c r="I57" s="9" t="n">
        <f aca="false">VLOOKUP(F57,exchange_rates!$A$2:$C$11,3)*E57</f>
        <v>7617.61</v>
      </c>
      <c r="J57" s="9" t="n">
        <f aca="false">VLOOKUP(H57,exchange_rates!$A$2:$C$11,3)*G57</f>
        <v>7597.73249224</v>
      </c>
    </row>
    <row r="58" customFormat="false" ht="12.8" hidden="false" customHeight="false" outlineLevel="0" collapsed="false">
      <c r="A58" s="0" t="n">
        <v>18783431</v>
      </c>
      <c r="B58" s="0" t="s">
        <v>123</v>
      </c>
      <c r="C58" s="0" t="s">
        <v>51</v>
      </c>
      <c r="D58" s="0" t="s">
        <v>80</v>
      </c>
      <c r="E58" s="8" t="n">
        <v>7931.31</v>
      </c>
      <c r="F58" s="0" t="s">
        <v>43</v>
      </c>
      <c r="G58" s="8" t="n">
        <v>9357.83</v>
      </c>
      <c r="H58" s="0" t="s">
        <v>44</v>
      </c>
      <c r="I58" s="9" t="n">
        <f aca="false">VLOOKUP(F58,exchange_rates!$A$2:$C$11,3)*E58</f>
        <v>7931.31</v>
      </c>
      <c r="J58" s="9" t="n">
        <f aca="false">VLOOKUP(H58,exchange_rates!$A$2:$C$11,3)*G58</f>
        <v>7088.90246471</v>
      </c>
    </row>
    <row r="59" customFormat="false" ht="12.8" hidden="false" customHeight="false" outlineLevel="0" collapsed="false">
      <c r="A59" s="0" t="n">
        <v>19429106</v>
      </c>
      <c r="B59" s="0" t="s">
        <v>124</v>
      </c>
      <c r="C59" s="0" t="s">
        <v>51</v>
      </c>
      <c r="D59" s="0" t="s">
        <v>125</v>
      </c>
      <c r="E59" s="8" t="n">
        <v>6353.29</v>
      </c>
      <c r="F59" s="0" t="s">
        <v>64</v>
      </c>
      <c r="G59" s="8" t="n">
        <v>9336.33</v>
      </c>
      <c r="H59" s="0" t="s">
        <v>44</v>
      </c>
      <c r="I59" s="9" t="n">
        <f aca="false">VLOOKUP(F59,exchange_rates!$A$2:$C$11,3)*E59</f>
        <v>6029.27221</v>
      </c>
      <c r="J59" s="9" t="n">
        <f aca="false">VLOOKUP(H59,exchange_rates!$A$2:$C$11,3)*G59</f>
        <v>7072.61541921</v>
      </c>
    </row>
    <row r="60" customFormat="false" ht="12.8" hidden="false" customHeight="false" outlineLevel="0" collapsed="false">
      <c r="A60" s="0" t="n">
        <v>18783414</v>
      </c>
      <c r="B60" s="0" t="s">
        <v>126</v>
      </c>
      <c r="C60" s="0" t="s">
        <v>51</v>
      </c>
      <c r="D60" s="0" t="s">
        <v>127</v>
      </c>
      <c r="E60" s="8" t="n">
        <v>7563.26</v>
      </c>
      <c r="F60" s="0" t="s">
        <v>43</v>
      </c>
      <c r="G60" s="8" t="n">
        <v>8914.47</v>
      </c>
      <c r="H60" s="0" t="s">
        <v>44</v>
      </c>
      <c r="I60" s="9" t="n">
        <f aca="false">VLOOKUP(F60,exchange_rates!$A$2:$C$11,3)*E60</f>
        <v>7563.26</v>
      </c>
      <c r="J60" s="9" t="n">
        <f aca="false">VLOOKUP(H60,exchange_rates!$A$2:$C$11,3)*G60</f>
        <v>6753.04086039</v>
      </c>
    </row>
    <row r="61" customFormat="false" ht="12.8" hidden="false" customHeight="false" outlineLevel="0" collapsed="false">
      <c r="A61" s="0" t="n">
        <v>18783399</v>
      </c>
      <c r="B61" s="0" t="s">
        <v>128</v>
      </c>
      <c r="C61" s="0" t="s">
        <v>51</v>
      </c>
      <c r="D61" s="0" t="s">
        <v>42</v>
      </c>
      <c r="E61" s="8" t="n">
        <v>7303.99</v>
      </c>
      <c r="F61" s="0" t="s">
        <v>43</v>
      </c>
      <c r="G61" s="8" t="n">
        <v>8597.49</v>
      </c>
      <c r="H61" s="0" t="s">
        <v>44</v>
      </c>
      <c r="I61" s="9" t="n">
        <f aca="false">VLOOKUP(F61,exchange_rates!$A$2:$C$11,3)*E61</f>
        <v>7303.99</v>
      </c>
      <c r="J61" s="9" t="n">
        <f aca="false">VLOOKUP(H61,exchange_rates!$A$2:$C$11,3)*G61</f>
        <v>6512.91678213</v>
      </c>
    </row>
    <row r="62" customFormat="false" ht="12.8" hidden="false" customHeight="false" outlineLevel="0" collapsed="false">
      <c r="A62" s="0" t="n">
        <v>18760534</v>
      </c>
      <c r="B62" s="0" t="s">
        <v>129</v>
      </c>
      <c r="C62" s="0" t="s">
        <v>62</v>
      </c>
      <c r="D62" s="0" t="s">
        <v>108</v>
      </c>
      <c r="E62" s="8" t="n">
        <v>8849.1</v>
      </c>
      <c r="F62" s="0" t="s">
        <v>43</v>
      </c>
      <c r="G62" s="8" t="n">
        <v>8457.76</v>
      </c>
      <c r="H62" s="0" t="s">
        <v>44</v>
      </c>
      <c r="I62" s="9" t="n">
        <f aca="false">VLOOKUP(F62,exchange_rates!$A$2:$C$11,3)*E62</f>
        <v>8849.1</v>
      </c>
      <c r="J62" s="9" t="n">
        <f aca="false">VLOOKUP(H62,exchange_rates!$A$2:$C$11,3)*G62</f>
        <v>6407.06613712</v>
      </c>
    </row>
    <row r="63" customFormat="false" ht="12.8" hidden="false" customHeight="false" outlineLevel="0" collapsed="false">
      <c r="A63" s="0" t="n">
        <v>18759097</v>
      </c>
      <c r="B63" s="0" t="s">
        <v>130</v>
      </c>
      <c r="C63" s="0" t="s">
        <v>62</v>
      </c>
      <c r="D63" s="0" t="s">
        <v>101</v>
      </c>
      <c r="E63" s="8" t="n">
        <v>9048.15</v>
      </c>
      <c r="F63" s="0" t="s">
        <v>43</v>
      </c>
      <c r="G63" s="8" t="n">
        <v>8456.35</v>
      </c>
      <c r="H63" s="0" t="s">
        <v>44</v>
      </c>
      <c r="I63" s="9" t="n">
        <f aca="false">VLOOKUP(F63,exchange_rates!$A$2:$C$11,3)*E63</f>
        <v>9048.15</v>
      </c>
      <c r="J63" s="9" t="n">
        <f aca="false">VLOOKUP(H63,exchange_rates!$A$2:$C$11,3)*G63</f>
        <v>6405.99800995</v>
      </c>
    </row>
    <row r="64" customFormat="false" ht="12.8" hidden="false" customHeight="false" outlineLevel="0" collapsed="false">
      <c r="A64" s="0" t="n">
        <v>18775507</v>
      </c>
      <c r="B64" s="0" t="s">
        <v>131</v>
      </c>
      <c r="C64" s="0" t="s">
        <v>62</v>
      </c>
      <c r="D64" s="0" t="s">
        <v>108</v>
      </c>
      <c r="E64" s="8" t="n">
        <v>8401.84</v>
      </c>
      <c r="F64" s="0" t="s">
        <v>43</v>
      </c>
      <c r="G64" s="8" t="n">
        <v>8439.86</v>
      </c>
      <c r="H64" s="0" t="s">
        <v>44</v>
      </c>
      <c r="I64" s="9" t="n">
        <f aca="false">VLOOKUP(F64,exchange_rates!$A$2:$C$11,3)*E64</f>
        <v>8401.84</v>
      </c>
      <c r="J64" s="9" t="n">
        <f aca="false">VLOOKUP(H64,exchange_rates!$A$2:$C$11,3)*G64</f>
        <v>6393.50622482</v>
      </c>
    </row>
    <row r="65" customFormat="false" ht="12.8" hidden="false" customHeight="false" outlineLevel="0" collapsed="false">
      <c r="A65" s="0" t="n">
        <v>19352324</v>
      </c>
      <c r="B65" s="0" t="s">
        <v>132</v>
      </c>
      <c r="C65" s="0" t="s">
        <v>51</v>
      </c>
      <c r="D65" s="0" t="s">
        <v>133</v>
      </c>
      <c r="E65" s="8" t="n">
        <v>6500.42</v>
      </c>
      <c r="F65" s="0" t="s">
        <v>43</v>
      </c>
      <c r="G65" s="8" t="n">
        <v>8184.36</v>
      </c>
      <c r="H65" s="0" t="s">
        <v>44</v>
      </c>
      <c r="I65" s="9" t="n">
        <f aca="false">VLOOKUP(F65,exchange_rates!$A$2:$C$11,3)*E65</f>
        <v>6500.42</v>
      </c>
      <c r="J65" s="9" t="n">
        <f aca="false">VLOOKUP(H65,exchange_rates!$A$2:$C$11,3)*G65</f>
        <v>6199.95552132</v>
      </c>
    </row>
    <row r="66" customFormat="false" ht="12.8" hidden="false" customHeight="false" outlineLevel="0" collapsed="false">
      <c r="A66" s="0" t="n">
        <v>18783165</v>
      </c>
      <c r="B66" s="0" t="s">
        <v>134</v>
      </c>
      <c r="C66" s="0" t="s">
        <v>51</v>
      </c>
      <c r="D66" s="0" t="s">
        <v>42</v>
      </c>
      <c r="E66" s="8" t="n">
        <v>6972.88</v>
      </c>
      <c r="F66" s="0" t="s">
        <v>43</v>
      </c>
      <c r="G66" s="8" t="n">
        <v>8180.63</v>
      </c>
      <c r="H66" s="0" t="s">
        <v>44</v>
      </c>
      <c r="I66" s="9" t="n">
        <f aca="false">VLOOKUP(F66,exchange_rates!$A$2:$C$11,3)*E66</f>
        <v>6972.88</v>
      </c>
      <c r="J66" s="9" t="n">
        <f aca="false">VLOOKUP(H66,exchange_rates!$A$2:$C$11,3)*G66</f>
        <v>6197.12990831</v>
      </c>
    </row>
    <row r="67" customFormat="false" ht="12.8" hidden="false" customHeight="false" outlineLevel="0" collapsed="false">
      <c r="A67" s="0" t="n">
        <v>20350165</v>
      </c>
      <c r="B67" s="0" t="s">
        <v>135</v>
      </c>
      <c r="C67" s="0" t="s">
        <v>62</v>
      </c>
      <c r="D67" s="0" t="s">
        <v>136</v>
      </c>
      <c r="E67" s="0" t="n">
        <v>5027.98</v>
      </c>
      <c r="F67" s="0" t="s">
        <v>43</v>
      </c>
      <c r="G67" s="0" t="n">
        <v>7762.24</v>
      </c>
      <c r="H67" s="0" t="s">
        <v>44</v>
      </c>
      <c r="I67" s="9" t="n">
        <f aca="false">VLOOKUP(F67,exchange_rates!$A$2:$C$11,3)*E67</f>
        <v>5027.98</v>
      </c>
      <c r="J67" s="9" t="n">
        <f aca="false">VLOOKUP(H67,exchange_rates!$A$2:$C$11,3)*G67</f>
        <v>5880.18400288</v>
      </c>
    </row>
    <row r="68" customFormat="false" ht="12.8" hidden="false" customHeight="false" outlineLevel="0" collapsed="false">
      <c r="A68" s="0" t="n">
        <v>18783155</v>
      </c>
      <c r="B68" s="0" t="s">
        <v>137</v>
      </c>
      <c r="C68" s="0" t="s">
        <v>51</v>
      </c>
      <c r="D68" s="0" t="s">
        <v>71</v>
      </c>
      <c r="E68" s="8" t="n">
        <v>6588.1</v>
      </c>
      <c r="F68" s="0" t="s">
        <v>43</v>
      </c>
      <c r="G68" s="8" t="n">
        <v>7727.82</v>
      </c>
      <c r="H68" s="0" t="s">
        <v>44</v>
      </c>
      <c r="I68" s="9" t="n">
        <f aca="false">VLOOKUP(F68,exchange_rates!$A$2:$C$11,3)*E68</f>
        <v>6588.1</v>
      </c>
      <c r="J68" s="9" t="n">
        <f aca="false">VLOOKUP(H68,exchange_rates!$A$2:$C$11,3)*G68</f>
        <v>5854.10957934</v>
      </c>
    </row>
    <row r="69" customFormat="false" ht="12.8" hidden="false" customHeight="false" outlineLevel="0" collapsed="false">
      <c r="A69" s="0" t="n">
        <v>19431982</v>
      </c>
      <c r="B69" s="0" t="s">
        <v>138</v>
      </c>
      <c r="C69" s="0" t="s">
        <v>62</v>
      </c>
      <c r="D69" s="0" t="s">
        <v>52</v>
      </c>
      <c r="E69" s="8" t="n">
        <v>5029.19</v>
      </c>
      <c r="F69" s="0" t="s">
        <v>43</v>
      </c>
      <c r="G69" s="8" t="n">
        <v>7700.47</v>
      </c>
      <c r="H69" s="0" t="s">
        <v>44</v>
      </c>
      <c r="I69" s="9" t="n">
        <f aca="false">VLOOKUP(F69,exchange_rates!$A$2:$C$11,3)*E69</f>
        <v>5029.19</v>
      </c>
      <c r="J69" s="9" t="n">
        <f aca="false">VLOOKUP(H69,exchange_rates!$A$2:$C$11,3)*G69</f>
        <v>5833.39094239</v>
      </c>
    </row>
    <row r="70" customFormat="false" ht="12.8" hidden="false" customHeight="false" outlineLevel="0" collapsed="false">
      <c r="A70" s="0" t="n">
        <v>19430538</v>
      </c>
      <c r="B70" s="0" t="s">
        <v>139</v>
      </c>
      <c r="C70" s="0" t="s">
        <v>51</v>
      </c>
      <c r="D70" s="0" t="s">
        <v>140</v>
      </c>
      <c r="E70" s="8" t="n">
        <v>4419.06</v>
      </c>
      <c r="F70" s="0" t="s">
        <v>64</v>
      </c>
      <c r="G70" s="8" t="n">
        <v>0.14</v>
      </c>
      <c r="H70" s="0" t="s">
        <v>60</v>
      </c>
      <c r="I70" s="9" t="n">
        <f aca="false">VLOOKUP(F70,exchange_rates!$A$2:$C$11,3)*E70</f>
        <v>4193.68794</v>
      </c>
      <c r="J70" s="9" t="n">
        <f aca="false">VLOOKUP(H70,exchange_rates!$A$2:$C$11,3)*G70</f>
        <v>5804.16725</v>
      </c>
    </row>
    <row r="71" customFormat="false" ht="12.8" hidden="false" customHeight="false" outlineLevel="0" collapsed="false">
      <c r="A71" s="0" t="n">
        <v>18783138</v>
      </c>
      <c r="B71" s="0" t="s">
        <v>141</v>
      </c>
      <c r="C71" s="0" t="s">
        <v>51</v>
      </c>
      <c r="D71" s="0" t="s">
        <v>42</v>
      </c>
      <c r="E71" s="8" t="n">
        <v>6291.6</v>
      </c>
      <c r="F71" s="0" t="s">
        <v>43</v>
      </c>
      <c r="G71" s="8" t="n">
        <v>7380.34</v>
      </c>
      <c r="H71" s="0" t="s">
        <v>44</v>
      </c>
      <c r="I71" s="9" t="n">
        <f aca="false">VLOOKUP(F71,exchange_rates!$A$2:$C$11,3)*E71</f>
        <v>6291.6</v>
      </c>
      <c r="J71" s="9" t="n">
        <f aca="false">VLOOKUP(H71,exchange_rates!$A$2:$C$11,3)*G71</f>
        <v>5590.88062258</v>
      </c>
    </row>
    <row r="72" customFormat="false" ht="12.8" hidden="false" customHeight="false" outlineLevel="0" collapsed="false">
      <c r="A72" s="0" t="n">
        <v>19432062</v>
      </c>
      <c r="B72" s="0" t="s">
        <v>142</v>
      </c>
      <c r="C72" s="0" t="s">
        <v>62</v>
      </c>
      <c r="D72" s="0" t="s">
        <v>52</v>
      </c>
      <c r="E72" s="8" t="n">
        <v>4743.39</v>
      </c>
      <c r="F72" s="0" t="s">
        <v>43</v>
      </c>
      <c r="G72" s="8" t="n">
        <v>7306.92</v>
      </c>
      <c r="H72" s="0" t="s">
        <v>44</v>
      </c>
      <c r="I72" s="9" t="n">
        <f aca="false">VLOOKUP(F72,exchange_rates!$A$2:$C$11,3)*E72</f>
        <v>4743.39</v>
      </c>
      <c r="J72" s="9" t="n">
        <f aca="false">VLOOKUP(H72,exchange_rates!$A$2:$C$11,3)*G72</f>
        <v>5535.26225604</v>
      </c>
    </row>
    <row r="73" customFormat="false" ht="12.8" hidden="false" customHeight="false" outlineLevel="0" collapsed="false">
      <c r="A73" s="0" t="n">
        <v>19432014</v>
      </c>
      <c r="B73" s="0" t="s">
        <v>143</v>
      </c>
      <c r="C73" s="0" t="s">
        <v>144</v>
      </c>
      <c r="D73" s="0" t="s">
        <v>84</v>
      </c>
      <c r="E73" s="8" t="n">
        <v>4700</v>
      </c>
      <c r="F73" s="0" t="s">
        <v>43</v>
      </c>
      <c r="G73" s="8" t="n">
        <v>7220.61</v>
      </c>
      <c r="H73" s="0" t="s">
        <v>44</v>
      </c>
      <c r="I73" s="9" t="n">
        <f aca="false">VLOOKUP(F73,exchange_rates!$A$2:$C$11,3)*E73</f>
        <v>4700</v>
      </c>
      <c r="J73" s="9" t="n">
        <f aca="false">VLOOKUP(H73,exchange_rates!$A$2:$C$11,3)*G73</f>
        <v>5469.87923757</v>
      </c>
    </row>
    <row r="74" customFormat="false" ht="12.8" hidden="false" customHeight="false" outlineLevel="0" collapsed="false">
      <c r="A74" s="0" t="n">
        <v>19389526</v>
      </c>
      <c r="B74" s="0" t="s">
        <v>145</v>
      </c>
      <c r="C74" s="0" t="s">
        <v>51</v>
      </c>
      <c r="D74" s="0" t="s">
        <v>146</v>
      </c>
      <c r="E74" s="8" t="n">
        <v>5136.92</v>
      </c>
      <c r="F74" s="0" t="s">
        <v>64</v>
      </c>
      <c r="G74" s="8" t="n">
        <v>7161.8</v>
      </c>
      <c r="H74" s="0" t="s">
        <v>44</v>
      </c>
      <c r="I74" s="9" t="n">
        <f aca="false">VLOOKUP(F74,exchange_rates!$A$2:$C$11,3)*E74</f>
        <v>4874.93708</v>
      </c>
      <c r="J74" s="9" t="n">
        <f aca="false">VLOOKUP(H74,exchange_rates!$A$2:$C$11,3)*G74</f>
        <v>5425.3284866</v>
      </c>
    </row>
    <row r="75" customFormat="false" ht="12.8" hidden="false" customHeight="false" outlineLevel="0" collapsed="false">
      <c r="A75" s="0" t="n">
        <v>18783124</v>
      </c>
      <c r="B75" s="0" t="s">
        <v>147</v>
      </c>
      <c r="C75" s="0" t="s">
        <v>51</v>
      </c>
      <c r="D75" s="0" t="s">
        <v>42</v>
      </c>
      <c r="E75" s="8" t="n">
        <v>6020.85</v>
      </c>
      <c r="F75" s="0" t="s">
        <v>43</v>
      </c>
      <c r="G75" s="8" t="n">
        <v>7052.61</v>
      </c>
      <c r="H75" s="0" t="s">
        <v>44</v>
      </c>
      <c r="I75" s="9" t="n">
        <f aca="false">VLOOKUP(F75,exchange_rates!$A$2:$C$11,3)*E75</f>
        <v>6020.85</v>
      </c>
      <c r="J75" s="9" t="n">
        <f aca="false">VLOOKUP(H75,exchange_rates!$A$2:$C$11,3)*G75</f>
        <v>5342.61302157</v>
      </c>
    </row>
    <row r="76" customFormat="false" ht="12.8" hidden="false" customHeight="false" outlineLevel="0" collapsed="false">
      <c r="A76" s="0" t="n">
        <v>18783114</v>
      </c>
      <c r="B76" s="0" t="s">
        <v>148</v>
      </c>
      <c r="C76" s="0" t="s">
        <v>51</v>
      </c>
      <c r="D76" s="0" t="s">
        <v>80</v>
      </c>
      <c r="E76" s="8" t="n">
        <v>5816.97</v>
      </c>
      <c r="F76" s="0" t="s">
        <v>43</v>
      </c>
      <c r="G76" s="8" t="n">
        <v>6805.02</v>
      </c>
      <c r="H76" s="0" t="s">
        <v>44</v>
      </c>
      <c r="I76" s="9" t="n">
        <f aca="false">VLOOKUP(F76,exchange_rates!$A$2:$C$11,3)*E76</f>
        <v>5816.97</v>
      </c>
      <c r="J76" s="9" t="n">
        <f aca="false">VLOOKUP(H76,exchange_rates!$A$2:$C$11,3)*G76</f>
        <v>5155.05443574</v>
      </c>
    </row>
    <row r="77" customFormat="false" ht="12.8" hidden="false" customHeight="false" outlineLevel="0" collapsed="false">
      <c r="A77" s="0" t="n">
        <v>18756209</v>
      </c>
      <c r="B77" s="0" t="s">
        <v>149</v>
      </c>
      <c r="C77" s="0" t="s">
        <v>62</v>
      </c>
      <c r="D77" s="0" t="s">
        <v>108</v>
      </c>
      <c r="E77" s="8" t="n">
        <v>7758.63</v>
      </c>
      <c r="F77" s="0" t="s">
        <v>43</v>
      </c>
      <c r="G77" s="8" t="n">
        <v>6804.24</v>
      </c>
      <c r="H77" s="0" t="s">
        <v>44</v>
      </c>
      <c r="I77" s="9" t="n">
        <f aca="false">VLOOKUP(F77,exchange_rates!$A$2:$C$11,3)*E77</f>
        <v>7758.63</v>
      </c>
      <c r="J77" s="9" t="n">
        <f aca="false">VLOOKUP(H77,exchange_rates!$A$2:$C$11,3)*G77</f>
        <v>5154.46355688</v>
      </c>
    </row>
    <row r="78" customFormat="false" ht="12.8" hidden="false" customHeight="false" outlineLevel="0" collapsed="false">
      <c r="A78" s="0" t="n">
        <v>18760616</v>
      </c>
      <c r="B78" s="0" t="s">
        <v>150</v>
      </c>
      <c r="C78" s="0" t="s">
        <v>62</v>
      </c>
      <c r="D78" s="0" t="s">
        <v>151</v>
      </c>
      <c r="E78" s="8" t="n">
        <v>6920.14</v>
      </c>
      <c r="F78" s="0" t="s">
        <v>43</v>
      </c>
      <c r="G78" s="8" t="n">
        <v>6694.87</v>
      </c>
      <c r="H78" s="0" t="s">
        <v>44</v>
      </c>
      <c r="I78" s="9" t="n">
        <f aca="false">VLOOKUP(F78,exchange_rates!$A$2:$C$11,3)*E78</f>
        <v>6920.14</v>
      </c>
      <c r="J78" s="9" t="n">
        <f aca="false">VLOOKUP(H78,exchange_rates!$A$2:$C$11,3)*G78</f>
        <v>5071.61173519</v>
      </c>
    </row>
    <row r="79" customFormat="false" ht="12.8" hidden="false" customHeight="false" outlineLevel="0" collapsed="false">
      <c r="A79" s="0" t="n">
        <v>18783372</v>
      </c>
      <c r="B79" s="0" t="s">
        <v>152</v>
      </c>
      <c r="C79" s="0" t="s">
        <v>51</v>
      </c>
      <c r="D79" s="0" t="s">
        <v>153</v>
      </c>
      <c r="E79" s="8" t="n">
        <v>5632.23</v>
      </c>
      <c r="F79" s="0" t="s">
        <v>64</v>
      </c>
      <c r="G79" s="8" t="n">
        <v>6619.27</v>
      </c>
      <c r="H79" s="0" t="s">
        <v>44</v>
      </c>
      <c r="I79" s="9" t="n">
        <f aca="false">VLOOKUP(F79,exchange_rates!$A$2:$C$11,3)*E79</f>
        <v>5344.98627</v>
      </c>
      <c r="J79" s="9" t="n">
        <f aca="false">VLOOKUP(H79,exchange_rates!$A$2:$C$11,3)*G79</f>
        <v>5014.34193799</v>
      </c>
    </row>
    <row r="80" customFormat="false" ht="12.8" hidden="false" customHeight="false" outlineLevel="0" collapsed="false">
      <c r="A80" s="0" t="n">
        <v>18783106</v>
      </c>
      <c r="B80" s="0" t="s">
        <v>154</v>
      </c>
      <c r="C80" s="0" t="s">
        <v>51</v>
      </c>
      <c r="D80" s="0" t="s">
        <v>80</v>
      </c>
      <c r="E80" s="8" t="n">
        <v>5631.12</v>
      </c>
      <c r="F80" s="0" t="s">
        <v>43</v>
      </c>
      <c r="G80" s="8" t="n">
        <v>6587.6</v>
      </c>
      <c r="H80" s="0" t="s">
        <v>44</v>
      </c>
      <c r="I80" s="9" t="n">
        <f aca="false">VLOOKUP(F80,exchange_rates!$A$2:$C$11,3)*E80</f>
        <v>5631.12</v>
      </c>
      <c r="J80" s="9" t="n">
        <f aca="false">VLOOKUP(H80,exchange_rates!$A$2:$C$11,3)*G80</f>
        <v>4990.3507412</v>
      </c>
    </row>
    <row r="81" customFormat="false" ht="12.8" hidden="false" customHeight="false" outlineLevel="0" collapsed="false">
      <c r="A81" s="0" t="n">
        <v>18783096</v>
      </c>
      <c r="B81" s="0" t="s">
        <v>155</v>
      </c>
      <c r="C81" s="0" t="s">
        <v>51</v>
      </c>
      <c r="D81" s="0" t="s">
        <v>156</v>
      </c>
      <c r="E81" s="8" t="n">
        <v>5427.46</v>
      </c>
      <c r="F81" s="0" t="s">
        <v>43</v>
      </c>
      <c r="G81" s="8" t="n">
        <v>6336.67</v>
      </c>
      <c r="H81" s="0" t="s">
        <v>44</v>
      </c>
      <c r="I81" s="9" t="n">
        <f aca="false">VLOOKUP(F81,exchange_rates!$A$2:$C$11,3)*E81</f>
        <v>5427.46</v>
      </c>
      <c r="J81" s="9" t="n">
        <f aca="false">VLOOKUP(H81,exchange_rates!$A$2:$C$11,3)*G81</f>
        <v>4800.26198179</v>
      </c>
    </row>
    <row r="82" customFormat="false" ht="12.8" hidden="false" customHeight="false" outlineLevel="0" collapsed="false">
      <c r="A82" s="0" t="n">
        <v>18785186</v>
      </c>
      <c r="B82" s="0" t="s">
        <v>157</v>
      </c>
      <c r="C82" s="0" t="s">
        <v>51</v>
      </c>
      <c r="D82" s="0" t="s">
        <v>158</v>
      </c>
      <c r="E82" s="8" t="n">
        <v>5240.96</v>
      </c>
      <c r="F82" s="0" t="s">
        <v>64</v>
      </c>
      <c r="G82" s="8" t="n">
        <v>6306.64</v>
      </c>
      <c r="H82" s="0" t="s">
        <v>44</v>
      </c>
      <c r="I82" s="9" t="n">
        <f aca="false">VLOOKUP(F82,exchange_rates!$A$2:$C$11,3)*E82</f>
        <v>4973.67104</v>
      </c>
      <c r="J82" s="9" t="n">
        <f aca="false">VLOOKUP(H82,exchange_rates!$A$2:$C$11,3)*G82</f>
        <v>4777.51314568</v>
      </c>
    </row>
    <row r="83" customFormat="false" ht="12.8" hidden="false" customHeight="false" outlineLevel="0" collapsed="false">
      <c r="A83" s="0" t="n">
        <v>18768029</v>
      </c>
      <c r="B83" s="0" t="s">
        <v>159</v>
      </c>
      <c r="C83" s="0" t="s">
        <v>62</v>
      </c>
      <c r="D83" s="0" t="s">
        <v>46</v>
      </c>
      <c r="E83" s="8" t="n">
        <v>3950.16</v>
      </c>
      <c r="F83" s="0" t="s">
        <v>43</v>
      </c>
      <c r="G83" s="8" t="n">
        <v>1.51</v>
      </c>
      <c r="H83" s="0" t="s">
        <v>47</v>
      </c>
      <c r="I83" s="9" t="n">
        <f aca="false">VLOOKUP(F83,exchange_rates!$A$2:$C$11,3)*E83</f>
        <v>3950.16</v>
      </c>
      <c r="J83" s="9" t="n">
        <f aca="false">VLOOKUP(H83,exchange_rates!$A$2:$C$11,3)*G83</f>
        <v>4687.073975</v>
      </c>
    </row>
    <row r="84" customFormat="false" ht="12.8" hidden="false" customHeight="false" outlineLevel="0" collapsed="false">
      <c r="A84" s="0" t="n">
        <v>20233652</v>
      </c>
      <c r="B84" s="0" t="s">
        <v>160</v>
      </c>
      <c r="C84" s="0" t="s">
        <v>51</v>
      </c>
      <c r="D84" s="0" t="s">
        <v>161</v>
      </c>
      <c r="E84" s="8" t="n">
        <v>4702.72</v>
      </c>
      <c r="F84" s="0" t="s">
        <v>43</v>
      </c>
      <c r="G84" s="8" t="n">
        <v>6175.01</v>
      </c>
      <c r="H84" s="0" t="s">
        <v>44</v>
      </c>
      <c r="I84" s="9" t="n">
        <f aca="false">VLOOKUP(F84,exchange_rates!$A$2:$C$11,3)*E84</f>
        <v>4702.72</v>
      </c>
      <c r="J84" s="9" t="n">
        <f aca="false">VLOOKUP(H84,exchange_rates!$A$2:$C$11,3)*G84</f>
        <v>4677.79855037</v>
      </c>
    </row>
    <row r="85" customFormat="false" ht="12.8" hidden="false" customHeight="false" outlineLevel="0" collapsed="false">
      <c r="A85" s="0" t="n">
        <v>18759037</v>
      </c>
      <c r="B85" s="0" t="s">
        <v>162</v>
      </c>
      <c r="C85" s="0" t="s">
        <v>62</v>
      </c>
      <c r="D85" s="0" t="s">
        <v>108</v>
      </c>
      <c r="E85" s="8" t="n">
        <v>6625.9</v>
      </c>
      <c r="F85" s="0" t="s">
        <v>43</v>
      </c>
      <c r="G85" s="8" t="n">
        <v>6147.32</v>
      </c>
      <c r="H85" s="0" t="s">
        <v>44</v>
      </c>
      <c r="I85" s="9" t="n">
        <f aca="false">VLOOKUP(F85,exchange_rates!$A$2:$C$11,3)*E85</f>
        <v>6625.9</v>
      </c>
      <c r="J85" s="9" t="n">
        <f aca="false">VLOOKUP(H85,exchange_rates!$A$2:$C$11,3)*G85</f>
        <v>4656.82235084</v>
      </c>
    </row>
    <row r="86" customFormat="false" ht="12.8" hidden="false" customHeight="false" outlineLevel="0" collapsed="false">
      <c r="A86" s="0" t="n">
        <v>19431775</v>
      </c>
      <c r="B86" s="0" t="s">
        <v>163</v>
      </c>
      <c r="C86" s="0" t="s">
        <v>62</v>
      </c>
      <c r="D86" s="0" t="s">
        <v>98</v>
      </c>
      <c r="E86" s="8" t="n">
        <v>3996.53</v>
      </c>
      <c r="F86" s="0" t="s">
        <v>43</v>
      </c>
      <c r="G86" s="8" t="n">
        <v>6081.24</v>
      </c>
      <c r="H86" s="0" t="s">
        <v>44</v>
      </c>
      <c r="I86" s="9" t="n">
        <f aca="false">VLOOKUP(F86,exchange_rates!$A$2:$C$11,3)*E86</f>
        <v>3996.53</v>
      </c>
      <c r="J86" s="9" t="n">
        <f aca="false">VLOOKUP(H86,exchange_rates!$A$2:$C$11,3)*G86</f>
        <v>4606.76430588</v>
      </c>
    </row>
    <row r="87" customFormat="false" ht="12.8" hidden="false" customHeight="false" outlineLevel="0" collapsed="false">
      <c r="A87" s="0" t="n">
        <v>18783086</v>
      </c>
      <c r="B87" s="0" t="s">
        <v>164</v>
      </c>
      <c r="C87" s="0" t="s">
        <v>51</v>
      </c>
      <c r="D87" s="0" t="s">
        <v>42</v>
      </c>
      <c r="E87" s="8" t="n">
        <v>5190.73</v>
      </c>
      <c r="F87" s="0" t="s">
        <v>43</v>
      </c>
      <c r="G87" s="8" t="n">
        <v>6060.29</v>
      </c>
      <c r="H87" s="0" t="s">
        <v>44</v>
      </c>
      <c r="I87" s="9" t="n">
        <f aca="false">VLOOKUP(F87,exchange_rates!$A$2:$C$11,3)*E87</f>
        <v>5190.73</v>
      </c>
      <c r="J87" s="9" t="n">
        <f aca="false">VLOOKUP(H87,exchange_rates!$A$2:$C$11,3)*G87</f>
        <v>4590.89390573</v>
      </c>
    </row>
    <row r="88" customFormat="false" ht="12.8" hidden="false" customHeight="false" outlineLevel="0" collapsed="false">
      <c r="A88" s="0" t="n">
        <v>19385348</v>
      </c>
      <c r="B88" s="0" t="s">
        <v>165</v>
      </c>
      <c r="C88" s="0" t="s">
        <v>51</v>
      </c>
      <c r="D88" s="0" t="s">
        <v>166</v>
      </c>
      <c r="E88" s="8" t="n">
        <v>4559.6</v>
      </c>
      <c r="F88" s="0" t="s">
        <v>64</v>
      </c>
      <c r="G88" s="8" t="n">
        <v>6058.14</v>
      </c>
      <c r="H88" s="0" t="s">
        <v>44</v>
      </c>
      <c r="I88" s="9" t="n">
        <f aca="false">VLOOKUP(F88,exchange_rates!$A$2:$C$11,3)*E88</f>
        <v>4327.0604</v>
      </c>
      <c r="J88" s="9" t="n">
        <f aca="false">VLOOKUP(H88,exchange_rates!$A$2:$C$11,3)*G88</f>
        <v>4589.26520118</v>
      </c>
    </row>
    <row r="89" customFormat="false" ht="12.8" hidden="false" customHeight="false" outlineLevel="0" collapsed="false">
      <c r="A89" s="0" t="n">
        <v>19430513</v>
      </c>
      <c r="B89" s="0" t="s">
        <v>167</v>
      </c>
      <c r="C89" s="0" t="s">
        <v>144</v>
      </c>
      <c r="D89" s="0" t="s">
        <v>168</v>
      </c>
      <c r="E89" s="8" t="n">
        <v>4000</v>
      </c>
      <c r="F89" s="0" t="s">
        <v>43</v>
      </c>
      <c r="G89" s="8" t="n">
        <v>6055.53</v>
      </c>
      <c r="H89" s="0" t="s">
        <v>44</v>
      </c>
      <c r="I89" s="9" t="n">
        <f aca="false">VLOOKUP(F89,exchange_rates!$A$2:$C$11,3)*E89</f>
        <v>4000</v>
      </c>
      <c r="J89" s="9" t="n">
        <f aca="false">VLOOKUP(H89,exchange_rates!$A$2:$C$11,3)*G89</f>
        <v>4587.28802961</v>
      </c>
    </row>
    <row r="90" customFormat="false" ht="12.8" hidden="false" customHeight="false" outlineLevel="0" collapsed="false">
      <c r="A90" s="0" t="n">
        <v>19641331</v>
      </c>
      <c r="B90" s="0" t="s">
        <v>169</v>
      </c>
      <c r="C90" s="0" t="s">
        <v>62</v>
      </c>
      <c r="D90" s="0" t="s">
        <v>125</v>
      </c>
      <c r="E90" s="8" t="n">
        <v>4196.61</v>
      </c>
      <c r="F90" s="0" t="s">
        <v>64</v>
      </c>
      <c r="G90" s="8" t="n">
        <v>6008.6</v>
      </c>
      <c r="H90" s="0" t="s">
        <v>44</v>
      </c>
      <c r="I90" s="9" t="n">
        <f aca="false">VLOOKUP(F90,exchange_rates!$A$2:$C$11,3)*E90</f>
        <v>3982.58289</v>
      </c>
      <c r="J90" s="9" t="n">
        <f aca="false">VLOOKUP(H90,exchange_rates!$A$2:$C$11,3)*G90</f>
        <v>4551.7368182</v>
      </c>
    </row>
    <row r="91" customFormat="false" ht="12.8" hidden="false" customHeight="false" outlineLevel="0" collapsed="false">
      <c r="A91" s="0" t="n">
        <v>18776426</v>
      </c>
      <c r="B91" s="0" t="s">
        <v>170</v>
      </c>
      <c r="C91" s="0" t="s">
        <v>62</v>
      </c>
      <c r="D91" s="0" t="s">
        <v>171</v>
      </c>
      <c r="E91" s="8" t="n">
        <v>5631.76</v>
      </c>
      <c r="F91" s="0" t="s">
        <v>43</v>
      </c>
      <c r="G91" s="8" t="n">
        <v>5937.2</v>
      </c>
      <c r="H91" s="0" t="s">
        <v>44</v>
      </c>
      <c r="I91" s="9" t="n">
        <f aca="false">VLOOKUP(F91,exchange_rates!$A$2:$C$11,3)*E91</f>
        <v>5631.76</v>
      </c>
      <c r="J91" s="9" t="n">
        <f aca="false">VLOOKUP(H91,exchange_rates!$A$2:$C$11,3)*G91</f>
        <v>4497.6486764</v>
      </c>
    </row>
    <row r="92" customFormat="false" ht="12.8" hidden="false" customHeight="false" outlineLevel="0" collapsed="false">
      <c r="A92" s="0" t="n">
        <v>18783068</v>
      </c>
      <c r="B92" s="0" t="s">
        <v>172</v>
      </c>
      <c r="C92" s="0" t="s">
        <v>51</v>
      </c>
      <c r="D92" s="0" t="s">
        <v>42</v>
      </c>
      <c r="E92" s="8" t="n">
        <v>4950.15</v>
      </c>
      <c r="F92" s="0" t="s">
        <v>43</v>
      </c>
      <c r="G92" s="8" t="n">
        <v>5764.9</v>
      </c>
      <c r="H92" s="0" t="s">
        <v>44</v>
      </c>
      <c r="I92" s="9" t="n">
        <f aca="false">VLOOKUP(F92,exchange_rates!$A$2:$C$11,3)*E92</f>
        <v>4950.15</v>
      </c>
      <c r="J92" s="9" t="n">
        <f aca="false">VLOOKUP(H92,exchange_rates!$A$2:$C$11,3)*G92</f>
        <v>4367.1250513</v>
      </c>
    </row>
    <row r="93" customFormat="false" ht="12.8" hidden="false" customHeight="false" outlineLevel="0" collapsed="false">
      <c r="A93" s="0" t="n">
        <v>19351719</v>
      </c>
      <c r="B93" s="0" t="s">
        <v>173</v>
      </c>
      <c r="C93" s="0" t="s">
        <v>51</v>
      </c>
      <c r="D93" s="0" t="s">
        <v>146</v>
      </c>
      <c r="E93" s="8" t="n">
        <v>4639.73</v>
      </c>
      <c r="F93" s="0" t="s">
        <v>43</v>
      </c>
      <c r="G93" s="8" t="n">
        <v>5736.38</v>
      </c>
      <c r="H93" s="0" t="s">
        <v>44</v>
      </c>
      <c r="I93" s="9" t="n">
        <f aca="false">VLOOKUP(F93,exchange_rates!$A$2:$C$11,3)*E93</f>
        <v>4639.73</v>
      </c>
      <c r="J93" s="9" t="n">
        <f aca="false">VLOOKUP(H93,exchange_rates!$A$2:$C$11,3)*G93</f>
        <v>4345.52009606</v>
      </c>
    </row>
    <row r="94" customFormat="false" ht="12.8" hidden="false" customHeight="false" outlineLevel="0" collapsed="false">
      <c r="A94" s="0" t="n">
        <v>19352021</v>
      </c>
      <c r="B94" s="0" t="s">
        <v>174</v>
      </c>
      <c r="C94" s="0" t="s">
        <v>51</v>
      </c>
      <c r="D94" s="0" t="s">
        <v>127</v>
      </c>
      <c r="E94" s="8" t="n">
        <v>4517.19</v>
      </c>
      <c r="F94" s="0" t="s">
        <v>43</v>
      </c>
      <c r="G94" s="8" t="n">
        <v>5622.79</v>
      </c>
      <c r="H94" s="0" t="s">
        <v>44</v>
      </c>
      <c r="I94" s="9" t="n">
        <f aca="false">VLOOKUP(F94,exchange_rates!$A$2:$C$11,3)*E94</f>
        <v>4517.19</v>
      </c>
      <c r="J94" s="9" t="n">
        <f aca="false">VLOOKUP(H94,exchange_rates!$A$2:$C$11,3)*G94</f>
        <v>4259.47146823</v>
      </c>
    </row>
    <row r="95" customFormat="false" ht="12.8" hidden="false" customHeight="false" outlineLevel="0" collapsed="false">
      <c r="A95" s="0" t="n">
        <v>18782844</v>
      </c>
      <c r="B95" s="0" t="s">
        <v>175</v>
      </c>
      <c r="C95" s="0" t="s">
        <v>51</v>
      </c>
      <c r="D95" s="0" t="s">
        <v>80</v>
      </c>
      <c r="E95" s="8" t="n">
        <v>4781.13</v>
      </c>
      <c r="F95" s="0" t="s">
        <v>43</v>
      </c>
      <c r="G95" s="8" t="n">
        <v>5549.94</v>
      </c>
      <c r="H95" s="0" t="s">
        <v>44</v>
      </c>
      <c r="I95" s="9" t="n">
        <f aca="false">VLOOKUP(F95,exchange_rates!$A$2:$C$11,3)*E95</f>
        <v>4781.13</v>
      </c>
      <c r="J95" s="9" t="n">
        <f aca="false">VLOOKUP(H95,exchange_rates!$A$2:$C$11,3)*G95</f>
        <v>4204.28489778</v>
      </c>
    </row>
    <row r="96" customFormat="false" ht="12.8" hidden="false" customHeight="false" outlineLevel="0" collapsed="false">
      <c r="A96" s="0" t="n">
        <v>18739150</v>
      </c>
      <c r="B96" s="0" t="s">
        <v>176</v>
      </c>
      <c r="C96" s="0" t="s">
        <v>62</v>
      </c>
      <c r="D96" s="0" t="s">
        <v>151</v>
      </c>
      <c r="E96" s="8" t="n">
        <v>6271.73</v>
      </c>
      <c r="F96" s="0" t="s">
        <v>43</v>
      </c>
      <c r="G96" s="8" t="n">
        <v>5417.25</v>
      </c>
      <c r="H96" s="0" t="s">
        <v>44</v>
      </c>
      <c r="I96" s="9" t="n">
        <f aca="false">VLOOKUP(F96,exchange_rates!$A$2:$C$11,3)*E96</f>
        <v>6271.73</v>
      </c>
      <c r="J96" s="9" t="n">
        <f aca="false">VLOOKUP(H96,exchange_rates!$A$2:$C$11,3)*G96</f>
        <v>4103.76731325</v>
      </c>
    </row>
    <row r="97" customFormat="false" ht="12.8" hidden="false" customHeight="false" outlineLevel="0" collapsed="false">
      <c r="A97" s="0" t="n">
        <v>20340655</v>
      </c>
      <c r="B97" s="0" t="s">
        <v>177</v>
      </c>
      <c r="C97" s="0" t="s">
        <v>51</v>
      </c>
      <c r="D97" s="0" t="s">
        <v>178</v>
      </c>
      <c r="E97" s="0" t="n">
        <v>3618.96</v>
      </c>
      <c r="F97" s="0" t="s">
        <v>64</v>
      </c>
      <c r="G97" s="0" t="n">
        <v>5382.24</v>
      </c>
      <c r="H97" s="0" t="s">
        <v>72</v>
      </c>
      <c r="I97" s="9" t="n">
        <f aca="false">VLOOKUP(F97,exchange_rates!$A$2:$C$11,3)*E97</f>
        <v>3434.39304</v>
      </c>
      <c r="J97" s="9" t="n">
        <f aca="false">VLOOKUP(H97,exchange_rates!$A$2:$C$11,3)*G97</f>
        <v>4077.24594288</v>
      </c>
    </row>
    <row r="98" customFormat="false" ht="12.8" hidden="false" customHeight="false" outlineLevel="0" collapsed="false">
      <c r="A98" s="0" t="n">
        <v>20349801</v>
      </c>
      <c r="B98" s="0" t="s">
        <v>179</v>
      </c>
      <c r="C98" s="0" t="s">
        <v>144</v>
      </c>
      <c r="D98" s="0" t="s">
        <v>180</v>
      </c>
      <c r="E98" s="0" t="n">
        <v>3450</v>
      </c>
      <c r="F98" s="0" t="s">
        <v>64</v>
      </c>
      <c r="G98" s="0" t="n">
        <v>5285.06</v>
      </c>
      <c r="H98" s="0" t="s">
        <v>44</v>
      </c>
      <c r="I98" s="9" t="n">
        <f aca="false">VLOOKUP(F98,exchange_rates!$A$2:$C$11,3)*E98</f>
        <v>3274.05</v>
      </c>
      <c r="J98" s="9" t="n">
        <f aca="false">VLOOKUP(H98,exchange_rates!$A$2:$C$11,3)*G98</f>
        <v>4003.62849722</v>
      </c>
    </row>
    <row r="99" customFormat="false" ht="12.8" hidden="false" customHeight="false" outlineLevel="0" collapsed="false">
      <c r="A99" s="0" t="n">
        <v>18785266</v>
      </c>
      <c r="B99" s="0" t="s">
        <v>181</v>
      </c>
      <c r="C99" s="0" t="s">
        <v>51</v>
      </c>
      <c r="D99" s="0" t="s">
        <v>42</v>
      </c>
      <c r="E99" s="8" t="n">
        <v>4311.18</v>
      </c>
      <c r="F99" s="0" t="s">
        <v>43</v>
      </c>
      <c r="G99" s="8" t="n">
        <v>5219.39</v>
      </c>
      <c r="H99" s="0" t="s">
        <v>44</v>
      </c>
      <c r="I99" s="9" t="n">
        <f aca="false">VLOOKUP(F99,exchange_rates!$A$2:$C$11,3)*E99</f>
        <v>4311.18</v>
      </c>
      <c r="J99" s="9" t="n">
        <f aca="false">VLOOKUP(H99,exchange_rates!$A$2:$C$11,3)*G99</f>
        <v>3953.88104243</v>
      </c>
    </row>
    <row r="100" customFormat="false" ht="12.8" hidden="false" customHeight="false" outlineLevel="0" collapsed="false">
      <c r="A100" s="0" t="n">
        <v>18782832</v>
      </c>
      <c r="B100" s="0" t="s">
        <v>182</v>
      </c>
      <c r="C100" s="0" t="s">
        <v>51</v>
      </c>
      <c r="D100" s="0" t="s">
        <v>42</v>
      </c>
      <c r="E100" s="8" t="n">
        <v>4472.32</v>
      </c>
      <c r="F100" s="0" t="s">
        <v>43</v>
      </c>
      <c r="G100" s="8" t="n">
        <v>5191.47</v>
      </c>
      <c r="H100" s="0" t="s">
        <v>44</v>
      </c>
      <c r="I100" s="9" t="n">
        <f aca="false">VLOOKUP(F100,exchange_rates!$A$2:$C$11,3)*E100</f>
        <v>4472.32</v>
      </c>
      <c r="J100" s="9" t="n">
        <f aca="false">VLOOKUP(H100,exchange_rates!$A$2:$C$11,3)*G100</f>
        <v>3932.73060939</v>
      </c>
    </row>
    <row r="101" customFormat="false" ht="12.8" hidden="false" customHeight="false" outlineLevel="0" collapsed="false">
      <c r="A101" s="0" t="n">
        <v>19384852</v>
      </c>
      <c r="B101" s="0" t="s">
        <v>183</v>
      </c>
      <c r="C101" s="0" t="s">
        <v>144</v>
      </c>
      <c r="D101" s="0" t="s">
        <v>52</v>
      </c>
      <c r="E101" s="8" t="n">
        <v>3999.22</v>
      </c>
      <c r="F101" s="0" t="s">
        <v>43</v>
      </c>
      <c r="G101" s="8" t="n">
        <v>5190.28</v>
      </c>
      <c r="H101" s="0" t="s">
        <v>44</v>
      </c>
      <c r="I101" s="9" t="n">
        <f aca="false">VLOOKUP(F101,exchange_rates!$A$2:$C$11,3)*E101</f>
        <v>3999.22</v>
      </c>
      <c r="J101" s="9" t="n">
        <f aca="false">VLOOKUP(H101,exchange_rates!$A$2:$C$11,3)*G101</f>
        <v>3931.82914036</v>
      </c>
    </row>
    <row r="102" customFormat="false" ht="12.8" hidden="false" customHeight="false" outlineLevel="0" collapsed="false">
      <c r="A102" s="0" t="n">
        <v>18785402</v>
      </c>
      <c r="B102" s="0" t="s">
        <v>184</v>
      </c>
      <c r="C102" s="0" t="s">
        <v>51</v>
      </c>
      <c r="D102" s="0" t="s">
        <v>42</v>
      </c>
      <c r="E102" s="8" t="n">
        <v>4125.72</v>
      </c>
      <c r="F102" s="0" t="s">
        <v>43</v>
      </c>
      <c r="G102" s="8" t="n">
        <v>5084.9</v>
      </c>
      <c r="H102" s="0" t="s">
        <v>44</v>
      </c>
      <c r="I102" s="9" t="n">
        <f aca="false">VLOOKUP(F102,exchange_rates!$A$2:$C$11,3)*E102</f>
        <v>4125.72</v>
      </c>
      <c r="J102" s="9" t="n">
        <f aca="false">VLOOKUP(H102,exchange_rates!$A$2:$C$11,3)*G102</f>
        <v>3851.9998913</v>
      </c>
    </row>
    <row r="103" customFormat="false" ht="12.8" hidden="false" customHeight="false" outlineLevel="0" collapsed="false">
      <c r="A103" s="0" t="n">
        <v>18785426</v>
      </c>
      <c r="B103" s="0" t="s">
        <v>185</v>
      </c>
      <c r="C103" s="0" t="s">
        <v>51</v>
      </c>
      <c r="D103" s="0" t="s">
        <v>42</v>
      </c>
      <c r="E103" s="8" t="n">
        <v>4078.58</v>
      </c>
      <c r="F103" s="0" t="s">
        <v>43</v>
      </c>
      <c r="G103" s="8" t="n">
        <v>5034.64</v>
      </c>
      <c r="H103" s="0" t="s">
        <v>44</v>
      </c>
      <c r="I103" s="9" t="n">
        <f aca="false">VLOOKUP(F103,exchange_rates!$A$2:$C$11,3)*E103</f>
        <v>4078.58</v>
      </c>
      <c r="J103" s="9" t="n">
        <f aca="false">VLOOKUP(H103,exchange_rates!$A$2:$C$11,3)*G103</f>
        <v>3813.92608168</v>
      </c>
    </row>
    <row r="104" customFormat="false" ht="12.8" hidden="false" customHeight="false" outlineLevel="0" collapsed="false">
      <c r="A104" s="0" t="n">
        <v>20350165</v>
      </c>
      <c r="B104" s="0" t="s">
        <v>186</v>
      </c>
      <c r="C104" s="0" t="s">
        <v>51</v>
      </c>
      <c r="D104" s="0" t="s">
        <v>127</v>
      </c>
      <c r="E104" s="0" t="n">
        <v>3210.79</v>
      </c>
      <c r="F104" s="0" t="s">
        <v>43</v>
      </c>
      <c r="G104" s="0" t="n">
        <v>4956.84</v>
      </c>
      <c r="H104" s="0" t="s">
        <v>44</v>
      </c>
      <c r="I104" s="9" t="n">
        <f aca="false">VLOOKUP(F104,exchange_rates!$A$2:$C$11,3)*E104</f>
        <v>3210.79</v>
      </c>
      <c r="J104" s="9" t="n">
        <f aca="false">VLOOKUP(H104,exchange_rates!$A$2:$C$11,3)*G104</f>
        <v>3754.98970308</v>
      </c>
    </row>
    <row r="105" customFormat="false" ht="12.8" hidden="false" customHeight="false" outlineLevel="0" collapsed="false">
      <c r="A105" s="0" t="n">
        <v>18782825</v>
      </c>
      <c r="B105" s="0" t="s">
        <v>187</v>
      </c>
      <c r="C105" s="0" t="s">
        <v>51</v>
      </c>
      <c r="D105" s="0" t="s">
        <v>42</v>
      </c>
      <c r="E105" s="8" t="n">
        <v>4180.64</v>
      </c>
      <c r="F105" s="0" t="s">
        <v>43</v>
      </c>
      <c r="G105" s="8" t="n">
        <v>4859.5</v>
      </c>
      <c r="H105" s="0" t="s">
        <v>44</v>
      </c>
      <c r="I105" s="9" t="n">
        <f aca="false">VLOOKUP(F105,exchange_rates!$A$2:$C$11,3)*E105</f>
        <v>4180.64</v>
      </c>
      <c r="J105" s="9" t="n">
        <f aca="false">VLOOKUP(H105,exchange_rates!$A$2:$C$11,3)*G105</f>
        <v>3681.2510515</v>
      </c>
    </row>
    <row r="106" customFormat="false" ht="12.8" hidden="false" customHeight="false" outlineLevel="0" collapsed="false">
      <c r="A106" s="0" t="n">
        <v>19195642</v>
      </c>
      <c r="B106" s="0" t="s">
        <v>188</v>
      </c>
      <c r="C106" s="0" t="s">
        <v>144</v>
      </c>
      <c r="D106" s="0" t="s">
        <v>189</v>
      </c>
      <c r="E106" s="8" t="n">
        <v>3999.89</v>
      </c>
      <c r="F106" s="0" t="s">
        <v>43</v>
      </c>
      <c r="G106" s="8" t="n">
        <v>4739.8</v>
      </c>
      <c r="H106" s="0" t="s">
        <v>44</v>
      </c>
      <c r="I106" s="9" t="n">
        <f aca="false">VLOOKUP(F106,exchange_rates!$A$2:$C$11,3)*E106</f>
        <v>3999.89</v>
      </c>
      <c r="J106" s="9" t="n">
        <f aca="false">VLOOKUP(H106,exchange_rates!$A$2:$C$11,3)*G106</f>
        <v>3590.5738726</v>
      </c>
    </row>
    <row r="107" customFormat="false" ht="12.8" hidden="false" customHeight="false" outlineLevel="0" collapsed="false">
      <c r="A107" s="0" t="n">
        <v>19430497</v>
      </c>
      <c r="B107" s="0" t="s">
        <v>190</v>
      </c>
      <c r="C107" s="0" t="s">
        <v>62</v>
      </c>
      <c r="D107" s="0" t="s">
        <v>191</v>
      </c>
      <c r="E107" s="8" t="n">
        <v>3000</v>
      </c>
      <c r="F107" s="0" t="s">
        <v>64</v>
      </c>
      <c r="G107" s="8" t="n">
        <v>4533.37</v>
      </c>
      <c r="H107" s="0" t="s">
        <v>44</v>
      </c>
      <c r="I107" s="9" t="n">
        <f aca="false">VLOOKUP(F107,exchange_rates!$A$2:$C$11,3)*E107</f>
        <v>2847</v>
      </c>
      <c r="J107" s="9" t="n">
        <f aca="false">VLOOKUP(H107,exchange_rates!$A$2:$C$11,3)*G107</f>
        <v>3434.19550969</v>
      </c>
    </row>
    <row r="108" customFormat="false" ht="12.8" hidden="false" customHeight="false" outlineLevel="0" collapsed="false">
      <c r="A108" s="0" t="n">
        <v>20233284</v>
      </c>
      <c r="B108" s="0" t="s">
        <v>192</v>
      </c>
      <c r="C108" s="0" t="s">
        <v>51</v>
      </c>
      <c r="D108" s="0" t="s">
        <v>193</v>
      </c>
      <c r="E108" s="8" t="n">
        <v>3522.49</v>
      </c>
      <c r="F108" s="0" t="s">
        <v>64</v>
      </c>
      <c r="G108" s="8" t="n">
        <v>4495.8</v>
      </c>
      <c r="H108" s="0" t="s">
        <v>44</v>
      </c>
      <c r="I108" s="9" t="n">
        <f aca="false">VLOOKUP(F108,exchange_rates!$A$2:$C$11,3)*E108</f>
        <v>3342.84301</v>
      </c>
      <c r="J108" s="9" t="n">
        <f aca="false">VLOOKUP(H108,exchange_rates!$A$2:$C$11,3)*G108</f>
        <v>3405.7348446</v>
      </c>
    </row>
    <row r="109" customFormat="false" ht="12.8" hidden="false" customHeight="false" outlineLevel="0" collapsed="false">
      <c r="A109" s="0" t="n">
        <v>18739057</v>
      </c>
      <c r="B109" s="0" t="s">
        <v>194</v>
      </c>
      <c r="C109" s="0" t="s">
        <v>62</v>
      </c>
      <c r="D109" s="0" t="s">
        <v>108</v>
      </c>
      <c r="E109" s="8" t="n">
        <v>5228.67</v>
      </c>
      <c r="F109" s="0" t="s">
        <v>43</v>
      </c>
      <c r="G109" s="8" t="n">
        <v>4494.29</v>
      </c>
      <c r="H109" s="0" t="s">
        <v>44</v>
      </c>
      <c r="I109" s="9" t="n">
        <f aca="false">VLOOKUP(F109,exchange_rates!$A$2:$C$11,3)*E109</f>
        <v>5228.67</v>
      </c>
      <c r="J109" s="9" t="n">
        <f aca="false">VLOOKUP(H109,exchange_rates!$A$2:$C$11,3)*G109</f>
        <v>3404.59096373</v>
      </c>
    </row>
    <row r="110" customFormat="false" ht="12.8" hidden="false" customHeight="false" outlineLevel="0" collapsed="false">
      <c r="A110" s="0" t="n">
        <v>20349132</v>
      </c>
      <c r="B110" s="0" t="s">
        <v>195</v>
      </c>
      <c r="C110" s="0" t="s">
        <v>51</v>
      </c>
      <c r="D110" s="0" t="s">
        <v>196</v>
      </c>
      <c r="E110" s="0" t="n">
        <v>2928.19</v>
      </c>
      <c r="F110" s="0" t="s">
        <v>64</v>
      </c>
      <c r="G110" s="0" t="n">
        <v>4466.94</v>
      </c>
      <c r="H110" s="0" t="s">
        <v>72</v>
      </c>
      <c r="I110" s="9" t="n">
        <f aca="false">VLOOKUP(F110,exchange_rates!$A$2:$C$11,3)*E110</f>
        <v>2778.85231</v>
      </c>
      <c r="J110" s="9" t="n">
        <f aca="false">VLOOKUP(H110,exchange_rates!$A$2:$C$11,3)*G110</f>
        <v>3383.87232678</v>
      </c>
    </row>
    <row r="111" customFormat="false" ht="12.8" hidden="false" customHeight="false" outlineLevel="0" collapsed="false">
      <c r="A111" s="0" t="n">
        <v>19384974</v>
      </c>
      <c r="B111" s="0" t="s">
        <v>197</v>
      </c>
      <c r="C111" s="0" t="s">
        <v>51</v>
      </c>
      <c r="D111" s="0" t="s">
        <v>198</v>
      </c>
      <c r="E111" s="8" t="n">
        <v>3334.18</v>
      </c>
      <c r="F111" s="0" t="s">
        <v>64</v>
      </c>
      <c r="G111" s="8" t="n">
        <v>4408.81</v>
      </c>
      <c r="H111" s="0" t="s">
        <v>44</v>
      </c>
      <c r="I111" s="9" t="n">
        <f aca="false">VLOOKUP(F111,exchange_rates!$A$2:$C$11,3)*E111</f>
        <v>3164.13682</v>
      </c>
      <c r="J111" s="9" t="n">
        <f aca="false">VLOOKUP(H111,exchange_rates!$A$2:$C$11,3)*G111</f>
        <v>3339.83670097</v>
      </c>
    </row>
    <row r="112" customFormat="false" ht="12.8" hidden="false" customHeight="false" outlineLevel="0" collapsed="false">
      <c r="A112" s="0" t="n">
        <v>19386161</v>
      </c>
      <c r="B112" s="0" t="s">
        <v>199</v>
      </c>
      <c r="C112" s="0" t="s">
        <v>51</v>
      </c>
      <c r="D112" s="0" t="s">
        <v>200</v>
      </c>
      <c r="E112" s="8" t="n">
        <v>3240.7</v>
      </c>
      <c r="F112" s="0" t="s">
        <v>64</v>
      </c>
      <c r="G112" s="8" t="n">
        <v>4346.03</v>
      </c>
      <c r="H112" s="0" t="s">
        <v>44</v>
      </c>
      <c r="I112" s="9" t="n">
        <f aca="false">VLOOKUP(F112,exchange_rates!$A$2:$C$11,3)*E112</f>
        <v>3075.4243</v>
      </c>
      <c r="J112" s="9" t="n">
        <f aca="false">VLOOKUP(H112,exchange_rates!$A$2:$C$11,3)*G112</f>
        <v>3292.27852811</v>
      </c>
    </row>
    <row r="113" customFormat="false" ht="12.8" hidden="false" customHeight="false" outlineLevel="0" collapsed="false">
      <c r="A113" s="0" t="n">
        <v>18782804</v>
      </c>
      <c r="B113" s="0" t="s">
        <v>201</v>
      </c>
      <c r="C113" s="0" t="s">
        <v>51</v>
      </c>
      <c r="D113" s="0" t="s">
        <v>42</v>
      </c>
      <c r="E113" s="8" t="n">
        <v>3648.1</v>
      </c>
      <c r="F113" s="0" t="s">
        <v>43</v>
      </c>
      <c r="G113" s="8" t="n">
        <v>4243.08</v>
      </c>
      <c r="H113" s="0" t="s">
        <v>44</v>
      </c>
      <c r="I113" s="9" t="n">
        <f aca="false">VLOOKUP(F113,exchange_rates!$A$2:$C$11,3)*E113</f>
        <v>3648.1</v>
      </c>
      <c r="J113" s="9" t="n">
        <f aca="false">VLOOKUP(H113,exchange_rates!$A$2:$C$11,3)*G113</f>
        <v>3214.29009396</v>
      </c>
    </row>
    <row r="114" customFormat="false" ht="12.8" hidden="false" customHeight="false" outlineLevel="0" collapsed="false">
      <c r="A114" s="0" t="n">
        <v>20253897</v>
      </c>
      <c r="B114" s="0" t="s">
        <v>202</v>
      </c>
      <c r="C114" s="0" t="s">
        <v>144</v>
      </c>
      <c r="D114" s="0" t="s">
        <v>180</v>
      </c>
      <c r="E114" s="8" t="n">
        <v>3000</v>
      </c>
      <c r="F114" s="0" t="s">
        <v>64</v>
      </c>
      <c r="G114" s="8" t="n">
        <v>4218.93</v>
      </c>
      <c r="H114" s="0" t="s">
        <v>44</v>
      </c>
      <c r="I114" s="9" t="n">
        <f aca="false">VLOOKUP(F114,exchange_rates!$A$2:$C$11,3)*E114</f>
        <v>2847</v>
      </c>
      <c r="J114" s="9" t="n">
        <f aca="false">VLOOKUP(H114,exchange_rates!$A$2:$C$11,3)*G114</f>
        <v>3195.99557541</v>
      </c>
    </row>
    <row r="115" customFormat="false" ht="12.8" hidden="false" customHeight="false" outlineLevel="0" collapsed="false">
      <c r="A115" s="0" t="n">
        <v>19385332</v>
      </c>
      <c r="B115" s="0" t="s">
        <v>203</v>
      </c>
      <c r="C115" s="0" t="s">
        <v>144</v>
      </c>
      <c r="D115" s="0" t="s">
        <v>84</v>
      </c>
      <c r="E115" s="8" t="n">
        <v>3158.73</v>
      </c>
      <c r="F115" s="0" t="s">
        <v>43</v>
      </c>
      <c r="G115" s="8" t="n">
        <v>4192.69</v>
      </c>
      <c r="H115" s="0" t="s">
        <v>44</v>
      </c>
      <c r="I115" s="9" t="n">
        <f aca="false">VLOOKUP(F115,exchange_rates!$A$2:$C$11,3)*E115</f>
        <v>3158.73</v>
      </c>
      <c r="J115" s="9" t="n">
        <f aca="false">VLOOKUP(H115,exchange_rates!$A$2:$C$11,3)*G115</f>
        <v>3176.11780453</v>
      </c>
    </row>
    <row r="116" customFormat="false" ht="12.8" hidden="false" customHeight="false" outlineLevel="0" collapsed="false">
      <c r="A116" s="0" t="n">
        <v>20233620</v>
      </c>
      <c r="B116" s="0" t="s">
        <v>204</v>
      </c>
      <c r="C116" s="0" t="s">
        <v>51</v>
      </c>
      <c r="D116" s="0" t="s">
        <v>205</v>
      </c>
      <c r="E116" s="8" t="n">
        <v>3167.54</v>
      </c>
      <c r="F116" s="0" t="s">
        <v>43</v>
      </c>
      <c r="G116" s="8" t="n">
        <v>4133.21</v>
      </c>
      <c r="H116" s="0" t="s">
        <v>44</v>
      </c>
      <c r="I116" s="9" t="n">
        <f aca="false">VLOOKUP(F116,exchange_rates!$A$2:$C$11,3)*E116</f>
        <v>3167.54</v>
      </c>
      <c r="J116" s="9" t="n">
        <f aca="false">VLOOKUP(H116,exchange_rates!$A$2:$C$11,3)*G116</f>
        <v>3131.05950377</v>
      </c>
    </row>
    <row r="117" customFormat="false" ht="12.8" hidden="false" customHeight="false" outlineLevel="0" collapsed="false">
      <c r="A117" s="0" t="n">
        <v>18785498</v>
      </c>
      <c r="B117" s="0" t="s">
        <v>206</v>
      </c>
      <c r="C117" s="0" t="s">
        <v>51</v>
      </c>
      <c r="D117" s="0" t="s">
        <v>42</v>
      </c>
      <c r="E117" s="8" t="n">
        <v>3330.13</v>
      </c>
      <c r="F117" s="0" t="s">
        <v>43</v>
      </c>
      <c r="G117" s="8" t="n">
        <v>4130.44</v>
      </c>
      <c r="H117" s="0" t="s">
        <v>44</v>
      </c>
      <c r="I117" s="9" t="n">
        <f aca="false">VLOOKUP(F117,exchange_rates!$A$2:$C$11,3)*E117</f>
        <v>3330.13</v>
      </c>
      <c r="J117" s="9" t="n">
        <f aca="false">VLOOKUP(H117,exchange_rates!$A$2:$C$11,3)*G117</f>
        <v>3128.96112628</v>
      </c>
    </row>
    <row r="118" customFormat="false" ht="12.8" hidden="false" customHeight="false" outlineLevel="0" collapsed="false">
      <c r="A118" s="0" t="n">
        <v>18783166</v>
      </c>
      <c r="B118" s="0" t="s">
        <v>207</v>
      </c>
      <c r="C118" s="0" t="s">
        <v>90</v>
      </c>
      <c r="D118" s="0" t="s">
        <v>151</v>
      </c>
      <c r="E118" s="8" t="n">
        <v>3500</v>
      </c>
      <c r="F118" s="0" t="s">
        <v>64</v>
      </c>
      <c r="G118" s="8" t="n">
        <v>4106.22</v>
      </c>
      <c r="H118" s="0" t="s">
        <v>44</v>
      </c>
      <c r="I118" s="9" t="n">
        <f aca="false">VLOOKUP(F118,exchange_rates!$A$2:$C$11,3)*E118</f>
        <v>3321.5</v>
      </c>
      <c r="J118" s="9" t="n">
        <f aca="false">VLOOKUP(H118,exchange_rates!$A$2:$C$11,3)*G118</f>
        <v>3110.61358014</v>
      </c>
    </row>
    <row r="119" customFormat="false" ht="12.8" hidden="false" customHeight="false" outlineLevel="0" collapsed="false">
      <c r="A119" s="0" t="n">
        <v>18757656</v>
      </c>
      <c r="B119" s="0" t="s">
        <v>208</v>
      </c>
      <c r="C119" s="0" t="s">
        <v>62</v>
      </c>
      <c r="D119" s="0" t="s">
        <v>151</v>
      </c>
      <c r="E119" s="8" t="n">
        <v>4472.14</v>
      </c>
      <c r="F119" s="0" t="s">
        <v>43</v>
      </c>
      <c r="G119" s="8" t="n">
        <v>4098.82</v>
      </c>
      <c r="H119" s="0" t="s">
        <v>44</v>
      </c>
      <c r="I119" s="9" t="n">
        <f aca="false">VLOOKUP(F119,exchange_rates!$A$2:$C$11,3)*E119</f>
        <v>4472.14</v>
      </c>
      <c r="J119" s="9" t="n">
        <f aca="false">VLOOKUP(H119,exchange_rates!$A$2:$C$11,3)*G119</f>
        <v>3105.00780634</v>
      </c>
    </row>
    <row r="120" customFormat="false" ht="12.8" hidden="false" customHeight="false" outlineLevel="0" collapsed="false">
      <c r="A120" s="0" t="n">
        <v>19389209</v>
      </c>
      <c r="B120" s="0" t="s">
        <v>209</v>
      </c>
      <c r="C120" s="0" t="s">
        <v>51</v>
      </c>
      <c r="D120" s="0" t="s">
        <v>210</v>
      </c>
      <c r="E120" s="8" t="n">
        <v>2906.16</v>
      </c>
      <c r="F120" s="0" t="s">
        <v>43</v>
      </c>
      <c r="G120" s="8" t="n">
        <v>4006.59</v>
      </c>
      <c r="H120" s="0" t="s">
        <v>44</v>
      </c>
      <c r="I120" s="9" t="n">
        <f aca="false">VLOOKUP(F120,exchange_rates!$A$2:$C$11,3)*E120</f>
        <v>2906.16</v>
      </c>
      <c r="J120" s="9" t="n">
        <f aca="false">VLOOKUP(H120,exchange_rates!$A$2:$C$11,3)*G120</f>
        <v>3035.14016883</v>
      </c>
    </row>
    <row r="121" customFormat="false" ht="12.8" hidden="false" customHeight="false" outlineLevel="0" collapsed="false">
      <c r="A121" s="0" t="n">
        <v>18785521</v>
      </c>
      <c r="B121" s="0" t="s">
        <v>211</v>
      </c>
      <c r="C121" s="0" t="s">
        <v>51</v>
      </c>
      <c r="D121" s="0" t="s">
        <v>80</v>
      </c>
      <c r="E121" s="8" t="n">
        <v>3211.71</v>
      </c>
      <c r="F121" s="0" t="s">
        <v>43</v>
      </c>
      <c r="G121" s="8" t="n">
        <v>4004.21</v>
      </c>
      <c r="H121" s="0" t="s">
        <v>44</v>
      </c>
      <c r="I121" s="9" t="n">
        <f aca="false">VLOOKUP(F121,exchange_rates!$A$2:$C$11,3)*E121</f>
        <v>3211.71</v>
      </c>
      <c r="J121" s="9" t="n">
        <f aca="false">VLOOKUP(H121,exchange_rates!$A$2:$C$11,3)*G121</f>
        <v>3033.33723077</v>
      </c>
    </row>
    <row r="122" customFormat="false" ht="12.8" hidden="false" customHeight="false" outlineLevel="0" collapsed="false">
      <c r="A122" s="0" t="n">
        <v>18782791</v>
      </c>
      <c r="B122" s="0" t="s">
        <v>212</v>
      </c>
      <c r="C122" s="0" t="s">
        <v>51</v>
      </c>
      <c r="D122" s="0" t="s">
        <v>42</v>
      </c>
      <c r="E122" s="8" t="n">
        <v>3413.17</v>
      </c>
      <c r="F122" s="0" t="s">
        <v>43</v>
      </c>
      <c r="G122" s="8" t="n">
        <v>3969.84</v>
      </c>
      <c r="H122" s="0" t="s">
        <v>44</v>
      </c>
      <c r="I122" s="9" t="n">
        <f aca="false">VLOOKUP(F122,exchange_rates!$A$2:$C$11,3)*E122</f>
        <v>3413.17</v>
      </c>
      <c r="J122" s="9" t="n">
        <f aca="false">VLOOKUP(H122,exchange_rates!$A$2:$C$11,3)*G122</f>
        <v>3007.30068408</v>
      </c>
    </row>
    <row r="123" customFormat="false" ht="12.8" hidden="false" customHeight="false" outlineLevel="0" collapsed="false">
      <c r="A123" s="0" t="n">
        <v>19389263</v>
      </c>
      <c r="B123" s="0" t="s">
        <v>213</v>
      </c>
      <c r="C123" s="0" t="s">
        <v>51</v>
      </c>
      <c r="D123" s="0" t="s">
        <v>214</v>
      </c>
      <c r="E123" s="8" t="n">
        <v>2835.98</v>
      </c>
      <c r="F123" s="0" t="s">
        <v>43</v>
      </c>
      <c r="G123" s="8" t="n">
        <v>3935.49</v>
      </c>
      <c r="H123" s="0" t="s">
        <v>44</v>
      </c>
      <c r="I123" s="9" t="n">
        <f aca="false">VLOOKUP(F123,exchange_rates!$A$2:$C$11,3)*E123</f>
        <v>2835.98</v>
      </c>
      <c r="J123" s="9" t="n">
        <f aca="false">VLOOKUP(H123,exchange_rates!$A$2:$C$11,3)*G123</f>
        <v>2981.27928813</v>
      </c>
    </row>
    <row r="124" customFormat="false" ht="12.8" hidden="false" customHeight="false" outlineLevel="0" collapsed="false">
      <c r="A124" s="0" t="n">
        <v>18785904</v>
      </c>
      <c r="B124" s="0" t="s">
        <v>215</v>
      </c>
      <c r="C124" s="0" t="s">
        <v>90</v>
      </c>
      <c r="D124" s="0" t="s">
        <v>151</v>
      </c>
      <c r="E124" s="8" t="n">
        <v>3000</v>
      </c>
      <c r="F124" s="0" t="s">
        <v>43</v>
      </c>
      <c r="G124" s="8" t="n">
        <v>3893.4</v>
      </c>
      <c r="H124" s="0" t="s">
        <v>44</v>
      </c>
      <c r="I124" s="9" t="n">
        <f aca="false">VLOOKUP(F124,exchange_rates!$A$2:$C$11,3)*E124</f>
        <v>3000</v>
      </c>
      <c r="J124" s="9" t="n">
        <f aca="false">VLOOKUP(H124,exchange_rates!$A$2:$C$11,3)*G124</f>
        <v>2949.3945558</v>
      </c>
    </row>
    <row r="125" customFormat="false" ht="12.8" hidden="false" customHeight="false" outlineLevel="0" collapsed="false">
      <c r="A125" s="0" t="n">
        <v>19428933</v>
      </c>
      <c r="B125" s="0" t="s">
        <v>216</v>
      </c>
      <c r="C125" s="0" t="s">
        <v>51</v>
      </c>
      <c r="D125" s="0" t="s">
        <v>158</v>
      </c>
      <c r="E125" s="8" t="n">
        <v>2627.17</v>
      </c>
      <c r="F125" s="0" t="s">
        <v>64</v>
      </c>
      <c r="G125" s="8" t="n">
        <v>3851.28</v>
      </c>
      <c r="H125" s="0" t="s">
        <v>44</v>
      </c>
      <c r="I125" s="9" t="n">
        <f aca="false">VLOOKUP(F125,exchange_rates!$A$2:$C$11,3)*E125</f>
        <v>2493.18433</v>
      </c>
      <c r="J125" s="9" t="n">
        <f aca="false">VLOOKUP(H125,exchange_rates!$A$2:$C$11,3)*G125</f>
        <v>2917.48709736</v>
      </c>
    </row>
    <row r="126" customFormat="false" ht="12.8" hidden="false" customHeight="false" outlineLevel="0" collapsed="false">
      <c r="A126" s="0" t="n">
        <v>19384932</v>
      </c>
      <c r="B126" s="0" t="s">
        <v>217</v>
      </c>
      <c r="C126" s="0" t="s">
        <v>51</v>
      </c>
      <c r="D126" s="0" t="s">
        <v>77</v>
      </c>
      <c r="E126" s="8" t="n">
        <v>2921.69</v>
      </c>
      <c r="F126" s="0" t="s">
        <v>43</v>
      </c>
      <c r="G126" s="8" t="n">
        <v>3846.77</v>
      </c>
      <c r="H126" s="0" t="s">
        <v>44</v>
      </c>
      <c r="I126" s="9" t="n">
        <f aca="false">VLOOKUP(F126,exchange_rates!$A$2:$C$11,3)*E126</f>
        <v>2921.69</v>
      </c>
      <c r="J126" s="9" t="n">
        <f aca="false">VLOOKUP(H126,exchange_rates!$A$2:$C$11,3)*G126</f>
        <v>2914.07060549</v>
      </c>
    </row>
    <row r="127" customFormat="false" ht="12.8" hidden="false" customHeight="false" outlineLevel="0" collapsed="false">
      <c r="A127" s="0" t="n">
        <v>18725810</v>
      </c>
      <c r="B127" s="0" t="s">
        <v>218</v>
      </c>
      <c r="C127" s="0" t="s">
        <v>62</v>
      </c>
      <c r="D127" s="0" t="s">
        <v>108</v>
      </c>
      <c r="E127" s="8" t="n">
        <v>4430.78</v>
      </c>
      <c r="F127" s="0" t="s">
        <v>43</v>
      </c>
      <c r="G127" s="8" t="n">
        <v>3798.86</v>
      </c>
      <c r="H127" s="0" t="s">
        <v>44</v>
      </c>
      <c r="I127" s="9" t="n">
        <f aca="false">VLOOKUP(F127,exchange_rates!$A$2:$C$11,3)*E127</f>
        <v>4430.78</v>
      </c>
      <c r="J127" s="9" t="n">
        <f aca="false">VLOOKUP(H127,exchange_rates!$A$2:$C$11,3)*G127</f>
        <v>2877.77700782</v>
      </c>
    </row>
    <row r="128" customFormat="false" ht="12.8" hidden="false" customHeight="false" outlineLevel="0" collapsed="false">
      <c r="A128" s="0" t="n">
        <v>19778250</v>
      </c>
      <c r="B128" s="0" t="s">
        <v>219</v>
      </c>
      <c r="C128" s="0" t="s">
        <v>62</v>
      </c>
      <c r="D128" s="0" t="s">
        <v>220</v>
      </c>
      <c r="E128" s="8" t="n">
        <v>2421.63</v>
      </c>
      <c r="F128" s="0" t="s">
        <v>64</v>
      </c>
      <c r="G128" s="8" t="n">
        <v>3798.33</v>
      </c>
      <c r="H128" s="0" t="s">
        <v>44</v>
      </c>
      <c r="I128" s="9" t="n">
        <f aca="false">VLOOKUP(F128,exchange_rates!$A$2:$C$11,3)*E128</f>
        <v>2298.12687</v>
      </c>
      <c r="J128" s="9" t="n">
        <f aca="false">VLOOKUP(H128,exchange_rates!$A$2:$C$11,3)*G128</f>
        <v>2877.37551321</v>
      </c>
    </row>
    <row r="129" customFormat="false" ht="12.8" hidden="false" customHeight="false" outlineLevel="0" collapsed="false">
      <c r="A129" s="0" t="n">
        <v>19428901</v>
      </c>
      <c r="B129" s="0" t="s">
        <v>221</v>
      </c>
      <c r="C129" s="0" t="s">
        <v>51</v>
      </c>
      <c r="D129" s="0" t="s">
        <v>222</v>
      </c>
      <c r="E129" s="8" t="n">
        <v>2549.63</v>
      </c>
      <c r="F129" s="0" t="s">
        <v>43</v>
      </c>
      <c r="G129" s="8" t="n">
        <v>3735.04</v>
      </c>
      <c r="H129" s="0" t="s">
        <v>44</v>
      </c>
      <c r="I129" s="9" t="n">
        <f aca="false">VLOOKUP(F129,exchange_rates!$A$2:$C$11,3)*E129</f>
        <v>2549.63</v>
      </c>
      <c r="J129" s="9" t="n">
        <f aca="false">VLOOKUP(H129,exchange_rates!$A$2:$C$11,3)*G129</f>
        <v>2829.43099648</v>
      </c>
    </row>
    <row r="130" customFormat="false" ht="12.8" hidden="false" customHeight="false" outlineLevel="0" collapsed="false">
      <c r="A130" s="0" t="n">
        <v>18782767</v>
      </c>
      <c r="B130" s="0" t="s">
        <v>223</v>
      </c>
      <c r="C130" s="0" t="s">
        <v>51</v>
      </c>
      <c r="D130" s="0" t="s">
        <v>101</v>
      </c>
      <c r="E130" s="8" t="n">
        <v>3224.49</v>
      </c>
      <c r="F130" s="0" t="s">
        <v>43</v>
      </c>
      <c r="G130" s="8" t="n">
        <v>3734.81</v>
      </c>
      <c r="H130" s="0" t="s">
        <v>44</v>
      </c>
      <c r="I130" s="9" t="n">
        <f aca="false">VLOOKUP(F130,exchange_rates!$A$2:$C$11,3)*E130</f>
        <v>3224.49</v>
      </c>
      <c r="J130" s="9" t="n">
        <f aca="false">VLOOKUP(H130,exchange_rates!$A$2:$C$11,3)*G130</f>
        <v>2829.25676297</v>
      </c>
    </row>
    <row r="131" customFormat="false" ht="12.8" hidden="false" customHeight="false" outlineLevel="0" collapsed="false">
      <c r="A131" s="0" t="n">
        <v>19384916</v>
      </c>
      <c r="B131" s="0" t="s">
        <v>224</v>
      </c>
      <c r="C131" s="0" t="s">
        <v>51</v>
      </c>
      <c r="D131" s="0" t="s">
        <v>171</v>
      </c>
      <c r="E131" s="8" t="n">
        <v>2828.35</v>
      </c>
      <c r="F131" s="0" t="s">
        <v>43</v>
      </c>
      <c r="G131" s="8" t="n">
        <v>3713.22</v>
      </c>
      <c r="H131" s="0" t="s">
        <v>44</v>
      </c>
      <c r="I131" s="9" t="n">
        <f aca="false">VLOOKUP(F131,exchange_rates!$A$2:$C$11,3)*E131</f>
        <v>2828.35</v>
      </c>
      <c r="J131" s="9" t="n">
        <f aca="false">VLOOKUP(H131,exchange_rates!$A$2:$C$11,3)*G131</f>
        <v>2812.90153914</v>
      </c>
    </row>
    <row r="132" customFormat="false" ht="12.8" hidden="false" customHeight="false" outlineLevel="0" collapsed="false">
      <c r="A132" s="0" t="n">
        <v>18725719</v>
      </c>
      <c r="B132" s="0" t="s">
        <v>225</v>
      </c>
      <c r="C132" s="0" t="s">
        <v>62</v>
      </c>
      <c r="D132" s="0" t="s">
        <v>108</v>
      </c>
      <c r="E132" s="8" t="n">
        <v>4131.98</v>
      </c>
      <c r="F132" s="0" t="s">
        <v>43</v>
      </c>
      <c r="G132" s="8" t="n">
        <v>3557.41</v>
      </c>
      <c r="H132" s="0" t="s">
        <v>44</v>
      </c>
      <c r="I132" s="9" t="n">
        <f aca="false">VLOOKUP(F132,exchange_rates!$A$2:$C$11,3)*E132</f>
        <v>4131.98</v>
      </c>
      <c r="J132" s="9" t="n">
        <f aca="false">VLOOKUP(H132,exchange_rates!$A$2:$C$11,3)*G132</f>
        <v>2694.86969917</v>
      </c>
    </row>
    <row r="133" customFormat="false" ht="12.8" hidden="false" customHeight="false" outlineLevel="0" collapsed="false">
      <c r="A133" s="0" t="n">
        <v>18785413</v>
      </c>
      <c r="B133" s="0" t="s">
        <v>226</v>
      </c>
      <c r="C133" s="0" t="s">
        <v>51</v>
      </c>
      <c r="D133" s="0" t="s">
        <v>80</v>
      </c>
      <c r="E133" s="8" t="n">
        <v>2859.56</v>
      </c>
      <c r="F133" s="0" t="s">
        <v>43</v>
      </c>
      <c r="G133" s="8" t="n">
        <v>3526.35</v>
      </c>
      <c r="H133" s="0" t="s">
        <v>44</v>
      </c>
      <c r="I133" s="9" t="n">
        <f aca="false">VLOOKUP(F133,exchange_rates!$A$2:$C$11,3)*E133</f>
        <v>2859.56</v>
      </c>
      <c r="J133" s="9" t="n">
        <f aca="false">VLOOKUP(H133,exchange_rates!$A$2:$C$11,3)*G133</f>
        <v>2671.34059995</v>
      </c>
    </row>
    <row r="134" customFormat="false" ht="12.8" hidden="false" customHeight="false" outlineLevel="0" collapsed="false">
      <c r="A134" s="0" t="n">
        <v>20230979</v>
      </c>
      <c r="B134" s="0" t="s">
        <v>227</v>
      </c>
      <c r="C134" s="0" t="s">
        <v>51</v>
      </c>
      <c r="D134" s="0" t="s">
        <v>228</v>
      </c>
      <c r="E134" s="8" t="n">
        <v>2794.82</v>
      </c>
      <c r="F134" s="0" t="s">
        <v>64</v>
      </c>
      <c r="G134" s="8" t="n">
        <v>3525.9</v>
      </c>
      <c r="H134" s="0" t="s">
        <v>44</v>
      </c>
      <c r="I134" s="9" t="n">
        <f aca="false">VLOOKUP(F134,exchange_rates!$A$2:$C$11,3)*E134</f>
        <v>2652.28418</v>
      </c>
      <c r="J134" s="9" t="n">
        <f aca="false">VLOOKUP(H134,exchange_rates!$A$2:$C$11,3)*G134</f>
        <v>2670.9997083</v>
      </c>
    </row>
    <row r="135" customFormat="false" ht="12.8" hidden="false" customHeight="false" outlineLevel="0" collapsed="false">
      <c r="A135" s="0" t="n">
        <v>19778169</v>
      </c>
      <c r="B135" s="0" t="s">
        <v>229</v>
      </c>
      <c r="C135" s="0" t="s">
        <v>144</v>
      </c>
      <c r="D135" s="0" t="s">
        <v>127</v>
      </c>
      <c r="E135" s="8" t="n">
        <v>2250</v>
      </c>
      <c r="F135" s="0" t="s">
        <v>43</v>
      </c>
      <c r="G135" s="8" t="n">
        <v>3476.18</v>
      </c>
      <c r="H135" s="0" t="s">
        <v>44</v>
      </c>
      <c r="I135" s="9" t="n">
        <f aca="false">VLOOKUP(F135,exchange_rates!$A$2:$C$11,3)*E135</f>
        <v>2250</v>
      </c>
      <c r="J135" s="9" t="n">
        <f aca="false">VLOOKUP(H135,exchange_rates!$A$2:$C$11,3)*G135</f>
        <v>2633.33496866</v>
      </c>
    </row>
    <row r="136" customFormat="false" ht="12.8" hidden="false" customHeight="false" outlineLevel="0" collapsed="false">
      <c r="A136" s="0" t="n">
        <v>20253134</v>
      </c>
      <c r="B136" s="0" t="s">
        <v>230</v>
      </c>
      <c r="C136" s="0" t="s">
        <v>144</v>
      </c>
      <c r="D136" s="0" t="s">
        <v>231</v>
      </c>
      <c r="E136" s="8" t="n">
        <v>2500</v>
      </c>
      <c r="F136" s="0" t="s">
        <v>43</v>
      </c>
      <c r="G136" s="8" t="n">
        <v>3473.9</v>
      </c>
      <c r="H136" s="0" t="s">
        <v>44</v>
      </c>
      <c r="I136" s="9" t="n">
        <f aca="false">VLOOKUP(F136,exchange_rates!$A$2:$C$11,3)*E136</f>
        <v>2500</v>
      </c>
      <c r="J136" s="9" t="n">
        <f aca="false">VLOOKUP(H136,exchange_rates!$A$2:$C$11,3)*G136</f>
        <v>2631.6077843</v>
      </c>
    </row>
    <row r="137" customFormat="false" ht="12.8" hidden="false" customHeight="false" outlineLevel="0" collapsed="false">
      <c r="A137" s="0" t="n">
        <v>20332699</v>
      </c>
      <c r="B137" s="0" t="s">
        <v>232</v>
      </c>
      <c r="C137" s="0" t="s">
        <v>62</v>
      </c>
      <c r="D137" s="0" t="s">
        <v>233</v>
      </c>
      <c r="E137" s="0" t="n">
        <v>2393.51</v>
      </c>
      <c r="F137" s="0" t="s">
        <v>43</v>
      </c>
      <c r="G137" s="0" t="n">
        <v>3417.63</v>
      </c>
      <c r="H137" s="0" t="s">
        <v>44</v>
      </c>
      <c r="I137" s="9" t="n">
        <f aca="false">VLOOKUP(F137,exchange_rates!$A$2:$C$11,3)*E137</f>
        <v>2393.51</v>
      </c>
      <c r="J137" s="9" t="n">
        <f aca="false">VLOOKUP(H137,exchange_rates!$A$2:$C$11,3)*G137</f>
        <v>2588.98117731</v>
      </c>
    </row>
    <row r="138" customFormat="false" ht="12.8" hidden="false" customHeight="false" outlineLevel="0" collapsed="false">
      <c r="A138" s="0" t="n">
        <v>18757501</v>
      </c>
      <c r="B138" s="0" t="s">
        <v>234</v>
      </c>
      <c r="C138" s="0" t="s">
        <v>62</v>
      </c>
      <c r="D138" s="0" t="s">
        <v>235</v>
      </c>
      <c r="E138" s="8" t="n">
        <v>3761.36</v>
      </c>
      <c r="F138" s="0" t="s">
        <v>43</v>
      </c>
      <c r="G138" s="8" t="n">
        <v>3382.17</v>
      </c>
      <c r="H138" s="0" t="s">
        <v>44</v>
      </c>
      <c r="I138" s="9" t="n">
        <f aca="false">VLOOKUP(F138,exchange_rates!$A$2:$C$11,3)*E138</f>
        <v>3761.36</v>
      </c>
      <c r="J138" s="9" t="n">
        <f aca="false">VLOOKUP(H138,exchange_rates!$A$2:$C$11,3)*G138</f>
        <v>2562.11891529</v>
      </c>
    </row>
    <row r="139" customFormat="false" ht="12.8" hidden="false" customHeight="false" outlineLevel="0" collapsed="false">
      <c r="A139" s="0" t="n">
        <v>19386495</v>
      </c>
      <c r="B139" s="0" t="s">
        <v>236</v>
      </c>
      <c r="C139" s="0" t="s">
        <v>51</v>
      </c>
      <c r="D139" s="0" t="s">
        <v>237</v>
      </c>
      <c r="E139" s="8" t="n">
        <v>2469.77</v>
      </c>
      <c r="F139" s="0" t="s">
        <v>43</v>
      </c>
      <c r="G139" s="8" t="n">
        <v>3360.85</v>
      </c>
      <c r="H139" s="0" t="s">
        <v>44</v>
      </c>
      <c r="I139" s="9" t="n">
        <f aca="false">VLOOKUP(F139,exchange_rates!$A$2:$C$11,3)*E139</f>
        <v>2469.77</v>
      </c>
      <c r="J139" s="9" t="n">
        <f aca="false">VLOOKUP(H139,exchange_rates!$A$2:$C$11,3)*G139</f>
        <v>2545.96822645</v>
      </c>
    </row>
    <row r="140" customFormat="false" ht="12.8" hidden="false" customHeight="false" outlineLevel="0" collapsed="false">
      <c r="A140" s="0" t="n">
        <v>18724157</v>
      </c>
      <c r="B140" s="0" t="s">
        <v>238</v>
      </c>
      <c r="C140" s="0" t="s">
        <v>62</v>
      </c>
      <c r="D140" s="0" t="s">
        <v>151</v>
      </c>
      <c r="E140" s="8" t="n">
        <v>3961.58</v>
      </c>
      <c r="F140" s="0" t="s">
        <v>43</v>
      </c>
      <c r="G140" s="8" t="n">
        <v>3322.94</v>
      </c>
      <c r="H140" s="0" t="s">
        <v>44</v>
      </c>
      <c r="I140" s="9" t="n">
        <f aca="false">VLOOKUP(F140,exchange_rates!$A$2:$C$11,3)*E140</f>
        <v>3961.58</v>
      </c>
      <c r="J140" s="9" t="n">
        <f aca="false">VLOOKUP(H140,exchange_rates!$A$2:$C$11,3)*G140</f>
        <v>2517.24999878</v>
      </c>
    </row>
    <row r="141" customFormat="false" ht="12.8" hidden="false" customHeight="false" outlineLevel="0" collapsed="false">
      <c r="A141" s="0" t="n">
        <v>19389158</v>
      </c>
      <c r="B141" s="0" t="s">
        <v>239</v>
      </c>
      <c r="C141" s="0" t="s">
        <v>144</v>
      </c>
      <c r="D141" s="0" t="s">
        <v>240</v>
      </c>
      <c r="E141" s="8" t="n">
        <v>2200.38</v>
      </c>
      <c r="F141" s="0" t="s">
        <v>43</v>
      </c>
      <c r="G141" s="8" t="n">
        <v>0.06</v>
      </c>
      <c r="H141" s="0" t="s">
        <v>60</v>
      </c>
      <c r="I141" s="9" t="n">
        <f aca="false">VLOOKUP(F141,exchange_rates!$A$2:$C$11,3)*E141</f>
        <v>2200.38</v>
      </c>
      <c r="J141" s="9" t="n">
        <f aca="false">VLOOKUP(H141,exchange_rates!$A$2:$C$11,3)*G141</f>
        <v>2487.50025</v>
      </c>
    </row>
    <row r="142" customFormat="false" ht="12.8" hidden="false" customHeight="false" outlineLevel="0" collapsed="false">
      <c r="A142" s="0" t="n">
        <v>18782741</v>
      </c>
      <c r="B142" s="0" t="s">
        <v>241</v>
      </c>
      <c r="C142" s="0" t="s">
        <v>51</v>
      </c>
      <c r="D142" s="0" t="s">
        <v>42</v>
      </c>
      <c r="E142" s="8" t="n">
        <v>2838.66</v>
      </c>
      <c r="F142" s="0" t="s">
        <v>43</v>
      </c>
      <c r="G142" s="8" t="n">
        <v>3279.44</v>
      </c>
      <c r="H142" s="0" t="s">
        <v>44</v>
      </c>
      <c r="I142" s="9" t="n">
        <f aca="false">VLOOKUP(F142,exchange_rates!$A$2:$C$11,3)*E142</f>
        <v>2838.66</v>
      </c>
      <c r="J142" s="9" t="n">
        <f aca="false">VLOOKUP(H142,exchange_rates!$A$2:$C$11,3)*G142</f>
        <v>2484.29713928</v>
      </c>
    </row>
    <row r="143" customFormat="false" ht="12.8" hidden="false" customHeight="false" outlineLevel="0" collapsed="false">
      <c r="A143" s="0" t="n">
        <v>18709489</v>
      </c>
      <c r="B143" s="0" t="s">
        <v>242</v>
      </c>
      <c r="C143" s="0" t="s">
        <v>90</v>
      </c>
      <c r="D143" s="0" t="s">
        <v>151</v>
      </c>
      <c r="E143" s="8" t="n">
        <v>4000</v>
      </c>
      <c r="F143" s="0" t="s">
        <v>43</v>
      </c>
      <c r="G143" s="8" t="n">
        <v>3265.53</v>
      </c>
      <c r="H143" s="0" t="s">
        <v>44</v>
      </c>
      <c r="I143" s="9" t="n">
        <f aca="false">VLOOKUP(F143,exchange_rates!$A$2:$C$11,3)*E143</f>
        <v>4000</v>
      </c>
      <c r="J143" s="9" t="n">
        <f aca="false">VLOOKUP(H143,exchange_rates!$A$2:$C$11,3)*G143</f>
        <v>2473.75979961</v>
      </c>
    </row>
    <row r="144" customFormat="false" ht="12.8" hidden="false" customHeight="false" outlineLevel="0" collapsed="false">
      <c r="A144" s="0" t="n">
        <v>19430338</v>
      </c>
      <c r="B144" s="0" t="s">
        <v>243</v>
      </c>
      <c r="C144" s="0" t="s">
        <v>144</v>
      </c>
      <c r="D144" s="0" t="s">
        <v>244</v>
      </c>
      <c r="E144" s="8" t="n">
        <v>2150</v>
      </c>
      <c r="F144" s="0" t="s">
        <v>43</v>
      </c>
      <c r="G144" s="8" t="n">
        <v>3198.11</v>
      </c>
      <c r="H144" s="0" t="s">
        <v>44</v>
      </c>
      <c r="I144" s="9" t="n">
        <f aca="false">VLOOKUP(F144,exchange_rates!$A$2:$C$11,3)*E144</f>
        <v>2150</v>
      </c>
      <c r="J144" s="9" t="n">
        <f aca="false">VLOOKUP(H144,exchange_rates!$A$2:$C$11,3)*G144</f>
        <v>2422.68665507</v>
      </c>
    </row>
    <row r="145" customFormat="false" ht="12.8" hidden="false" customHeight="false" outlineLevel="0" collapsed="false">
      <c r="A145" s="0" t="n">
        <v>19386034</v>
      </c>
      <c r="B145" s="0" t="s">
        <v>245</v>
      </c>
      <c r="C145" s="0" t="s">
        <v>51</v>
      </c>
      <c r="D145" s="0" t="s">
        <v>146</v>
      </c>
      <c r="E145" s="8" t="n">
        <v>2320.49</v>
      </c>
      <c r="F145" s="0" t="s">
        <v>43</v>
      </c>
      <c r="G145" s="8" t="n">
        <v>3094.89</v>
      </c>
      <c r="H145" s="0" t="s">
        <v>44</v>
      </c>
      <c r="I145" s="9" t="n">
        <f aca="false">VLOOKUP(F145,exchange_rates!$A$2:$C$11,3)*E145</f>
        <v>2320.49</v>
      </c>
      <c r="J145" s="9" t="n">
        <f aca="false">VLOOKUP(H145,exchange_rates!$A$2:$C$11,3)*G145</f>
        <v>2344.49368593</v>
      </c>
    </row>
    <row r="146" customFormat="false" ht="12.8" hidden="false" customHeight="false" outlineLevel="0" collapsed="false">
      <c r="A146" s="0" t="n">
        <v>18710588</v>
      </c>
      <c r="B146" s="0" t="s">
        <v>246</v>
      </c>
      <c r="C146" s="0" t="s">
        <v>62</v>
      </c>
      <c r="D146" s="0" t="s">
        <v>108</v>
      </c>
      <c r="E146" s="8" t="n">
        <v>3603.36</v>
      </c>
      <c r="F146" s="0" t="s">
        <v>43</v>
      </c>
      <c r="G146" s="8" t="n">
        <v>2989.67</v>
      </c>
      <c r="H146" s="0" t="s">
        <v>44</v>
      </c>
      <c r="I146" s="9" t="n">
        <f aca="false">VLOOKUP(F146,exchange_rates!$A$2:$C$11,3)*E146</f>
        <v>3603.36</v>
      </c>
      <c r="J146" s="9" t="n">
        <f aca="false">VLOOKUP(H146,exchange_rates!$A$2:$C$11,3)*G146</f>
        <v>2264.78564279</v>
      </c>
    </row>
    <row r="147" customFormat="false" ht="12.8" hidden="false" customHeight="false" outlineLevel="0" collapsed="false">
      <c r="A147" s="0" t="n">
        <v>18486048</v>
      </c>
      <c r="B147" s="0" t="s">
        <v>247</v>
      </c>
      <c r="C147" s="0" t="s">
        <v>90</v>
      </c>
      <c r="D147" s="0" t="s">
        <v>151</v>
      </c>
      <c r="E147" s="8" t="n">
        <v>4000</v>
      </c>
      <c r="F147" s="0" t="s">
        <v>64</v>
      </c>
      <c r="G147" s="8" t="n">
        <v>2984.08</v>
      </c>
      <c r="H147" s="0" t="s">
        <v>44</v>
      </c>
      <c r="I147" s="9" t="n">
        <f aca="false">VLOOKUP(F147,exchange_rates!$A$2:$C$11,3)*E147</f>
        <v>3796</v>
      </c>
      <c r="J147" s="9" t="n">
        <f aca="false">VLOOKUP(H147,exchange_rates!$A$2:$C$11,3)*G147</f>
        <v>2260.55101096</v>
      </c>
    </row>
    <row r="148" customFormat="false" ht="12.8" hidden="false" customHeight="false" outlineLevel="0" collapsed="false">
      <c r="A148" s="0" t="n">
        <v>18782290</v>
      </c>
      <c r="B148" s="0" t="s">
        <v>248</v>
      </c>
      <c r="C148" s="0" t="s">
        <v>51</v>
      </c>
      <c r="D148" s="0" t="s">
        <v>101</v>
      </c>
      <c r="E148" s="8" t="n">
        <v>2576.67</v>
      </c>
      <c r="F148" s="0" t="s">
        <v>43</v>
      </c>
      <c r="G148" s="8" t="n">
        <v>2939.96</v>
      </c>
      <c r="H148" s="0" t="s">
        <v>44</v>
      </c>
      <c r="I148" s="9" t="n">
        <f aca="false">VLOOKUP(F148,exchange_rates!$A$2:$C$11,3)*E148</f>
        <v>2576.67</v>
      </c>
      <c r="J148" s="9" t="n">
        <f aca="false">VLOOKUP(H148,exchange_rates!$A$2:$C$11,3)*G148</f>
        <v>2227.12847852</v>
      </c>
    </row>
    <row r="149" customFormat="false" ht="12.8" hidden="false" customHeight="false" outlineLevel="0" collapsed="false">
      <c r="A149" s="0" t="n">
        <v>18783693</v>
      </c>
      <c r="B149" s="0" t="s">
        <v>249</v>
      </c>
      <c r="C149" s="0" t="s">
        <v>51</v>
      </c>
      <c r="D149" s="0" t="s">
        <v>250</v>
      </c>
      <c r="E149" s="8" t="n">
        <v>2435.61</v>
      </c>
      <c r="F149" s="0" t="s">
        <v>64</v>
      </c>
      <c r="G149" s="8" t="n">
        <v>2916.34</v>
      </c>
      <c r="H149" s="0" t="s">
        <v>44</v>
      </c>
      <c r="I149" s="9" t="n">
        <f aca="false">VLOOKUP(F149,exchange_rates!$A$2:$C$11,3)*E149</f>
        <v>2311.39389</v>
      </c>
      <c r="J149" s="9" t="n">
        <f aca="false">VLOOKUP(H149,exchange_rates!$A$2:$C$11,3)*G149</f>
        <v>2209.23545458</v>
      </c>
    </row>
    <row r="150" customFormat="false" ht="12.8" hidden="false" customHeight="false" outlineLevel="0" collapsed="false">
      <c r="A150" s="0" t="n">
        <v>19657747</v>
      </c>
      <c r="B150" s="0" t="s">
        <v>251</v>
      </c>
      <c r="C150" s="0" t="s">
        <v>62</v>
      </c>
      <c r="D150" s="0" t="s">
        <v>252</v>
      </c>
      <c r="E150" s="8" t="n">
        <v>1975</v>
      </c>
      <c r="F150" s="0" t="s">
        <v>64</v>
      </c>
      <c r="G150" s="8" t="n">
        <v>2914.35</v>
      </c>
      <c r="H150" s="0" t="s">
        <v>44</v>
      </c>
      <c r="I150" s="9" t="n">
        <f aca="false">VLOOKUP(F150,exchange_rates!$A$2:$C$11,3)*E150</f>
        <v>1874.275</v>
      </c>
      <c r="J150" s="9" t="n">
        <f aca="false">VLOOKUP(H150,exchange_rates!$A$2:$C$11,3)*G150</f>
        <v>2207.72795595</v>
      </c>
    </row>
    <row r="151" customFormat="false" ht="12.8" hidden="false" customHeight="false" outlineLevel="0" collapsed="false">
      <c r="A151" s="0" t="n">
        <v>20350118</v>
      </c>
      <c r="B151" s="0" t="s">
        <v>253</v>
      </c>
      <c r="C151" s="0" t="s">
        <v>51</v>
      </c>
      <c r="D151" s="0" t="s">
        <v>254</v>
      </c>
      <c r="E151" s="0" t="n">
        <v>1858.17</v>
      </c>
      <c r="F151" s="0" t="s">
        <v>64</v>
      </c>
      <c r="G151" s="0" t="n">
        <v>2859.91</v>
      </c>
      <c r="H151" s="0" t="s">
        <v>44</v>
      </c>
      <c r="I151" s="9" t="n">
        <f aca="false">VLOOKUP(F151,exchange_rates!$A$2:$C$11,3)*E151</f>
        <v>1763.40333</v>
      </c>
      <c r="J151" s="9" t="n">
        <f aca="false">VLOOKUP(H151,exchange_rates!$A$2:$C$11,3)*G151</f>
        <v>2166.48764167</v>
      </c>
    </row>
    <row r="152" customFormat="false" ht="12.8" hidden="false" customHeight="false" outlineLevel="0" collapsed="false">
      <c r="A152" s="0" t="n">
        <v>18785482</v>
      </c>
      <c r="B152" s="0" t="s">
        <v>255</v>
      </c>
      <c r="C152" s="0" t="s">
        <v>90</v>
      </c>
      <c r="D152" s="0" t="s">
        <v>256</v>
      </c>
      <c r="E152" s="8" t="n">
        <v>2300</v>
      </c>
      <c r="F152" s="0" t="s">
        <v>64</v>
      </c>
      <c r="G152" s="8" t="n">
        <v>2848.3</v>
      </c>
      <c r="H152" s="0" t="s">
        <v>44</v>
      </c>
      <c r="I152" s="9" t="n">
        <f aca="false">VLOOKUP(F152,exchange_rates!$A$2:$C$11,3)*E152</f>
        <v>2182.7</v>
      </c>
      <c r="J152" s="9" t="n">
        <f aca="false">VLOOKUP(H152,exchange_rates!$A$2:$C$11,3)*G152</f>
        <v>2157.6926371</v>
      </c>
    </row>
    <row r="153" customFormat="false" ht="12.8" hidden="false" customHeight="false" outlineLevel="0" collapsed="false">
      <c r="A153" s="0" t="n">
        <v>20253881</v>
      </c>
      <c r="B153" s="0" t="s">
        <v>257</v>
      </c>
      <c r="C153" s="0" t="s">
        <v>144</v>
      </c>
      <c r="D153" s="0" t="s">
        <v>254</v>
      </c>
      <c r="E153" s="8" t="n">
        <v>2000</v>
      </c>
      <c r="F153" s="0" t="s">
        <v>64</v>
      </c>
      <c r="G153" s="8" t="n">
        <v>2805.91</v>
      </c>
      <c r="H153" s="0" t="s">
        <v>44</v>
      </c>
      <c r="I153" s="9" t="n">
        <f aca="false">VLOOKUP(F153,exchange_rates!$A$2:$C$11,3)*E153</f>
        <v>1898</v>
      </c>
      <c r="J153" s="9" t="n">
        <f aca="false">VLOOKUP(H153,exchange_rates!$A$2:$C$11,3)*G153</f>
        <v>2125.58064367</v>
      </c>
    </row>
    <row r="154" customFormat="false" ht="12.8" hidden="false" customHeight="false" outlineLevel="0" collapsed="false">
      <c r="A154" s="0" t="n">
        <v>18759065</v>
      </c>
      <c r="B154" s="0" t="s">
        <v>258</v>
      </c>
      <c r="C154" s="0" t="s">
        <v>51</v>
      </c>
      <c r="D154" s="0" t="s">
        <v>46</v>
      </c>
      <c r="E154" s="8" t="n">
        <v>1881.05</v>
      </c>
      <c r="F154" s="0" t="s">
        <v>43</v>
      </c>
      <c r="G154" s="8" t="n">
        <v>0.68</v>
      </c>
      <c r="H154" s="0" t="s">
        <v>47</v>
      </c>
      <c r="I154" s="9" t="n">
        <f aca="false">VLOOKUP(F154,exchange_rates!$A$2:$C$11,3)*E154</f>
        <v>1881.05</v>
      </c>
      <c r="J154" s="9" t="n">
        <f aca="false">VLOOKUP(H154,exchange_rates!$A$2:$C$11,3)*G154</f>
        <v>2110.7353</v>
      </c>
    </row>
    <row r="155" customFormat="false" ht="12.8" hidden="false" customHeight="false" outlineLevel="0" collapsed="false">
      <c r="A155" s="0" t="n">
        <v>19389262</v>
      </c>
      <c r="B155" s="0" t="s">
        <v>259</v>
      </c>
      <c r="C155" s="0" t="s">
        <v>144</v>
      </c>
      <c r="D155" s="0" t="s">
        <v>52</v>
      </c>
      <c r="E155" s="8" t="n">
        <v>2000</v>
      </c>
      <c r="F155" s="0" t="s">
        <v>43</v>
      </c>
      <c r="G155" s="8" t="n">
        <v>2775.4</v>
      </c>
      <c r="H155" s="0" t="s">
        <v>44</v>
      </c>
      <c r="I155" s="9" t="n">
        <f aca="false">VLOOKUP(F155,exchange_rates!$A$2:$C$11,3)*E155</f>
        <v>2000</v>
      </c>
      <c r="J155" s="9" t="n">
        <f aca="false">VLOOKUP(H155,exchange_rates!$A$2:$C$11,3)*G155</f>
        <v>2102.4681898</v>
      </c>
    </row>
    <row r="156" customFormat="false" ht="12.8" hidden="false" customHeight="false" outlineLevel="0" collapsed="false">
      <c r="A156" s="0" t="n">
        <v>18726420</v>
      </c>
      <c r="B156" s="0" t="s">
        <v>260</v>
      </c>
      <c r="C156" s="0" t="s">
        <v>62</v>
      </c>
      <c r="D156" s="0" t="s">
        <v>261</v>
      </c>
      <c r="E156" s="8" t="n">
        <v>3230.84</v>
      </c>
      <c r="F156" s="0" t="s">
        <v>43</v>
      </c>
      <c r="G156" s="8" t="n">
        <v>2756.74</v>
      </c>
      <c r="H156" s="0" t="s">
        <v>44</v>
      </c>
      <c r="I156" s="9" t="n">
        <f aca="false">VLOOKUP(F156,exchange_rates!$A$2:$C$11,3)*E156</f>
        <v>3230.84</v>
      </c>
      <c r="J156" s="9" t="n">
        <f aca="false">VLOOKUP(H156,exchange_rates!$A$2:$C$11,3)*G156</f>
        <v>2088.33254938</v>
      </c>
    </row>
    <row r="157" customFormat="false" ht="12.8" hidden="false" customHeight="false" outlineLevel="0" collapsed="false">
      <c r="A157" s="0" t="n">
        <v>18782811</v>
      </c>
      <c r="B157" s="0" t="s">
        <v>262</v>
      </c>
      <c r="C157" s="0" t="s">
        <v>51</v>
      </c>
      <c r="D157" s="0" t="s">
        <v>263</v>
      </c>
      <c r="E157" s="8" t="n">
        <v>2319.59</v>
      </c>
      <c r="F157" s="0" t="s">
        <v>43</v>
      </c>
      <c r="G157" s="8" t="n">
        <v>2697.9</v>
      </c>
      <c r="H157" s="0" t="s">
        <v>44</v>
      </c>
      <c r="I157" s="9" t="n">
        <f aca="false">VLOOKUP(F157,exchange_rates!$A$2:$C$11,3)*E157</f>
        <v>2319.59</v>
      </c>
      <c r="J157" s="9" t="n">
        <f aca="false">VLOOKUP(H157,exchange_rates!$A$2:$C$11,3)*G157</f>
        <v>2043.7590723</v>
      </c>
    </row>
    <row r="158" customFormat="false" ht="12.8" hidden="false" customHeight="false" outlineLevel="0" collapsed="false">
      <c r="A158" s="0" t="n">
        <v>19430465</v>
      </c>
      <c r="B158" s="0" t="s">
        <v>264</v>
      </c>
      <c r="C158" s="0" t="s">
        <v>51</v>
      </c>
      <c r="D158" s="0" t="s">
        <v>265</v>
      </c>
      <c r="E158" s="8" t="n">
        <v>1659.45</v>
      </c>
      <c r="F158" s="0" t="s">
        <v>64</v>
      </c>
      <c r="G158" s="8" t="n">
        <v>2499</v>
      </c>
      <c r="H158" s="0" t="s">
        <v>44</v>
      </c>
      <c r="I158" s="9" t="n">
        <f aca="false">VLOOKUP(F158,exchange_rates!$A$2:$C$11,3)*E158</f>
        <v>1574.81805</v>
      </c>
      <c r="J158" s="9" t="n">
        <f aca="false">VLOOKUP(H158,exchange_rates!$A$2:$C$11,3)*G158</f>
        <v>1893.084963</v>
      </c>
    </row>
    <row r="159" customFormat="false" ht="12.8" hidden="false" customHeight="false" outlineLevel="0" collapsed="false">
      <c r="A159" s="0" t="n">
        <v>18785473</v>
      </c>
      <c r="B159" s="0" t="s">
        <v>266</v>
      </c>
      <c r="C159" s="0" t="s">
        <v>51</v>
      </c>
      <c r="D159" s="0" t="s">
        <v>267</v>
      </c>
      <c r="E159" s="8" t="n">
        <v>2017.39</v>
      </c>
      <c r="F159" s="0" t="s">
        <v>64</v>
      </c>
      <c r="G159" s="8" t="n">
        <v>2498.31</v>
      </c>
      <c r="H159" s="0" t="s">
        <v>44</v>
      </c>
      <c r="I159" s="9" t="n">
        <f aca="false">VLOOKUP(F159,exchange_rates!$A$2:$C$11,3)*E159</f>
        <v>1914.50311</v>
      </c>
      <c r="J159" s="9" t="n">
        <f aca="false">VLOOKUP(H159,exchange_rates!$A$2:$C$11,3)*G159</f>
        <v>1892.56226247</v>
      </c>
    </row>
    <row r="160" customFormat="false" ht="12.8" hidden="false" customHeight="false" outlineLevel="0" collapsed="false">
      <c r="A160" s="0" t="n">
        <v>18785443</v>
      </c>
      <c r="B160" s="0" t="s">
        <v>268</v>
      </c>
      <c r="C160" s="0" t="s">
        <v>51</v>
      </c>
      <c r="D160" s="0" t="s">
        <v>269</v>
      </c>
      <c r="E160" s="8" t="n">
        <v>2017.53</v>
      </c>
      <c r="F160" s="0" t="s">
        <v>64</v>
      </c>
      <c r="G160" s="8" t="n">
        <v>2490.22</v>
      </c>
      <c r="H160" s="0" t="s">
        <v>44</v>
      </c>
      <c r="I160" s="9" t="n">
        <f aca="false">VLOOKUP(F160,exchange_rates!$A$2:$C$11,3)*E160</f>
        <v>1914.63597</v>
      </c>
      <c r="J160" s="9" t="n">
        <f aca="false">VLOOKUP(H160,exchange_rates!$A$2:$C$11,3)*G160</f>
        <v>1886.43378814</v>
      </c>
    </row>
    <row r="161" customFormat="false" ht="12.8" hidden="false" customHeight="false" outlineLevel="0" collapsed="false">
      <c r="A161" s="0" t="n">
        <v>20341936</v>
      </c>
      <c r="B161" s="0" t="s">
        <v>270</v>
      </c>
      <c r="C161" s="0" t="s">
        <v>51</v>
      </c>
      <c r="D161" s="0" t="s">
        <v>205</v>
      </c>
      <c r="E161" s="0" t="n">
        <v>1665.68</v>
      </c>
      <c r="F161" s="0" t="s">
        <v>43</v>
      </c>
      <c r="G161" s="0" t="n">
        <v>2487.8</v>
      </c>
      <c r="H161" s="0" t="s">
        <v>44</v>
      </c>
      <c r="I161" s="9" t="n">
        <f aca="false">VLOOKUP(F161,exchange_rates!$A$2:$C$11,3)*E161</f>
        <v>1665.68</v>
      </c>
      <c r="J161" s="9" t="n">
        <f aca="false">VLOOKUP(H161,exchange_rates!$A$2:$C$11,3)*G161</f>
        <v>1884.6005486</v>
      </c>
    </row>
    <row r="162" customFormat="false" ht="12.8" hidden="false" customHeight="false" outlineLevel="0" collapsed="false">
      <c r="A162" s="0" t="n">
        <v>18785458</v>
      </c>
      <c r="B162" s="0" t="s">
        <v>271</v>
      </c>
      <c r="C162" s="0" t="s">
        <v>51</v>
      </c>
      <c r="D162" s="0" t="s">
        <v>272</v>
      </c>
      <c r="E162" s="8" t="n">
        <v>1931.89</v>
      </c>
      <c r="F162" s="0" t="s">
        <v>64</v>
      </c>
      <c r="G162" s="8" t="n">
        <v>2388.08</v>
      </c>
      <c r="H162" s="0" t="s">
        <v>44</v>
      </c>
      <c r="I162" s="9" t="n">
        <f aca="false">VLOOKUP(F162,exchange_rates!$A$2:$C$11,3)*E162</f>
        <v>1833.36361</v>
      </c>
      <c r="J162" s="9" t="n">
        <f aca="false">VLOOKUP(H162,exchange_rates!$A$2:$C$11,3)*G162</f>
        <v>1809.05895896</v>
      </c>
    </row>
    <row r="163" customFormat="false" ht="12.8" hidden="false" customHeight="false" outlineLevel="0" collapsed="false">
      <c r="A163" s="0" t="n">
        <v>18782150</v>
      </c>
      <c r="B163" s="0" t="s">
        <v>273</v>
      </c>
      <c r="C163" s="0" t="s">
        <v>51</v>
      </c>
      <c r="D163" s="0" t="s">
        <v>101</v>
      </c>
      <c r="E163" s="8" t="n">
        <v>2099.67</v>
      </c>
      <c r="F163" s="0" t="s">
        <v>43</v>
      </c>
      <c r="G163" s="8" t="n">
        <v>2326.32</v>
      </c>
      <c r="H163" s="0" t="s">
        <v>44</v>
      </c>
      <c r="I163" s="9" t="n">
        <f aca="false">VLOOKUP(F163,exchange_rates!$A$2:$C$11,3)*E163</f>
        <v>2099.67</v>
      </c>
      <c r="J163" s="9" t="n">
        <f aca="false">VLOOKUP(H163,exchange_rates!$A$2:$C$11,3)*G163</f>
        <v>1762.27347384</v>
      </c>
    </row>
    <row r="164" customFormat="false" ht="12.8" hidden="false" customHeight="false" outlineLevel="0" collapsed="false">
      <c r="A164" s="0" t="n">
        <v>18785477</v>
      </c>
      <c r="B164" s="0" t="s">
        <v>274</v>
      </c>
      <c r="C164" s="0" t="s">
        <v>51</v>
      </c>
      <c r="D164" s="0" t="s">
        <v>80</v>
      </c>
      <c r="E164" s="8" t="n">
        <v>1830.2</v>
      </c>
      <c r="F164" s="0" t="s">
        <v>43</v>
      </c>
      <c r="G164" s="8" t="n">
        <v>2266.51</v>
      </c>
      <c r="H164" s="0" t="s">
        <v>44</v>
      </c>
      <c r="I164" s="9" t="n">
        <f aca="false">VLOOKUP(F164,exchange_rates!$A$2:$C$11,3)*E164</f>
        <v>1830.2</v>
      </c>
      <c r="J164" s="9" t="n">
        <f aca="false">VLOOKUP(H164,exchange_rates!$A$2:$C$11,3)*G164</f>
        <v>1716.96518587</v>
      </c>
    </row>
    <row r="165" customFormat="false" ht="12.8" hidden="false" customHeight="false" outlineLevel="0" collapsed="false">
      <c r="A165" s="0" t="n">
        <v>20233604</v>
      </c>
      <c r="B165" s="0" t="s">
        <v>275</v>
      </c>
      <c r="C165" s="0" t="s">
        <v>51</v>
      </c>
      <c r="D165" s="0" t="s">
        <v>276</v>
      </c>
      <c r="E165" s="8" t="n">
        <v>1724.08</v>
      </c>
      <c r="F165" s="0" t="s">
        <v>64</v>
      </c>
      <c r="G165" s="8" t="n">
        <v>2251.5</v>
      </c>
      <c r="H165" s="0" t="s">
        <v>72</v>
      </c>
      <c r="I165" s="9" t="n">
        <f aca="false">VLOOKUP(F165,exchange_rates!$A$2:$C$11,3)*E165</f>
        <v>1636.15192</v>
      </c>
      <c r="J165" s="9" t="n">
        <f aca="false">VLOOKUP(H165,exchange_rates!$A$2:$C$11,3)*G165</f>
        <v>1705.5945555</v>
      </c>
    </row>
    <row r="166" customFormat="false" ht="12.8" hidden="false" customHeight="false" outlineLevel="0" collapsed="false">
      <c r="A166" s="0" t="n">
        <v>19428774</v>
      </c>
      <c r="B166" s="0" t="s">
        <v>277</v>
      </c>
      <c r="C166" s="0" t="s">
        <v>51</v>
      </c>
      <c r="D166" s="0" t="s">
        <v>278</v>
      </c>
      <c r="E166" s="8" t="n">
        <v>1531.2</v>
      </c>
      <c r="F166" s="0" t="s">
        <v>43</v>
      </c>
      <c r="G166" s="8" t="n">
        <v>2209.99</v>
      </c>
      <c r="H166" s="0" t="s">
        <v>44</v>
      </c>
      <c r="I166" s="9" t="n">
        <f aca="false">VLOOKUP(F166,exchange_rates!$A$2:$C$11,3)*E166</f>
        <v>1531.2</v>
      </c>
      <c r="J166" s="9" t="n">
        <f aca="false">VLOOKUP(H166,exchange_rates!$A$2:$C$11,3)*G166</f>
        <v>1674.14919463</v>
      </c>
    </row>
    <row r="167" customFormat="false" ht="12.8" hidden="false" customHeight="false" outlineLevel="0" collapsed="false">
      <c r="A167" s="0" t="n">
        <v>18782321</v>
      </c>
      <c r="B167" s="0" t="s">
        <v>279</v>
      </c>
      <c r="C167" s="0" t="s">
        <v>51</v>
      </c>
      <c r="D167" s="0" t="s">
        <v>71</v>
      </c>
      <c r="E167" s="8" t="n">
        <v>1835.74</v>
      </c>
      <c r="F167" s="0" t="s">
        <v>43</v>
      </c>
      <c r="G167" s="8" t="n">
        <v>2101.56</v>
      </c>
      <c r="H167" s="0" t="s">
        <v>44</v>
      </c>
      <c r="I167" s="9" t="n">
        <f aca="false">VLOOKUP(F167,exchange_rates!$A$2:$C$11,3)*E167</f>
        <v>1835.74</v>
      </c>
      <c r="J167" s="9" t="n">
        <f aca="false">VLOOKUP(H167,exchange_rates!$A$2:$C$11,3)*G167</f>
        <v>1592.00945772</v>
      </c>
    </row>
    <row r="168" customFormat="false" ht="12.8" hidden="false" customHeight="false" outlineLevel="0" collapsed="false">
      <c r="A168" s="0" t="n">
        <v>18781940</v>
      </c>
      <c r="B168" s="0" t="s">
        <v>280</v>
      </c>
      <c r="C168" s="0" t="s">
        <v>51</v>
      </c>
      <c r="D168" s="0" t="s">
        <v>101</v>
      </c>
      <c r="E168" s="8" t="n">
        <v>1914.12</v>
      </c>
      <c r="F168" s="0" t="s">
        <v>43</v>
      </c>
      <c r="G168" s="8" t="n">
        <v>2095.57</v>
      </c>
      <c r="H168" s="0" t="s">
        <v>44</v>
      </c>
      <c r="I168" s="9" t="n">
        <f aca="false">VLOOKUP(F168,exchange_rates!$A$2:$C$11,3)*E168</f>
        <v>1914.12</v>
      </c>
      <c r="J168" s="9" t="n">
        <f aca="false">VLOOKUP(H168,exchange_rates!$A$2:$C$11,3)*G168</f>
        <v>1587.47181109</v>
      </c>
    </row>
    <row r="169" customFormat="false" ht="12.8" hidden="false" customHeight="false" outlineLevel="0" collapsed="false">
      <c r="A169" s="0" t="n">
        <v>18785506</v>
      </c>
      <c r="B169" s="0" t="s">
        <v>281</v>
      </c>
      <c r="C169" s="0" t="s">
        <v>51</v>
      </c>
      <c r="D169" s="0" t="s">
        <v>80</v>
      </c>
      <c r="E169" s="8" t="n">
        <v>1662.64</v>
      </c>
      <c r="F169" s="0" t="s">
        <v>43</v>
      </c>
      <c r="G169" s="8" t="n">
        <v>2067.77</v>
      </c>
      <c r="H169" s="0" t="s">
        <v>44</v>
      </c>
      <c r="I169" s="9" t="n">
        <f aca="false">VLOOKUP(F169,exchange_rates!$A$2:$C$11,3)*E169</f>
        <v>1662.64</v>
      </c>
      <c r="J169" s="9" t="n">
        <f aca="false">VLOOKUP(H169,exchange_rates!$A$2:$C$11,3)*G169</f>
        <v>1566.41228249</v>
      </c>
    </row>
    <row r="170" customFormat="false" ht="12.8" hidden="false" customHeight="false" outlineLevel="0" collapsed="false">
      <c r="A170" s="0" t="n">
        <v>18785501</v>
      </c>
      <c r="B170" s="0" t="s">
        <v>282</v>
      </c>
      <c r="C170" s="0" t="s">
        <v>51</v>
      </c>
      <c r="D170" s="0" t="s">
        <v>80</v>
      </c>
      <c r="E170" s="8" t="n">
        <v>1661.28</v>
      </c>
      <c r="F170" s="0" t="s">
        <v>43</v>
      </c>
      <c r="G170" s="8" t="n">
        <v>2060.53</v>
      </c>
      <c r="H170" s="0" t="s">
        <v>44</v>
      </c>
      <c r="I170" s="9" t="n">
        <f aca="false">VLOOKUP(F170,exchange_rates!$A$2:$C$11,3)*E170</f>
        <v>1661.28</v>
      </c>
      <c r="J170" s="9" t="n">
        <f aca="false">VLOOKUP(H170,exchange_rates!$A$2:$C$11,3)*G170</f>
        <v>1560.92771461</v>
      </c>
    </row>
    <row r="171" customFormat="false" ht="12.8" hidden="false" customHeight="false" outlineLevel="0" collapsed="false">
      <c r="A171" s="0" t="n">
        <v>18785446</v>
      </c>
      <c r="B171" s="0" t="s">
        <v>283</v>
      </c>
      <c r="C171" s="0" t="s">
        <v>51</v>
      </c>
      <c r="D171" s="0" t="s">
        <v>200</v>
      </c>
      <c r="E171" s="8" t="n">
        <v>1651.05</v>
      </c>
      <c r="F171" s="0" t="s">
        <v>64</v>
      </c>
      <c r="G171" s="8" t="n">
        <v>2037.88</v>
      </c>
      <c r="H171" s="0" t="s">
        <v>44</v>
      </c>
      <c r="I171" s="9" t="n">
        <f aca="false">VLOOKUP(F171,exchange_rates!$A$2:$C$11,3)*E171</f>
        <v>1566.84645</v>
      </c>
      <c r="J171" s="9" t="n">
        <f aca="false">VLOOKUP(H171,exchange_rates!$A$2:$C$11,3)*G171</f>
        <v>1543.76950156</v>
      </c>
    </row>
    <row r="172" customFormat="false" ht="12.8" hidden="false" customHeight="false" outlineLevel="0" collapsed="false">
      <c r="A172" s="0" t="n">
        <v>19428411</v>
      </c>
      <c r="B172" s="0" t="s">
        <v>284</v>
      </c>
      <c r="C172" s="0" t="s">
        <v>144</v>
      </c>
      <c r="D172" s="0" t="s">
        <v>250</v>
      </c>
      <c r="E172" s="8" t="n">
        <v>1434.96</v>
      </c>
      <c r="F172" s="0" t="s">
        <v>64</v>
      </c>
      <c r="G172" s="8" t="n">
        <v>2020.97</v>
      </c>
      <c r="H172" s="0" t="s">
        <v>44</v>
      </c>
      <c r="I172" s="9" t="n">
        <f aca="false">VLOOKUP(F172,exchange_rates!$A$2:$C$11,3)*E172</f>
        <v>1361.77704</v>
      </c>
      <c r="J172" s="9" t="n">
        <f aca="false">VLOOKUP(H172,exchange_rates!$A$2:$C$11,3)*G172</f>
        <v>1530.95955089</v>
      </c>
    </row>
    <row r="173" customFormat="false" ht="12.8" hidden="false" customHeight="false" outlineLevel="0" collapsed="false">
      <c r="A173" s="0" t="n">
        <v>19778169</v>
      </c>
      <c r="B173" s="0" t="s">
        <v>285</v>
      </c>
      <c r="C173" s="0" t="s">
        <v>51</v>
      </c>
      <c r="D173" s="0" t="s">
        <v>286</v>
      </c>
      <c r="E173" s="8" t="n">
        <v>1300.66</v>
      </c>
      <c r="F173" s="0" t="s">
        <v>43</v>
      </c>
      <c r="G173" s="8" t="n">
        <v>2009.48</v>
      </c>
      <c r="H173" s="0" t="s">
        <v>44</v>
      </c>
      <c r="I173" s="9" t="n">
        <f aca="false">VLOOKUP(F173,exchange_rates!$A$2:$C$11,3)*E173</f>
        <v>1300.66</v>
      </c>
      <c r="J173" s="9" t="n">
        <f aca="false">VLOOKUP(H173,exchange_rates!$A$2:$C$11,3)*G173</f>
        <v>1522.25545076</v>
      </c>
    </row>
    <row r="174" customFormat="false" ht="12.8" hidden="false" customHeight="false" outlineLevel="0" collapsed="false">
      <c r="A174" s="0" t="n">
        <v>20253897</v>
      </c>
      <c r="B174" s="0" t="s">
        <v>287</v>
      </c>
      <c r="C174" s="0" t="s">
        <v>51</v>
      </c>
      <c r="D174" s="0" t="s">
        <v>286</v>
      </c>
      <c r="E174" s="8" t="n">
        <v>1424.79</v>
      </c>
      <c r="F174" s="0" t="s">
        <v>43</v>
      </c>
      <c r="G174" s="8" t="n">
        <v>2003.69</v>
      </c>
      <c r="H174" s="0" t="s">
        <v>44</v>
      </c>
      <c r="I174" s="9" t="n">
        <f aca="false">VLOOKUP(F174,exchange_rates!$A$2:$C$11,3)*E174</f>
        <v>1424.79</v>
      </c>
      <c r="J174" s="9" t="n">
        <f aca="false">VLOOKUP(H174,exchange_rates!$A$2:$C$11,3)*G174</f>
        <v>1517.86931153</v>
      </c>
    </row>
    <row r="175" customFormat="false" ht="12.8" hidden="false" customHeight="false" outlineLevel="0" collapsed="false">
      <c r="A175" s="0" t="n">
        <v>20349053</v>
      </c>
      <c r="B175" s="0" t="s">
        <v>288</v>
      </c>
      <c r="C175" s="0" t="s">
        <v>62</v>
      </c>
      <c r="D175" s="0" t="s">
        <v>228</v>
      </c>
      <c r="E175" s="0" t="n">
        <v>1327.04</v>
      </c>
      <c r="F175" s="0" t="s">
        <v>64</v>
      </c>
      <c r="G175" s="0" t="n">
        <v>2003</v>
      </c>
      <c r="H175" s="0" t="s">
        <v>44</v>
      </c>
      <c r="I175" s="9" t="n">
        <f aca="false">VLOOKUP(F175,exchange_rates!$A$2:$C$11,3)*E175</f>
        <v>1259.36096</v>
      </c>
      <c r="J175" s="9" t="n">
        <f aca="false">VLOOKUP(H175,exchange_rates!$A$2:$C$11,3)*G175</f>
        <v>1517.346611</v>
      </c>
    </row>
    <row r="176" customFormat="false" ht="12.8" hidden="false" customHeight="false" outlineLevel="0" collapsed="false">
      <c r="A176" s="0" t="n">
        <v>19230705</v>
      </c>
      <c r="B176" s="0" t="s">
        <v>289</v>
      </c>
      <c r="C176" s="0" t="s">
        <v>51</v>
      </c>
      <c r="D176" s="0" t="s">
        <v>290</v>
      </c>
      <c r="E176" s="8" t="n">
        <v>1635.32</v>
      </c>
      <c r="F176" s="0" t="s">
        <v>43</v>
      </c>
      <c r="G176" s="8" t="n">
        <v>1984.22</v>
      </c>
      <c r="H176" s="0" t="s">
        <v>44</v>
      </c>
      <c r="I176" s="9" t="n">
        <f aca="false">VLOOKUP(F176,exchange_rates!$A$2:$C$11,3)*E176</f>
        <v>1635.32</v>
      </c>
      <c r="J176" s="9" t="n">
        <f aca="false">VLOOKUP(H176,exchange_rates!$A$2:$C$11,3)*G176</f>
        <v>1503.12006614</v>
      </c>
    </row>
    <row r="177" customFormat="false" ht="12.8" hidden="false" customHeight="false" outlineLevel="0" collapsed="false">
      <c r="A177" s="0" t="n">
        <v>18782275</v>
      </c>
      <c r="B177" s="0" t="s">
        <v>291</v>
      </c>
      <c r="C177" s="0" t="s">
        <v>51</v>
      </c>
      <c r="D177" s="0" t="s">
        <v>156</v>
      </c>
      <c r="E177" s="8" t="n">
        <v>1743.38</v>
      </c>
      <c r="F177" s="0" t="s">
        <v>43</v>
      </c>
      <c r="G177" s="8" t="n">
        <v>1983.13</v>
      </c>
      <c r="H177" s="0" t="s">
        <v>44</v>
      </c>
      <c r="I177" s="9" t="n">
        <f aca="false">VLOOKUP(F177,exchange_rates!$A$2:$C$11,3)*E177</f>
        <v>1743.38</v>
      </c>
      <c r="J177" s="9" t="n">
        <f aca="false">VLOOKUP(H177,exchange_rates!$A$2:$C$11,3)*G177</f>
        <v>1502.29435081</v>
      </c>
    </row>
    <row r="178" customFormat="false" ht="12.8" hidden="false" customHeight="false" outlineLevel="0" collapsed="false">
      <c r="A178" s="0" t="n">
        <v>18553428</v>
      </c>
      <c r="B178" s="0" t="s">
        <v>292</v>
      </c>
      <c r="C178" s="0" t="s">
        <v>62</v>
      </c>
      <c r="D178" s="0" t="s">
        <v>151</v>
      </c>
      <c r="E178" s="8" t="n">
        <v>2452.05</v>
      </c>
      <c r="F178" s="0" t="s">
        <v>43</v>
      </c>
      <c r="G178" s="8" t="n">
        <v>1975.28</v>
      </c>
      <c r="H178" s="0" t="s">
        <v>44</v>
      </c>
      <c r="I178" s="9" t="n">
        <f aca="false">VLOOKUP(F178,exchange_rates!$A$2:$C$11,3)*E178</f>
        <v>2452.05</v>
      </c>
      <c r="J178" s="9" t="n">
        <f aca="false">VLOOKUP(H178,exchange_rates!$A$2:$C$11,3)*G178</f>
        <v>1496.34768536</v>
      </c>
    </row>
    <row r="179" customFormat="false" ht="12.8" hidden="false" customHeight="false" outlineLevel="0" collapsed="false">
      <c r="A179" s="0" t="n">
        <v>18782756</v>
      </c>
      <c r="B179" s="0" t="s">
        <v>293</v>
      </c>
      <c r="C179" s="0" t="s">
        <v>51</v>
      </c>
      <c r="D179" s="0" t="s">
        <v>294</v>
      </c>
      <c r="E179" s="8" t="n">
        <v>1705.34</v>
      </c>
      <c r="F179" s="0" t="s">
        <v>43</v>
      </c>
      <c r="G179" s="8" t="n">
        <v>1975.24</v>
      </c>
      <c r="H179" s="0" t="s">
        <v>44</v>
      </c>
      <c r="I179" s="9" t="n">
        <f aca="false">VLOOKUP(F179,exchange_rates!$A$2:$C$11,3)*E179</f>
        <v>1705.34</v>
      </c>
      <c r="J179" s="9" t="n">
        <f aca="false">VLOOKUP(H179,exchange_rates!$A$2:$C$11,3)*G179</f>
        <v>1496.31738388</v>
      </c>
    </row>
    <row r="180" customFormat="false" ht="12.8" hidden="false" customHeight="false" outlineLevel="0" collapsed="false">
      <c r="A180" s="0" t="n">
        <v>18781876</v>
      </c>
      <c r="B180" s="0" t="s">
        <v>295</v>
      </c>
      <c r="C180" s="0" t="s">
        <v>51</v>
      </c>
      <c r="D180" s="0" t="s">
        <v>42</v>
      </c>
      <c r="E180" s="8" t="n">
        <v>1796.8</v>
      </c>
      <c r="F180" s="0" t="s">
        <v>43</v>
      </c>
      <c r="G180" s="8" t="n">
        <v>1955.33</v>
      </c>
      <c r="H180" s="0" t="s">
        <v>44</v>
      </c>
      <c r="I180" s="9" t="n">
        <f aca="false">VLOOKUP(F180,exchange_rates!$A$2:$C$11,3)*E180</f>
        <v>1796.8</v>
      </c>
      <c r="J180" s="9" t="n">
        <f aca="false">VLOOKUP(H180,exchange_rates!$A$2:$C$11,3)*G180</f>
        <v>1481.23482221</v>
      </c>
    </row>
    <row r="181" customFormat="false" ht="12.8" hidden="false" customHeight="false" outlineLevel="0" collapsed="false">
      <c r="A181" s="0" t="n">
        <v>19431982</v>
      </c>
      <c r="B181" s="0" t="s">
        <v>296</v>
      </c>
      <c r="C181" s="0" t="s">
        <v>62</v>
      </c>
      <c r="D181" s="0" t="s">
        <v>297</v>
      </c>
      <c r="E181" s="8" t="n">
        <v>1271.92</v>
      </c>
      <c r="F181" s="0" t="s">
        <v>64</v>
      </c>
      <c r="G181" s="8" t="n">
        <v>1947.51</v>
      </c>
      <c r="H181" s="0" t="s">
        <v>44</v>
      </c>
      <c r="I181" s="9" t="n">
        <f aca="false">VLOOKUP(F181,exchange_rates!$A$2:$C$11,3)*E181</f>
        <v>1207.05208</v>
      </c>
      <c r="J181" s="9" t="n">
        <f aca="false">VLOOKUP(H181,exchange_rates!$A$2:$C$11,3)*G181</f>
        <v>1475.31088287</v>
      </c>
    </row>
    <row r="182" customFormat="false" ht="12.8" hidden="false" customHeight="false" outlineLevel="0" collapsed="false">
      <c r="A182" s="0" t="n">
        <v>18785896</v>
      </c>
      <c r="B182" s="0" t="s">
        <v>298</v>
      </c>
      <c r="C182" s="0" t="s">
        <v>90</v>
      </c>
      <c r="D182" s="0" t="s">
        <v>299</v>
      </c>
      <c r="E182" s="8" t="n">
        <v>1500</v>
      </c>
      <c r="F182" s="0" t="s">
        <v>43</v>
      </c>
      <c r="G182" s="8" t="n">
        <v>1946.7</v>
      </c>
      <c r="H182" s="0" t="s">
        <v>44</v>
      </c>
      <c r="I182" s="9" t="n">
        <f aca="false">VLOOKUP(F182,exchange_rates!$A$2:$C$11,3)*E182</f>
        <v>1500</v>
      </c>
      <c r="J182" s="9" t="n">
        <f aca="false">VLOOKUP(H182,exchange_rates!$A$2:$C$11,3)*G182</f>
        <v>1474.6972779</v>
      </c>
    </row>
    <row r="183" customFormat="false" ht="12.8" hidden="false" customHeight="false" outlineLevel="0" collapsed="false">
      <c r="A183" s="0" t="n">
        <v>18515914</v>
      </c>
      <c r="B183" s="0" t="s">
        <v>300</v>
      </c>
      <c r="C183" s="0" t="s">
        <v>62</v>
      </c>
      <c r="D183" s="0" t="s">
        <v>151</v>
      </c>
      <c r="E183" s="8" t="n">
        <v>2502.29</v>
      </c>
      <c r="F183" s="0" t="s">
        <v>43</v>
      </c>
      <c r="G183" s="8" t="n">
        <v>1935.7</v>
      </c>
      <c r="H183" s="0" t="s">
        <v>44</v>
      </c>
      <c r="I183" s="9" t="n">
        <f aca="false">VLOOKUP(F183,exchange_rates!$A$2:$C$11,3)*E183</f>
        <v>2502.29</v>
      </c>
      <c r="J183" s="9" t="n">
        <f aca="false">VLOOKUP(H183,exchange_rates!$A$2:$C$11,3)*G183</f>
        <v>1466.3643709</v>
      </c>
    </row>
    <row r="184" customFormat="false" ht="12.8" hidden="false" customHeight="false" outlineLevel="0" collapsed="false">
      <c r="A184" s="0" t="n">
        <v>19657322</v>
      </c>
      <c r="B184" s="0" t="s">
        <v>301</v>
      </c>
      <c r="C184" s="0" t="s">
        <v>51</v>
      </c>
      <c r="D184" s="0" t="s">
        <v>250</v>
      </c>
      <c r="E184" s="8" t="n">
        <v>1298.72</v>
      </c>
      <c r="F184" s="0" t="s">
        <v>64</v>
      </c>
      <c r="G184" s="8" t="n">
        <v>1902.54</v>
      </c>
      <c r="H184" s="0" t="s">
        <v>44</v>
      </c>
      <c r="I184" s="9" t="n">
        <f aca="false">VLOOKUP(F184,exchange_rates!$A$2:$C$11,3)*E184</f>
        <v>1232.48528</v>
      </c>
      <c r="J184" s="9" t="n">
        <f aca="false">VLOOKUP(H184,exchange_rates!$A$2:$C$11,3)*G184</f>
        <v>1441.24444398</v>
      </c>
    </row>
    <row r="185" customFormat="false" ht="12.8" hidden="false" customHeight="false" outlineLevel="0" collapsed="false">
      <c r="A185" s="0" t="n">
        <v>19431871</v>
      </c>
      <c r="B185" s="0" t="s">
        <v>302</v>
      </c>
      <c r="C185" s="0" t="s">
        <v>51</v>
      </c>
      <c r="D185" s="0" t="s">
        <v>267</v>
      </c>
      <c r="E185" s="8" t="n">
        <v>1234.48</v>
      </c>
      <c r="F185" s="0" t="s">
        <v>64</v>
      </c>
      <c r="G185" s="8" t="n">
        <v>1883.04</v>
      </c>
      <c r="H185" s="0" t="s">
        <v>44</v>
      </c>
      <c r="I185" s="9" t="n">
        <f aca="false">VLOOKUP(F185,exchange_rates!$A$2:$C$11,3)*E185</f>
        <v>1171.52152</v>
      </c>
      <c r="J185" s="9" t="n">
        <f aca="false">VLOOKUP(H185,exchange_rates!$A$2:$C$11,3)*G185</f>
        <v>1426.47247248</v>
      </c>
    </row>
    <row r="186" customFormat="false" ht="12.8" hidden="false" customHeight="false" outlineLevel="0" collapsed="false">
      <c r="A186" s="0" t="n">
        <v>18515060</v>
      </c>
      <c r="B186" s="0" t="s">
        <v>303</v>
      </c>
      <c r="C186" s="0" t="s">
        <v>90</v>
      </c>
      <c r="D186" s="0" t="s">
        <v>151</v>
      </c>
      <c r="E186" s="8" t="n">
        <v>2458.85</v>
      </c>
      <c r="F186" s="0" t="s">
        <v>43</v>
      </c>
      <c r="G186" s="8" t="n">
        <v>1876.53</v>
      </c>
      <c r="H186" s="0" t="s">
        <v>44</v>
      </c>
      <c r="I186" s="9" t="n">
        <f aca="false">VLOOKUP(F186,exchange_rates!$A$2:$C$11,3)*E186</f>
        <v>2458.85</v>
      </c>
      <c r="J186" s="9" t="n">
        <f aca="false">VLOOKUP(H186,exchange_rates!$A$2:$C$11,3)*G186</f>
        <v>1421.54090661</v>
      </c>
    </row>
    <row r="187" customFormat="false" ht="12.8" hidden="false" customHeight="false" outlineLevel="0" collapsed="false">
      <c r="A187" s="0" t="n">
        <v>19428380</v>
      </c>
      <c r="B187" s="0" t="s">
        <v>304</v>
      </c>
      <c r="C187" s="0" t="s">
        <v>51</v>
      </c>
      <c r="D187" s="0" t="s">
        <v>305</v>
      </c>
      <c r="E187" s="8" t="n">
        <v>1333.08</v>
      </c>
      <c r="F187" s="0" t="s">
        <v>43</v>
      </c>
      <c r="G187" s="8" t="n">
        <v>1868.3</v>
      </c>
      <c r="H187" s="0" t="s">
        <v>44</v>
      </c>
      <c r="I187" s="9" t="n">
        <f aca="false">VLOOKUP(F187,exchange_rates!$A$2:$C$11,3)*E187</f>
        <v>1333.08</v>
      </c>
      <c r="J187" s="9" t="n">
        <f aca="false">VLOOKUP(H187,exchange_rates!$A$2:$C$11,3)*G187</f>
        <v>1415.3063771</v>
      </c>
    </row>
    <row r="188" customFormat="false" ht="12.8" hidden="false" customHeight="false" outlineLevel="0" collapsed="false">
      <c r="A188" s="0" t="n">
        <v>18759019</v>
      </c>
      <c r="B188" s="0" t="s">
        <v>306</v>
      </c>
      <c r="C188" s="0" t="s">
        <v>62</v>
      </c>
      <c r="D188" s="0" t="s">
        <v>307</v>
      </c>
      <c r="E188" s="8" t="n">
        <v>2015.98</v>
      </c>
      <c r="F188" s="0" t="s">
        <v>64</v>
      </c>
      <c r="G188" s="8" t="n">
        <v>1864.94</v>
      </c>
      <c r="H188" s="0" t="s">
        <v>44</v>
      </c>
      <c r="I188" s="9" t="n">
        <f aca="false">VLOOKUP(F188,exchange_rates!$A$2:$C$11,3)*E188</f>
        <v>1913.16502</v>
      </c>
      <c r="J188" s="9" t="n">
        <f aca="false">VLOOKUP(H188,exchange_rates!$A$2:$C$11,3)*G188</f>
        <v>1412.76105278</v>
      </c>
    </row>
    <row r="189" customFormat="false" ht="12.8" hidden="false" customHeight="false" outlineLevel="0" collapsed="false">
      <c r="A189" s="0" t="n">
        <v>18781798</v>
      </c>
      <c r="B189" s="0" t="s">
        <v>308</v>
      </c>
      <c r="C189" s="0" t="s">
        <v>51</v>
      </c>
      <c r="D189" s="0" t="s">
        <v>309</v>
      </c>
      <c r="E189" s="8" t="n">
        <v>1692.24</v>
      </c>
      <c r="F189" s="0" t="s">
        <v>43</v>
      </c>
      <c r="G189" s="8" t="n">
        <v>1831.36</v>
      </c>
      <c r="H189" s="0" t="s">
        <v>44</v>
      </c>
      <c r="I189" s="9" t="n">
        <f aca="false">VLOOKUP(F189,exchange_rates!$A$2:$C$11,3)*E189</f>
        <v>1692.24</v>
      </c>
      <c r="J189" s="9" t="n">
        <f aca="false">VLOOKUP(H189,exchange_rates!$A$2:$C$11,3)*G189</f>
        <v>1387.32296032</v>
      </c>
    </row>
    <row r="190" customFormat="false" ht="12.8" hidden="false" customHeight="false" outlineLevel="0" collapsed="false">
      <c r="A190" s="0" t="n">
        <v>20342192</v>
      </c>
      <c r="B190" s="0" t="s">
        <v>310</v>
      </c>
      <c r="C190" s="0" t="s">
        <v>144</v>
      </c>
      <c r="D190" s="0" t="s">
        <v>311</v>
      </c>
      <c r="E190" s="0" t="n">
        <v>1200</v>
      </c>
      <c r="F190" s="0" t="s">
        <v>43</v>
      </c>
      <c r="G190" s="0" t="n">
        <v>1803.8</v>
      </c>
      <c r="H190" s="0" t="s">
        <v>72</v>
      </c>
      <c r="I190" s="9" t="n">
        <f aca="false">VLOOKUP(F190,exchange_rates!$A$2:$C$11,3)*E190</f>
        <v>1200</v>
      </c>
      <c r="J190" s="9" t="n">
        <f aca="false">VLOOKUP(H190,exchange_rates!$A$2:$C$11,3)*G190</f>
        <v>1366.4452406</v>
      </c>
    </row>
    <row r="191" customFormat="false" ht="12.8" hidden="false" customHeight="false" outlineLevel="0" collapsed="false">
      <c r="A191" s="0" t="n">
        <v>18757706</v>
      </c>
      <c r="B191" s="0" t="s">
        <v>312</v>
      </c>
      <c r="C191" s="0" t="s">
        <v>51</v>
      </c>
      <c r="D191" s="0" t="s">
        <v>267</v>
      </c>
      <c r="E191" s="8" t="n">
        <v>1922.39</v>
      </c>
      <c r="F191" s="0" t="s">
        <v>64</v>
      </c>
      <c r="G191" s="8" t="n">
        <v>1769.87</v>
      </c>
      <c r="H191" s="0" t="s">
        <v>44</v>
      </c>
      <c r="I191" s="9" t="n">
        <f aca="false">VLOOKUP(F191,exchange_rates!$A$2:$C$11,3)*E191</f>
        <v>1824.34811</v>
      </c>
      <c r="J191" s="9" t="n">
        <f aca="false">VLOOKUP(H191,exchange_rates!$A$2:$C$11,3)*G191</f>
        <v>1340.74201019</v>
      </c>
    </row>
    <row r="192" customFormat="false" ht="12.8" hidden="false" customHeight="false" outlineLevel="0" collapsed="false">
      <c r="A192" s="0" t="n">
        <v>20233524</v>
      </c>
      <c r="B192" s="0" t="s">
        <v>313</v>
      </c>
      <c r="C192" s="0" t="s">
        <v>144</v>
      </c>
      <c r="D192" s="0" t="s">
        <v>314</v>
      </c>
      <c r="E192" s="8" t="n">
        <v>1350</v>
      </c>
      <c r="F192" s="0" t="s">
        <v>64</v>
      </c>
      <c r="G192" s="8" t="n">
        <v>1741.81</v>
      </c>
      <c r="H192" s="0" t="s">
        <v>72</v>
      </c>
      <c r="I192" s="9" t="n">
        <f aca="false">VLOOKUP(F192,exchange_rates!$A$2:$C$11,3)*E192</f>
        <v>1281.15</v>
      </c>
      <c r="J192" s="9" t="n">
        <f aca="false">VLOOKUP(H192,exchange_rates!$A$2:$C$11,3)*G192</f>
        <v>1319.48552197</v>
      </c>
    </row>
    <row r="193" customFormat="false" ht="12.8" hidden="false" customHeight="false" outlineLevel="0" collapsed="false">
      <c r="A193" s="0" t="n">
        <v>18757748</v>
      </c>
      <c r="B193" s="0" t="s">
        <v>315</v>
      </c>
      <c r="C193" s="0" t="s">
        <v>51</v>
      </c>
      <c r="D193" s="0" t="s">
        <v>316</v>
      </c>
      <c r="E193" s="8" t="n">
        <v>1873.33</v>
      </c>
      <c r="F193" s="0" t="s">
        <v>64</v>
      </c>
      <c r="G193" s="8" t="n">
        <v>1727.55</v>
      </c>
      <c r="H193" s="0" t="s">
        <v>44</v>
      </c>
      <c r="I193" s="9" t="n">
        <f aca="false">VLOOKUP(F193,exchange_rates!$A$2:$C$11,3)*E193</f>
        <v>1777.79017</v>
      </c>
      <c r="J193" s="9" t="n">
        <f aca="false">VLOOKUP(H193,exchange_rates!$A$2:$C$11,3)*G193</f>
        <v>1308.68304435</v>
      </c>
    </row>
    <row r="194" customFormat="false" ht="12.8" hidden="false" customHeight="false" outlineLevel="0" collapsed="false">
      <c r="A194" s="0" t="n">
        <v>20253897</v>
      </c>
      <c r="B194" s="0" t="s">
        <v>317</v>
      </c>
      <c r="C194" s="0" t="s">
        <v>51</v>
      </c>
      <c r="D194" s="0" t="s">
        <v>318</v>
      </c>
      <c r="E194" s="8" t="n">
        <v>1217.14</v>
      </c>
      <c r="F194" s="0" t="s">
        <v>43</v>
      </c>
      <c r="G194" s="8" t="n">
        <v>1711.67</v>
      </c>
      <c r="H194" s="0" t="s">
        <v>44</v>
      </c>
      <c r="I194" s="9" t="n">
        <f aca="false">VLOOKUP(F194,exchange_rates!$A$2:$C$11,3)*E194</f>
        <v>1217.14</v>
      </c>
      <c r="J194" s="9" t="n">
        <f aca="false">VLOOKUP(H194,exchange_rates!$A$2:$C$11,3)*G194</f>
        <v>1296.65335679</v>
      </c>
    </row>
    <row r="195" customFormat="false" ht="12.8" hidden="false" customHeight="false" outlineLevel="0" collapsed="false">
      <c r="A195" s="0" t="n">
        <v>18781014</v>
      </c>
      <c r="B195" s="0" t="s">
        <v>319</v>
      </c>
      <c r="C195" s="0" t="s">
        <v>62</v>
      </c>
      <c r="D195" s="0" t="s">
        <v>261</v>
      </c>
      <c r="E195" s="8" t="n">
        <v>1616.18</v>
      </c>
      <c r="F195" s="0" t="s">
        <v>43</v>
      </c>
      <c r="G195" s="8" t="n">
        <v>1711.58</v>
      </c>
      <c r="H195" s="0" t="s">
        <v>44</v>
      </c>
      <c r="I195" s="9" t="n">
        <f aca="false">VLOOKUP(F195,exchange_rates!$A$2:$C$11,3)*E195</f>
        <v>1616.18</v>
      </c>
      <c r="J195" s="9" t="n">
        <f aca="false">VLOOKUP(H195,exchange_rates!$A$2:$C$11,3)*G195</f>
        <v>1296.58517846</v>
      </c>
    </row>
    <row r="196" customFormat="false" ht="12.8" hidden="false" customHeight="false" outlineLevel="0" collapsed="false">
      <c r="A196" s="0" t="n">
        <v>18785874</v>
      </c>
      <c r="B196" s="0" t="s">
        <v>320</v>
      </c>
      <c r="C196" s="0" t="s">
        <v>90</v>
      </c>
      <c r="D196" s="0" t="s">
        <v>321</v>
      </c>
      <c r="E196" s="8" t="n">
        <v>1300</v>
      </c>
      <c r="F196" s="0" t="s">
        <v>43</v>
      </c>
      <c r="G196" s="8" t="n">
        <v>1697.29</v>
      </c>
      <c r="H196" s="0" t="s">
        <v>44</v>
      </c>
      <c r="I196" s="9" t="n">
        <f aca="false">VLOOKUP(F196,exchange_rates!$A$2:$C$11,3)*E196</f>
        <v>1300</v>
      </c>
      <c r="J196" s="9" t="n">
        <f aca="false">VLOOKUP(H196,exchange_rates!$A$2:$C$11,3)*G196</f>
        <v>1285.75997473</v>
      </c>
    </row>
    <row r="197" customFormat="false" ht="12.8" hidden="false" customHeight="false" outlineLevel="0" collapsed="false">
      <c r="A197" s="0" t="n">
        <v>19428759</v>
      </c>
      <c r="B197" s="0" t="s">
        <v>322</v>
      </c>
      <c r="C197" s="0" t="s">
        <v>51</v>
      </c>
      <c r="D197" s="0" t="s">
        <v>263</v>
      </c>
      <c r="E197" s="8" t="n">
        <v>1165.22</v>
      </c>
      <c r="F197" s="0" t="s">
        <v>43</v>
      </c>
      <c r="G197" s="8" t="n">
        <v>1679.83</v>
      </c>
      <c r="H197" s="0" t="s">
        <v>44</v>
      </c>
      <c r="I197" s="9" t="n">
        <f aca="false">VLOOKUP(F197,exchange_rates!$A$2:$C$11,3)*E197</f>
        <v>1165.22</v>
      </c>
      <c r="J197" s="9" t="n">
        <f aca="false">VLOOKUP(H197,exchange_rates!$A$2:$C$11,3)*G197</f>
        <v>1272.53337871</v>
      </c>
    </row>
    <row r="198" customFormat="false" ht="12.8" hidden="false" customHeight="false" outlineLevel="0" collapsed="false">
      <c r="A198" s="0" t="n">
        <v>18782721</v>
      </c>
      <c r="B198" s="0" t="s">
        <v>323</v>
      </c>
      <c r="C198" s="0" t="s">
        <v>51</v>
      </c>
      <c r="D198" s="0" t="s">
        <v>127</v>
      </c>
      <c r="E198" s="8" t="n">
        <v>1435.78</v>
      </c>
      <c r="F198" s="0" t="s">
        <v>43</v>
      </c>
      <c r="G198" s="8" t="n">
        <v>1653.68</v>
      </c>
      <c r="H198" s="0" t="s">
        <v>44</v>
      </c>
      <c r="I198" s="9" t="n">
        <f aca="false">VLOOKUP(F198,exchange_rates!$A$2:$C$11,3)*E198</f>
        <v>1435.78</v>
      </c>
      <c r="J198" s="9" t="n">
        <f aca="false">VLOOKUP(H198,exchange_rates!$A$2:$C$11,3)*G198</f>
        <v>1252.72378616</v>
      </c>
    </row>
    <row r="199" customFormat="false" ht="12.8" hidden="false" customHeight="false" outlineLevel="0" collapsed="false">
      <c r="A199" s="0" t="n">
        <v>18781573</v>
      </c>
      <c r="B199" s="0" t="s">
        <v>324</v>
      </c>
      <c r="C199" s="0" t="s">
        <v>51</v>
      </c>
      <c r="D199" s="0" t="s">
        <v>42</v>
      </c>
      <c r="E199" s="8" t="n">
        <v>1525.28</v>
      </c>
      <c r="F199" s="0" t="s">
        <v>43</v>
      </c>
      <c r="G199" s="8" t="n">
        <v>1646.99</v>
      </c>
      <c r="H199" s="0" t="s">
        <v>44</v>
      </c>
      <c r="I199" s="9" t="n">
        <f aca="false">VLOOKUP(F199,exchange_rates!$A$2:$C$11,3)*E199</f>
        <v>1525.28</v>
      </c>
      <c r="J199" s="9" t="n">
        <f aca="false">VLOOKUP(H199,exchange_rates!$A$2:$C$11,3)*G199</f>
        <v>1247.65586363</v>
      </c>
    </row>
    <row r="200" customFormat="false" ht="12.8" hidden="false" customHeight="false" outlineLevel="0" collapsed="false">
      <c r="A200" s="0" t="n">
        <v>18759311</v>
      </c>
      <c r="B200" s="0" t="s">
        <v>325</v>
      </c>
      <c r="C200" s="0" t="s">
        <v>326</v>
      </c>
      <c r="D200" s="0" t="s">
        <v>46</v>
      </c>
      <c r="E200" s="8" t="n">
        <v>1041.81</v>
      </c>
      <c r="F200" s="0" t="s">
        <v>72</v>
      </c>
      <c r="G200" s="8" t="n">
        <v>0.03</v>
      </c>
      <c r="H200" s="0" t="s">
        <v>60</v>
      </c>
      <c r="I200" s="9" t="n">
        <f aca="false">VLOOKUP(F200,exchange_rates!$A$2:$C$11,3)*E200</f>
        <v>789.20962197</v>
      </c>
      <c r="J200" s="9" t="n">
        <f aca="false">VLOOKUP(H200,exchange_rates!$A$2:$C$11,3)*G200</f>
        <v>1243.750125</v>
      </c>
    </row>
    <row r="201" customFormat="false" ht="12.8" hidden="false" customHeight="false" outlineLevel="0" collapsed="false">
      <c r="A201" s="0" t="n">
        <v>18782234</v>
      </c>
      <c r="B201" s="0" t="s">
        <v>327</v>
      </c>
      <c r="C201" s="0" t="s">
        <v>51</v>
      </c>
      <c r="D201" s="0" t="s">
        <v>328</v>
      </c>
      <c r="E201" s="8" t="n">
        <v>965.7</v>
      </c>
      <c r="F201" s="0" t="s">
        <v>64</v>
      </c>
      <c r="G201" s="8" t="n">
        <v>0.03</v>
      </c>
      <c r="H201" s="0" t="s">
        <v>60</v>
      </c>
      <c r="I201" s="9" t="n">
        <f aca="false">VLOOKUP(F201,exchange_rates!$A$2:$C$11,3)*E201</f>
        <v>916.4493</v>
      </c>
      <c r="J201" s="9" t="n">
        <f aca="false">VLOOKUP(H201,exchange_rates!$A$2:$C$11,3)*G201</f>
        <v>1243.750125</v>
      </c>
    </row>
    <row r="202" customFormat="false" ht="12.8" hidden="false" customHeight="false" outlineLevel="0" collapsed="false">
      <c r="A202" s="0" t="n">
        <v>20341871</v>
      </c>
      <c r="B202" s="0" t="s">
        <v>329</v>
      </c>
      <c r="C202" s="0" t="s">
        <v>144</v>
      </c>
      <c r="D202" s="0" t="s">
        <v>180</v>
      </c>
      <c r="E202" s="0" t="n">
        <v>1100</v>
      </c>
      <c r="F202" s="0" t="s">
        <v>64</v>
      </c>
      <c r="G202" s="0" t="n">
        <v>1641.32</v>
      </c>
      <c r="H202" s="0" t="s">
        <v>44</v>
      </c>
      <c r="I202" s="9" t="n">
        <f aca="false">VLOOKUP(F202,exchange_rates!$A$2:$C$11,3)*E202</f>
        <v>1043.9</v>
      </c>
      <c r="J202" s="9" t="n">
        <f aca="false">VLOOKUP(H202,exchange_rates!$A$2:$C$11,3)*G202</f>
        <v>1243.36062884</v>
      </c>
    </row>
    <row r="203" customFormat="false" ht="12.8" hidden="false" customHeight="false" outlineLevel="0" collapsed="false">
      <c r="A203" s="0" t="n">
        <v>18709502</v>
      </c>
      <c r="B203" s="0" t="s">
        <v>330</v>
      </c>
      <c r="C203" s="0" t="s">
        <v>90</v>
      </c>
      <c r="D203" s="0" t="s">
        <v>235</v>
      </c>
      <c r="E203" s="8" t="n">
        <v>2000</v>
      </c>
      <c r="F203" s="0" t="s">
        <v>43</v>
      </c>
      <c r="G203" s="8" t="n">
        <v>1632.76</v>
      </c>
      <c r="H203" s="0" t="s">
        <v>44</v>
      </c>
      <c r="I203" s="9" t="n">
        <f aca="false">VLOOKUP(F203,exchange_rates!$A$2:$C$11,3)*E203</f>
        <v>2000</v>
      </c>
      <c r="J203" s="9" t="n">
        <f aca="false">VLOOKUP(H203,exchange_rates!$A$2:$C$11,3)*G203</f>
        <v>1236.87611212</v>
      </c>
    </row>
    <row r="204" customFormat="false" ht="12.8" hidden="false" customHeight="false" outlineLevel="0" collapsed="false">
      <c r="A204" s="0" t="n">
        <v>18781061</v>
      </c>
      <c r="B204" s="0" t="s">
        <v>331</v>
      </c>
      <c r="C204" s="0" t="s">
        <v>62</v>
      </c>
      <c r="D204" s="0" t="s">
        <v>316</v>
      </c>
      <c r="E204" s="8" t="n">
        <v>1536.42</v>
      </c>
      <c r="F204" s="0" t="s">
        <v>64</v>
      </c>
      <c r="G204" s="8" t="n">
        <v>1631.36</v>
      </c>
      <c r="H204" s="0" t="s">
        <v>44</v>
      </c>
      <c r="I204" s="9" t="n">
        <f aca="false">VLOOKUP(F204,exchange_rates!$A$2:$C$11,3)*E204</f>
        <v>1458.06258</v>
      </c>
      <c r="J204" s="9" t="n">
        <f aca="false">VLOOKUP(H204,exchange_rates!$A$2:$C$11,3)*G204</f>
        <v>1235.81556032</v>
      </c>
    </row>
    <row r="205" customFormat="false" ht="12.8" hidden="false" customHeight="false" outlineLevel="0" collapsed="false">
      <c r="A205" s="0" t="n">
        <v>18782258</v>
      </c>
      <c r="B205" s="0" t="s">
        <v>332</v>
      </c>
      <c r="C205" s="0" t="s">
        <v>51</v>
      </c>
      <c r="D205" s="0" t="s">
        <v>235</v>
      </c>
      <c r="E205" s="8" t="n">
        <v>1412.53</v>
      </c>
      <c r="F205" s="0" t="s">
        <v>43</v>
      </c>
      <c r="G205" s="8" t="n">
        <v>1602.14</v>
      </c>
      <c r="H205" s="0" t="s">
        <v>44</v>
      </c>
      <c r="I205" s="9" t="n">
        <f aca="false">VLOOKUP(F205,exchange_rates!$A$2:$C$11,3)*E205</f>
        <v>1412.53</v>
      </c>
      <c r="J205" s="9" t="n">
        <f aca="false">VLOOKUP(H205,exchange_rates!$A$2:$C$11,3)*G205</f>
        <v>1213.68032918</v>
      </c>
    </row>
    <row r="206" customFormat="false" ht="12.8" hidden="false" customHeight="false" outlineLevel="0" collapsed="false">
      <c r="A206" s="0" t="n">
        <v>19428869</v>
      </c>
      <c r="B206" s="0" t="s">
        <v>333</v>
      </c>
      <c r="C206" s="0" t="s">
        <v>62</v>
      </c>
      <c r="D206" s="0" t="s">
        <v>254</v>
      </c>
      <c r="E206" s="8" t="n">
        <v>1083.16</v>
      </c>
      <c r="F206" s="0" t="s">
        <v>64</v>
      </c>
      <c r="G206" s="8" t="n">
        <v>1581.79</v>
      </c>
      <c r="H206" s="0" t="s">
        <v>44</v>
      </c>
      <c r="I206" s="9" t="n">
        <f aca="false">VLOOKUP(F206,exchange_rates!$A$2:$C$11,3)*E206</f>
        <v>1027.91884</v>
      </c>
      <c r="J206" s="9" t="n">
        <f aca="false">VLOOKUP(H206,exchange_rates!$A$2:$C$11,3)*G206</f>
        <v>1198.26445123</v>
      </c>
    </row>
    <row r="207" customFormat="false" ht="12.8" hidden="false" customHeight="false" outlineLevel="0" collapsed="false">
      <c r="A207" s="0" t="n">
        <v>19432014</v>
      </c>
      <c r="B207" s="0" t="s">
        <v>334</v>
      </c>
      <c r="C207" s="0" t="s">
        <v>51</v>
      </c>
      <c r="D207" s="0" t="s">
        <v>335</v>
      </c>
      <c r="E207" s="8" t="n">
        <v>1014.24</v>
      </c>
      <c r="F207" s="0" t="s">
        <v>64</v>
      </c>
      <c r="G207" s="8" t="n">
        <v>1558.17</v>
      </c>
      <c r="H207" s="0" t="s">
        <v>44</v>
      </c>
      <c r="I207" s="9" t="n">
        <f aca="false">VLOOKUP(F207,exchange_rates!$A$2:$C$11,3)*E207</f>
        <v>962.51376</v>
      </c>
      <c r="J207" s="9" t="n">
        <f aca="false">VLOOKUP(H207,exchange_rates!$A$2:$C$11,3)*G207</f>
        <v>1180.37142729</v>
      </c>
    </row>
    <row r="208" customFormat="false" ht="12.8" hidden="false" customHeight="false" outlineLevel="0" collapsed="false">
      <c r="A208" s="0" t="n">
        <v>18781560</v>
      </c>
      <c r="B208" s="0" t="s">
        <v>336</v>
      </c>
      <c r="C208" s="0" t="s">
        <v>51</v>
      </c>
      <c r="D208" s="0" t="s">
        <v>42</v>
      </c>
      <c r="E208" s="8" t="n">
        <v>1440.42</v>
      </c>
      <c r="F208" s="0" t="s">
        <v>43</v>
      </c>
      <c r="G208" s="8" t="n">
        <v>1554.29</v>
      </c>
      <c r="H208" s="0" t="s">
        <v>44</v>
      </c>
      <c r="I208" s="9" t="n">
        <f aca="false">VLOOKUP(F208,exchange_rates!$A$2:$C$11,3)*E208</f>
        <v>1440.42</v>
      </c>
      <c r="J208" s="9" t="n">
        <f aca="false">VLOOKUP(H208,exchange_rates!$A$2:$C$11,3)*G208</f>
        <v>1177.43218373</v>
      </c>
    </row>
    <row r="209" customFormat="false" ht="12.8" hidden="false" customHeight="false" outlineLevel="0" collapsed="false">
      <c r="A209" s="0" t="n">
        <v>20340270</v>
      </c>
      <c r="B209" s="0" t="s">
        <v>337</v>
      </c>
      <c r="C209" s="0" t="s">
        <v>62</v>
      </c>
      <c r="D209" s="0" t="s">
        <v>338</v>
      </c>
      <c r="E209" s="0" t="n">
        <v>1069.01</v>
      </c>
      <c r="F209" s="0" t="s">
        <v>43</v>
      </c>
      <c r="G209" s="0" t="n">
        <v>1553.23</v>
      </c>
      <c r="H209" s="0" t="s">
        <v>44</v>
      </c>
      <c r="I209" s="9" t="n">
        <f aca="false">VLOOKUP(F209,exchange_rates!$A$2:$C$11,3)*E209</f>
        <v>1069.01</v>
      </c>
      <c r="J209" s="9" t="n">
        <f aca="false">VLOOKUP(H209,exchange_rates!$A$2:$C$11,3)*G209</f>
        <v>1176.62919451</v>
      </c>
    </row>
    <row r="210" customFormat="false" ht="12.8" hidden="false" customHeight="false" outlineLevel="0" collapsed="false">
      <c r="A210" s="0" t="n">
        <v>18516018</v>
      </c>
      <c r="B210" s="0" t="s">
        <v>339</v>
      </c>
      <c r="C210" s="0" t="s">
        <v>340</v>
      </c>
      <c r="D210" s="0" t="s">
        <v>307</v>
      </c>
      <c r="E210" s="8" t="n">
        <v>2000</v>
      </c>
      <c r="F210" s="0" t="s">
        <v>64</v>
      </c>
      <c r="G210" s="8" t="n">
        <v>1549.09</v>
      </c>
      <c r="H210" s="0" t="s">
        <v>44</v>
      </c>
      <c r="I210" s="9" t="n">
        <f aca="false">VLOOKUP(F210,exchange_rates!$A$2:$C$11,3)*E210</f>
        <v>1898</v>
      </c>
      <c r="J210" s="9" t="n">
        <f aca="false">VLOOKUP(H210,exchange_rates!$A$2:$C$11,3)*G210</f>
        <v>1173.49299133</v>
      </c>
    </row>
    <row r="211" customFormat="false" ht="12.8" hidden="false" customHeight="false" outlineLevel="0" collapsed="false">
      <c r="A211" s="0" t="n">
        <v>20208448</v>
      </c>
      <c r="B211" s="0" t="s">
        <v>341</v>
      </c>
      <c r="C211" s="0" t="s">
        <v>144</v>
      </c>
      <c r="D211" s="0" t="s">
        <v>338</v>
      </c>
      <c r="E211" s="8" t="n">
        <v>1250</v>
      </c>
      <c r="F211" s="0" t="s">
        <v>43</v>
      </c>
      <c r="G211" s="8" t="n">
        <v>1540.07</v>
      </c>
      <c r="H211" s="0" t="s">
        <v>44</v>
      </c>
      <c r="I211" s="9" t="n">
        <f aca="false">VLOOKUP(F211,exchange_rates!$A$2:$C$11,3)*E211</f>
        <v>1250</v>
      </c>
      <c r="J211" s="9" t="n">
        <f aca="false">VLOOKUP(H211,exchange_rates!$A$2:$C$11,3)*G211</f>
        <v>1166.66000759</v>
      </c>
    </row>
    <row r="212" customFormat="false" ht="12.8" hidden="false" customHeight="false" outlineLevel="0" collapsed="false">
      <c r="A212" s="0" t="n">
        <v>18757613</v>
      </c>
      <c r="B212" s="0" t="s">
        <v>342</v>
      </c>
      <c r="C212" s="0" t="s">
        <v>51</v>
      </c>
      <c r="D212" s="0" t="s">
        <v>108</v>
      </c>
      <c r="E212" s="8" t="n">
        <v>1682.67</v>
      </c>
      <c r="F212" s="0" t="s">
        <v>43</v>
      </c>
      <c r="G212" s="8" t="n">
        <v>1537.21</v>
      </c>
      <c r="H212" s="0" t="s">
        <v>44</v>
      </c>
      <c r="I212" s="9" t="n">
        <f aca="false">VLOOKUP(F212,exchange_rates!$A$2:$C$11,3)*E212</f>
        <v>1682.67</v>
      </c>
      <c r="J212" s="9" t="n">
        <f aca="false">VLOOKUP(H212,exchange_rates!$A$2:$C$11,3)*G212</f>
        <v>1164.49345177</v>
      </c>
    </row>
    <row r="213" customFormat="false" ht="12.8" hidden="false" customHeight="false" outlineLevel="0" collapsed="false">
      <c r="A213" s="0" t="n">
        <v>18785568</v>
      </c>
      <c r="B213" s="0" t="s">
        <v>343</v>
      </c>
      <c r="C213" s="0" t="s">
        <v>51</v>
      </c>
      <c r="D213" s="0" t="s">
        <v>42</v>
      </c>
      <c r="E213" s="8" t="n">
        <v>1228.17</v>
      </c>
      <c r="F213" s="0" t="s">
        <v>43</v>
      </c>
      <c r="G213" s="8" t="n">
        <v>1534.31</v>
      </c>
      <c r="H213" s="0" t="s">
        <v>44</v>
      </c>
      <c r="I213" s="9" t="n">
        <f aca="false">VLOOKUP(F213,exchange_rates!$A$2:$C$11,3)*E213</f>
        <v>1228.17</v>
      </c>
      <c r="J213" s="9" t="n">
        <f aca="false">VLOOKUP(H213,exchange_rates!$A$2:$C$11,3)*G213</f>
        <v>1162.29659447</v>
      </c>
    </row>
    <row r="214" customFormat="false" ht="12.8" hidden="false" customHeight="false" outlineLevel="0" collapsed="false">
      <c r="A214" s="0" t="n">
        <v>18785533</v>
      </c>
      <c r="B214" s="0" t="s">
        <v>344</v>
      </c>
      <c r="C214" s="0" t="s">
        <v>51</v>
      </c>
      <c r="D214" s="0" t="s">
        <v>42</v>
      </c>
      <c r="E214" s="8" t="n">
        <v>1228.84</v>
      </c>
      <c r="F214" s="0" t="s">
        <v>43</v>
      </c>
      <c r="G214" s="8" t="n">
        <v>1532.06</v>
      </c>
      <c r="H214" s="0" t="s">
        <v>44</v>
      </c>
      <c r="I214" s="9" t="n">
        <f aca="false">VLOOKUP(F214,exchange_rates!$A$2:$C$11,3)*E214</f>
        <v>1228.84</v>
      </c>
      <c r="J214" s="9" t="n">
        <f aca="false">VLOOKUP(H214,exchange_rates!$A$2:$C$11,3)*G214</f>
        <v>1160.59213622</v>
      </c>
    </row>
    <row r="215" customFormat="false" ht="12.8" hidden="false" customHeight="false" outlineLevel="0" collapsed="false">
      <c r="A215" s="0" t="n">
        <v>18828266</v>
      </c>
      <c r="B215" s="0" t="s">
        <v>345</v>
      </c>
      <c r="C215" s="0" t="s">
        <v>51</v>
      </c>
      <c r="D215" s="0" t="s">
        <v>235</v>
      </c>
      <c r="E215" s="8" t="n">
        <v>1175.32</v>
      </c>
      <c r="F215" s="0" t="s">
        <v>43</v>
      </c>
      <c r="G215" s="8" t="n">
        <v>1515.28</v>
      </c>
      <c r="H215" s="0" t="s">
        <v>44</v>
      </c>
      <c r="I215" s="9" t="n">
        <f aca="false">VLOOKUP(F215,exchange_rates!$A$2:$C$11,3)*E215</f>
        <v>1175.32</v>
      </c>
      <c r="J215" s="9" t="n">
        <f aca="false">VLOOKUP(H215,exchange_rates!$A$2:$C$11,3)*G215</f>
        <v>1147.88066536</v>
      </c>
    </row>
    <row r="216" customFormat="false" ht="12.8" hidden="false" customHeight="false" outlineLevel="0" collapsed="false">
      <c r="A216" s="0" t="n">
        <v>19430465</v>
      </c>
      <c r="B216" s="0" t="s">
        <v>346</v>
      </c>
      <c r="C216" s="0" t="s">
        <v>144</v>
      </c>
      <c r="D216" s="0" t="s">
        <v>347</v>
      </c>
      <c r="E216" s="8" t="n">
        <v>1000</v>
      </c>
      <c r="F216" s="0" t="s">
        <v>64</v>
      </c>
      <c r="G216" s="8" t="n">
        <v>1505.92</v>
      </c>
      <c r="H216" s="0" t="s">
        <v>44</v>
      </c>
      <c r="I216" s="9" t="n">
        <f aca="false">VLOOKUP(F216,exchange_rates!$A$2:$C$11,3)*E216</f>
        <v>949</v>
      </c>
      <c r="J216" s="9" t="n">
        <f aca="false">VLOOKUP(H216,exchange_rates!$A$2:$C$11,3)*G216</f>
        <v>1140.79011904</v>
      </c>
    </row>
    <row r="217" customFormat="false" ht="12.8" hidden="false" customHeight="false" outlineLevel="0" collapsed="false">
      <c r="A217" s="0" t="n">
        <v>20341840</v>
      </c>
      <c r="B217" s="0" t="s">
        <v>348</v>
      </c>
      <c r="C217" s="0" t="s">
        <v>144</v>
      </c>
      <c r="D217" s="0" t="s">
        <v>349</v>
      </c>
      <c r="E217" s="0" t="n">
        <v>1000</v>
      </c>
      <c r="F217" s="0" t="s">
        <v>64</v>
      </c>
      <c r="G217" s="0" t="n">
        <v>1495.77</v>
      </c>
      <c r="H217" s="0" t="s">
        <v>72</v>
      </c>
      <c r="I217" s="9" t="n">
        <f aca="false">VLOOKUP(F217,exchange_rates!$A$2:$C$11,3)*E217</f>
        <v>949</v>
      </c>
      <c r="J217" s="9" t="n">
        <f aca="false">VLOOKUP(H217,exchange_rates!$A$2:$C$11,3)*G217</f>
        <v>1133.10111849</v>
      </c>
    </row>
    <row r="218" customFormat="false" ht="12.8" hidden="false" customHeight="false" outlineLevel="0" collapsed="false">
      <c r="A218" s="0" t="n">
        <v>18757681</v>
      </c>
      <c r="B218" s="0" t="s">
        <v>350</v>
      </c>
      <c r="C218" s="0" t="s">
        <v>51</v>
      </c>
      <c r="D218" s="0" t="s">
        <v>108</v>
      </c>
      <c r="E218" s="8" t="n">
        <v>1624.21</v>
      </c>
      <c r="F218" s="0" t="s">
        <v>43</v>
      </c>
      <c r="G218" s="8" t="n">
        <v>1493.51</v>
      </c>
      <c r="H218" s="0" t="s">
        <v>44</v>
      </c>
      <c r="I218" s="9" t="n">
        <f aca="false">VLOOKUP(F218,exchange_rates!$A$2:$C$11,3)*E218</f>
        <v>1624.21</v>
      </c>
      <c r="J218" s="9" t="n">
        <f aca="false">VLOOKUP(H218,exchange_rates!$A$2:$C$11,3)*G218</f>
        <v>1131.38908487</v>
      </c>
    </row>
    <row r="219" customFormat="false" ht="12.8" hidden="false" customHeight="false" outlineLevel="0" collapsed="false">
      <c r="A219" s="0" t="n">
        <v>18781546</v>
      </c>
      <c r="B219" s="0" t="s">
        <v>351</v>
      </c>
      <c r="C219" s="0" t="s">
        <v>51</v>
      </c>
      <c r="D219" s="0" t="s">
        <v>42</v>
      </c>
      <c r="E219" s="8" t="n">
        <v>1363.88</v>
      </c>
      <c r="F219" s="0" t="s">
        <v>43</v>
      </c>
      <c r="G219" s="8" t="n">
        <v>1468.85</v>
      </c>
      <c r="H219" s="0" t="s">
        <v>44</v>
      </c>
      <c r="I219" s="9" t="n">
        <f aca="false">VLOOKUP(F219,exchange_rates!$A$2:$C$11,3)*E219</f>
        <v>1363.88</v>
      </c>
      <c r="J219" s="9" t="n">
        <f aca="false">VLOOKUP(H219,exchange_rates!$A$2:$C$11,3)*G219</f>
        <v>1112.70822245</v>
      </c>
    </row>
    <row r="220" customFormat="false" ht="12.8" hidden="false" customHeight="false" outlineLevel="0" collapsed="false">
      <c r="A220" s="0" t="n">
        <v>18782812</v>
      </c>
      <c r="B220" s="0" t="s">
        <v>352</v>
      </c>
      <c r="C220" s="0" t="s">
        <v>51</v>
      </c>
      <c r="D220" s="0" t="s">
        <v>353</v>
      </c>
      <c r="E220" s="8" t="n">
        <v>1252.09</v>
      </c>
      <c r="F220" s="0" t="s">
        <v>43</v>
      </c>
      <c r="G220" s="8" t="n">
        <v>1456.29</v>
      </c>
      <c r="H220" s="0" t="s">
        <v>44</v>
      </c>
      <c r="I220" s="9" t="n">
        <f aca="false">VLOOKUP(F220,exchange_rates!$A$2:$C$11,3)*E220</f>
        <v>1252.09</v>
      </c>
      <c r="J220" s="9" t="n">
        <f aca="false">VLOOKUP(H220,exchange_rates!$A$2:$C$11,3)*G220</f>
        <v>1103.19355773</v>
      </c>
    </row>
    <row r="221" customFormat="false" ht="12.8" hidden="false" customHeight="false" outlineLevel="0" collapsed="false">
      <c r="A221" s="0" t="n">
        <v>18782755</v>
      </c>
      <c r="B221" s="0" t="s">
        <v>354</v>
      </c>
      <c r="C221" s="0" t="s">
        <v>51</v>
      </c>
      <c r="D221" s="0" t="s">
        <v>355</v>
      </c>
      <c r="E221" s="8" t="n">
        <v>1250.97</v>
      </c>
      <c r="F221" s="0" t="s">
        <v>43</v>
      </c>
      <c r="G221" s="8" t="n">
        <v>1448.96</v>
      </c>
      <c r="H221" s="0" t="s">
        <v>44</v>
      </c>
      <c r="I221" s="9" t="n">
        <f aca="false">VLOOKUP(F221,exchange_rates!$A$2:$C$11,3)*E221</f>
        <v>1250.97</v>
      </c>
      <c r="J221" s="9" t="n">
        <f aca="false">VLOOKUP(H221,exchange_rates!$A$2:$C$11,3)*G221</f>
        <v>1097.64081152</v>
      </c>
    </row>
    <row r="222" customFormat="false" ht="12.8" hidden="false" customHeight="false" outlineLevel="0" collapsed="false">
      <c r="A222" s="0" t="n">
        <v>18757552</v>
      </c>
      <c r="B222" s="0" t="s">
        <v>356</v>
      </c>
      <c r="C222" s="0" t="s">
        <v>51</v>
      </c>
      <c r="D222" s="0" t="s">
        <v>108</v>
      </c>
      <c r="E222" s="8" t="n">
        <v>1581.59</v>
      </c>
      <c r="F222" s="0" t="s">
        <v>43</v>
      </c>
      <c r="G222" s="8" t="n">
        <v>1430.73</v>
      </c>
      <c r="H222" s="0" t="s">
        <v>44</v>
      </c>
      <c r="I222" s="9" t="n">
        <f aca="false">VLOOKUP(F222,exchange_rates!$A$2:$C$11,3)*E222</f>
        <v>1581.59</v>
      </c>
      <c r="J222" s="9" t="n">
        <f aca="false">VLOOKUP(H222,exchange_rates!$A$2:$C$11,3)*G222</f>
        <v>1083.83091201</v>
      </c>
    </row>
    <row r="223" customFormat="false" ht="12.8" hidden="false" customHeight="false" outlineLevel="0" collapsed="false">
      <c r="A223" s="0" t="n">
        <v>18828307</v>
      </c>
      <c r="B223" s="0" t="s">
        <v>357</v>
      </c>
      <c r="C223" s="0" t="s">
        <v>51</v>
      </c>
      <c r="D223" s="0" t="s">
        <v>269</v>
      </c>
      <c r="E223" s="8" t="n">
        <v>1099.7</v>
      </c>
      <c r="F223" s="0" t="s">
        <v>64</v>
      </c>
      <c r="G223" s="8" t="n">
        <v>1422.13</v>
      </c>
      <c r="H223" s="0" t="s">
        <v>44</v>
      </c>
      <c r="I223" s="9" t="n">
        <f aca="false">VLOOKUP(F223,exchange_rates!$A$2:$C$11,3)*E223</f>
        <v>1043.6153</v>
      </c>
      <c r="J223" s="9" t="n">
        <f aca="false">VLOOKUP(H223,exchange_rates!$A$2:$C$11,3)*G223</f>
        <v>1077.31609381</v>
      </c>
    </row>
    <row r="224" customFormat="false" ht="12.8" hidden="false" customHeight="false" outlineLevel="0" collapsed="false">
      <c r="A224" s="0" t="n">
        <v>18782719</v>
      </c>
      <c r="B224" s="0" t="s">
        <v>358</v>
      </c>
      <c r="C224" s="0" t="s">
        <v>51</v>
      </c>
      <c r="D224" s="0" t="s">
        <v>359</v>
      </c>
      <c r="E224" s="8" t="n">
        <v>1234.4</v>
      </c>
      <c r="F224" s="0" t="s">
        <v>43</v>
      </c>
      <c r="G224" s="8" t="n">
        <v>1421.74</v>
      </c>
      <c r="H224" s="0" t="s">
        <v>44</v>
      </c>
      <c r="I224" s="9" t="n">
        <f aca="false">VLOOKUP(F224,exchange_rates!$A$2:$C$11,3)*E224</f>
        <v>1234.4</v>
      </c>
      <c r="J224" s="9" t="n">
        <f aca="false">VLOOKUP(H224,exchange_rates!$A$2:$C$11,3)*G224</f>
        <v>1077.02065438</v>
      </c>
    </row>
    <row r="225" customFormat="false" ht="12.8" hidden="false" customHeight="false" outlineLevel="0" collapsed="false">
      <c r="A225" s="0" t="n">
        <v>20233268</v>
      </c>
      <c r="B225" s="0" t="s">
        <v>360</v>
      </c>
      <c r="C225" s="0" t="s">
        <v>144</v>
      </c>
      <c r="D225" s="0" t="s">
        <v>250</v>
      </c>
      <c r="E225" s="8" t="n">
        <v>1100</v>
      </c>
      <c r="F225" s="0" t="s">
        <v>64</v>
      </c>
      <c r="G225" s="8" t="n">
        <v>1407.06</v>
      </c>
      <c r="H225" s="0" t="s">
        <v>72</v>
      </c>
      <c r="I225" s="9" t="n">
        <f aca="false">VLOOKUP(F225,exchange_rates!$A$2:$C$11,3)*E225</f>
        <v>1043.9</v>
      </c>
      <c r="J225" s="9" t="n">
        <f aca="false">VLOOKUP(H225,exchange_rates!$A$2:$C$11,3)*G225</f>
        <v>1065.90001122</v>
      </c>
    </row>
    <row r="226" customFormat="false" ht="12.8" hidden="false" customHeight="false" outlineLevel="0" collapsed="false">
      <c r="A226" s="0" t="n">
        <v>18781532</v>
      </c>
      <c r="B226" s="0" t="s">
        <v>361</v>
      </c>
      <c r="C226" s="0" t="s">
        <v>51</v>
      </c>
      <c r="D226" s="0" t="s">
        <v>42</v>
      </c>
      <c r="E226" s="8" t="n">
        <v>1298.44</v>
      </c>
      <c r="F226" s="0" t="s">
        <v>43</v>
      </c>
      <c r="G226" s="8" t="n">
        <v>1396.24</v>
      </c>
      <c r="H226" s="0" t="s">
        <v>44</v>
      </c>
      <c r="I226" s="9" t="n">
        <f aca="false">VLOOKUP(F226,exchange_rates!$A$2:$C$11,3)*E226</f>
        <v>1298.44</v>
      </c>
      <c r="J226" s="9" t="n">
        <f aca="false">VLOOKUP(H226,exchange_rates!$A$2:$C$11,3)*G226</f>
        <v>1057.70346088</v>
      </c>
    </row>
    <row r="227" customFormat="false" ht="12.8" hidden="false" customHeight="false" outlineLevel="0" collapsed="false">
      <c r="A227" s="0" t="n">
        <v>19430434</v>
      </c>
      <c r="B227" s="0" t="s">
        <v>362</v>
      </c>
      <c r="C227" s="0" t="s">
        <v>51</v>
      </c>
      <c r="D227" s="0" t="s">
        <v>231</v>
      </c>
      <c r="E227" s="8" t="n">
        <v>929.14</v>
      </c>
      <c r="F227" s="0" t="s">
        <v>64</v>
      </c>
      <c r="G227" s="8" t="n">
        <v>1394.63</v>
      </c>
      <c r="H227" s="0" t="s">
        <v>44</v>
      </c>
      <c r="I227" s="9" t="n">
        <f aca="false">VLOOKUP(F227,exchange_rates!$A$2:$C$11,3)*E227</f>
        <v>881.75386</v>
      </c>
      <c r="J227" s="9" t="n">
        <f aca="false">VLOOKUP(H227,exchange_rates!$A$2:$C$11,3)*G227</f>
        <v>1056.48382631</v>
      </c>
    </row>
    <row r="228" customFormat="false" ht="12.8" hidden="false" customHeight="false" outlineLevel="0" collapsed="false">
      <c r="A228" s="0" t="n">
        <v>18759371</v>
      </c>
      <c r="B228" s="0" t="s">
        <v>363</v>
      </c>
      <c r="C228" s="0" t="s">
        <v>51</v>
      </c>
      <c r="D228" s="0" t="s">
        <v>46</v>
      </c>
      <c r="E228" s="8" t="n">
        <v>927.29</v>
      </c>
      <c r="F228" s="0" t="s">
        <v>43</v>
      </c>
      <c r="G228" s="8" t="n">
        <v>0.34</v>
      </c>
      <c r="H228" s="0" t="s">
        <v>47</v>
      </c>
      <c r="I228" s="9" t="n">
        <f aca="false">VLOOKUP(F228,exchange_rates!$A$2:$C$11,3)*E228</f>
        <v>927.29</v>
      </c>
      <c r="J228" s="9" t="n">
        <f aca="false">VLOOKUP(H228,exchange_rates!$A$2:$C$11,3)*G228</f>
        <v>1055.36765</v>
      </c>
    </row>
    <row r="229" customFormat="false" ht="12.8" hidden="false" customHeight="false" outlineLevel="0" collapsed="false">
      <c r="A229" s="0" t="n">
        <v>20349180</v>
      </c>
      <c r="B229" s="0" t="s">
        <v>364</v>
      </c>
      <c r="C229" s="0" t="s">
        <v>51</v>
      </c>
      <c r="D229" s="0" t="s">
        <v>365</v>
      </c>
      <c r="E229" s="0" t="n">
        <v>901.02</v>
      </c>
      <c r="F229" s="0" t="s">
        <v>43</v>
      </c>
      <c r="G229" s="0" t="n">
        <v>1380.67</v>
      </c>
      <c r="H229" s="0" t="s">
        <v>72</v>
      </c>
      <c r="I229" s="9" t="n">
        <f aca="false">VLOOKUP(F229,exchange_rates!$A$2:$C$11,3)*E229</f>
        <v>901.02</v>
      </c>
      <c r="J229" s="9" t="n">
        <f aca="false">VLOOKUP(H229,exchange_rates!$A$2:$C$11,3)*G229</f>
        <v>1045.90860979</v>
      </c>
    </row>
    <row r="230" customFormat="false" ht="12.8" hidden="false" customHeight="false" outlineLevel="0" collapsed="false">
      <c r="A230" s="0" t="n">
        <v>20245034</v>
      </c>
      <c r="B230" s="0" t="s">
        <v>366</v>
      </c>
      <c r="C230" s="0" t="s">
        <v>144</v>
      </c>
      <c r="D230" s="0" t="s">
        <v>180</v>
      </c>
      <c r="E230" s="8" t="n">
        <v>1000</v>
      </c>
      <c r="F230" s="0" t="s">
        <v>64</v>
      </c>
      <c r="G230" s="8" t="n">
        <v>1371.61</v>
      </c>
      <c r="H230" s="0" t="s">
        <v>44</v>
      </c>
      <c r="I230" s="9" t="n">
        <f aca="false">VLOOKUP(F230,exchange_rates!$A$2:$C$11,3)*E230</f>
        <v>949</v>
      </c>
      <c r="J230" s="9" t="n">
        <f aca="false">VLOOKUP(H230,exchange_rates!$A$2:$C$11,3)*G230</f>
        <v>1039.04532457</v>
      </c>
    </row>
    <row r="231" customFormat="false" ht="12.8" hidden="false" customHeight="false" outlineLevel="0" collapsed="false">
      <c r="A231" s="0" t="n">
        <v>20350244</v>
      </c>
      <c r="B231" s="0" t="s">
        <v>367</v>
      </c>
      <c r="C231" s="0" t="s">
        <v>51</v>
      </c>
      <c r="D231" s="0" t="s">
        <v>276</v>
      </c>
      <c r="E231" s="0" t="n">
        <v>862.99</v>
      </c>
      <c r="F231" s="0" t="s">
        <v>64</v>
      </c>
      <c r="G231" s="0" t="n">
        <v>1344.24</v>
      </c>
      <c r="H231" s="0" t="s">
        <v>72</v>
      </c>
      <c r="I231" s="9" t="n">
        <f aca="false">VLOOKUP(F231,exchange_rates!$A$2:$C$11,3)*E231</f>
        <v>818.97751</v>
      </c>
      <c r="J231" s="9" t="n">
        <f aca="false">VLOOKUP(H231,exchange_rates!$A$2:$C$11,3)*G231</f>
        <v>1018.31153688</v>
      </c>
    </row>
    <row r="232" customFormat="false" ht="12.8" hidden="false" customHeight="false" outlineLevel="0" collapsed="false">
      <c r="A232" s="0" t="n">
        <v>18781519</v>
      </c>
      <c r="B232" s="0" t="s">
        <v>368</v>
      </c>
      <c r="C232" s="0" t="s">
        <v>51</v>
      </c>
      <c r="D232" s="0" t="s">
        <v>42</v>
      </c>
      <c r="E232" s="8" t="n">
        <v>1240.33</v>
      </c>
      <c r="F232" s="0" t="s">
        <v>43</v>
      </c>
      <c r="G232" s="8" t="n">
        <v>1330.98</v>
      </c>
      <c r="H232" s="0" t="s">
        <v>44</v>
      </c>
      <c r="I232" s="9" t="n">
        <f aca="false">VLOOKUP(F232,exchange_rates!$A$2:$C$11,3)*E232</f>
        <v>1240.33</v>
      </c>
      <c r="J232" s="9" t="n">
        <f aca="false">VLOOKUP(H232,exchange_rates!$A$2:$C$11,3)*G232</f>
        <v>1008.26659626</v>
      </c>
    </row>
    <row r="233" customFormat="false" ht="12.8" hidden="false" customHeight="false" outlineLevel="0" collapsed="false">
      <c r="A233" s="0" t="n">
        <v>19430353</v>
      </c>
      <c r="B233" s="0" t="s">
        <v>369</v>
      </c>
      <c r="C233" s="0" t="s">
        <v>51</v>
      </c>
      <c r="D233" s="0" t="s">
        <v>353</v>
      </c>
      <c r="E233" s="8" t="n">
        <v>879.8</v>
      </c>
      <c r="F233" s="0" t="s">
        <v>43</v>
      </c>
      <c r="G233" s="8" t="n">
        <v>1310.54</v>
      </c>
      <c r="H233" s="0" t="s">
        <v>44</v>
      </c>
      <c r="I233" s="9" t="n">
        <f aca="false">VLOOKUP(F233,exchange_rates!$A$2:$C$11,3)*E233</f>
        <v>879.8</v>
      </c>
      <c r="J233" s="9" t="n">
        <f aca="false">VLOOKUP(H233,exchange_rates!$A$2:$C$11,3)*G233</f>
        <v>992.78253998</v>
      </c>
    </row>
    <row r="234" customFormat="false" ht="12.8" hidden="false" customHeight="false" outlineLevel="0" collapsed="false">
      <c r="A234" s="0" t="n">
        <v>18785934</v>
      </c>
      <c r="B234" s="0" t="s">
        <v>370</v>
      </c>
      <c r="C234" s="0" t="s">
        <v>49</v>
      </c>
      <c r="D234" s="0" t="s">
        <v>371</v>
      </c>
      <c r="E234" s="8" t="n">
        <v>1000</v>
      </c>
      <c r="F234" s="0" t="s">
        <v>64</v>
      </c>
      <c r="G234" s="8" t="n">
        <v>1284.95</v>
      </c>
      <c r="H234" s="0" t="s">
        <v>44</v>
      </c>
      <c r="I234" s="9" t="n">
        <f aca="false">VLOOKUP(F234,exchange_rates!$A$2:$C$11,3)*E234</f>
        <v>949</v>
      </c>
      <c r="J234" s="9" t="n">
        <f aca="false">VLOOKUP(H234,exchange_rates!$A$2:$C$11,3)*G234</f>
        <v>973.39716815</v>
      </c>
    </row>
    <row r="235" customFormat="false" ht="12.8" hidden="false" customHeight="false" outlineLevel="0" collapsed="false">
      <c r="A235" s="0" t="n">
        <v>18781505</v>
      </c>
      <c r="B235" s="0" t="s">
        <v>372</v>
      </c>
      <c r="C235" s="0" t="s">
        <v>51</v>
      </c>
      <c r="D235" s="0" t="s">
        <v>42</v>
      </c>
      <c r="E235" s="8" t="n">
        <v>1187.09</v>
      </c>
      <c r="F235" s="0" t="s">
        <v>43</v>
      </c>
      <c r="G235" s="8" t="n">
        <v>1271.67</v>
      </c>
      <c r="H235" s="0" t="s">
        <v>44</v>
      </c>
      <c r="I235" s="9" t="n">
        <f aca="false">VLOOKUP(F235,exchange_rates!$A$2:$C$11,3)*E235</f>
        <v>1187.09</v>
      </c>
      <c r="J235" s="9" t="n">
        <f aca="false">VLOOKUP(H235,exchange_rates!$A$2:$C$11,3)*G235</f>
        <v>963.33707679</v>
      </c>
    </row>
    <row r="236" customFormat="false" ht="12.8" hidden="false" customHeight="false" outlineLevel="0" collapsed="false">
      <c r="A236" s="0" t="n">
        <v>18828467</v>
      </c>
      <c r="B236" s="0" t="s">
        <v>373</v>
      </c>
      <c r="C236" s="0" t="s">
        <v>62</v>
      </c>
      <c r="D236" s="0" t="s">
        <v>42</v>
      </c>
      <c r="E236" s="8" t="n">
        <v>981.61</v>
      </c>
      <c r="F236" s="0" t="s">
        <v>43</v>
      </c>
      <c r="G236" s="8" t="n">
        <v>1268.81</v>
      </c>
      <c r="H236" s="0" t="s">
        <v>44</v>
      </c>
      <c r="I236" s="9" t="n">
        <f aca="false">VLOOKUP(F236,exchange_rates!$A$2:$C$11,3)*E236</f>
        <v>981.61</v>
      </c>
      <c r="J236" s="9" t="n">
        <f aca="false">VLOOKUP(H236,exchange_rates!$A$2:$C$11,3)*G236</f>
        <v>961.17052097</v>
      </c>
    </row>
    <row r="237" customFormat="false" ht="12.8" hidden="false" customHeight="false" outlineLevel="0" collapsed="false">
      <c r="A237" s="0" t="n">
        <v>20244989</v>
      </c>
      <c r="B237" s="0" t="s">
        <v>374</v>
      </c>
      <c r="C237" s="0" t="s">
        <v>51</v>
      </c>
      <c r="D237" s="0" t="s">
        <v>375</v>
      </c>
      <c r="E237" s="8" t="n">
        <v>895.04</v>
      </c>
      <c r="F237" s="0" t="s">
        <v>64</v>
      </c>
      <c r="G237" s="8" t="n">
        <v>1228.22</v>
      </c>
      <c r="H237" s="0" t="s">
        <v>72</v>
      </c>
      <c r="I237" s="9" t="n">
        <f aca="false">VLOOKUP(F237,exchange_rates!$A$2:$C$11,3)*E237</f>
        <v>849.39296</v>
      </c>
      <c r="J237" s="9" t="n">
        <f aca="false">VLOOKUP(H237,exchange_rates!$A$2:$C$11,3)*G237</f>
        <v>930.42209414</v>
      </c>
    </row>
    <row r="238" customFormat="false" ht="12.8" hidden="false" customHeight="false" outlineLevel="0" collapsed="false">
      <c r="A238" s="0" t="n">
        <v>18781494</v>
      </c>
      <c r="B238" s="0" t="s">
        <v>376</v>
      </c>
      <c r="C238" s="0" t="s">
        <v>51</v>
      </c>
      <c r="D238" s="0" t="s">
        <v>42</v>
      </c>
      <c r="E238" s="8" t="n">
        <v>1134.09</v>
      </c>
      <c r="F238" s="0" t="s">
        <v>43</v>
      </c>
      <c r="G238" s="8" t="n">
        <v>1214.9</v>
      </c>
      <c r="H238" s="0" t="s">
        <v>44</v>
      </c>
      <c r="I238" s="9" t="n">
        <f aca="false">VLOOKUP(F238,exchange_rates!$A$2:$C$11,3)*E238</f>
        <v>1134.09</v>
      </c>
      <c r="J238" s="9" t="n">
        <f aca="false">VLOOKUP(H238,exchange_rates!$A$2:$C$11,3)*G238</f>
        <v>920.3317013</v>
      </c>
    </row>
    <row r="239" customFormat="false" ht="12.8" hidden="false" customHeight="false" outlineLevel="0" collapsed="false">
      <c r="A239" s="0" t="n">
        <v>20253897</v>
      </c>
      <c r="B239" s="0" t="s">
        <v>377</v>
      </c>
      <c r="C239" s="0" t="s">
        <v>51</v>
      </c>
      <c r="D239" s="0" t="s">
        <v>378</v>
      </c>
      <c r="E239" s="8" t="n">
        <v>855.34</v>
      </c>
      <c r="F239" s="0" t="s">
        <v>64</v>
      </c>
      <c r="G239" s="8" t="n">
        <v>1207.06</v>
      </c>
      <c r="H239" s="0" t="s">
        <v>72</v>
      </c>
      <c r="I239" s="9" t="n">
        <f aca="false">VLOOKUP(F239,exchange_rates!$A$2:$C$11,3)*E239</f>
        <v>811.71766</v>
      </c>
      <c r="J239" s="9" t="n">
        <f aca="false">VLOOKUP(H239,exchange_rates!$A$2:$C$11,3)*G239</f>
        <v>914.39261122</v>
      </c>
    </row>
    <row r="240" customFormat="false" ht="12.8" hidden="false" customHeight="false" outlineLevel="0" collapsed="false">
      <c r="A240" s="0" t="n">
        <v>18783579</v>
      </c>
      <c r="B240" s="0" t="s">
        <v>379</v>
      </c>
      <c r="C240" s="0" t="s">
        <v>51</v>
      </c>
      <c r="D240" s="0" t="s">
        <v>307</v>
      </c>
      <c r="E240" s="8" t="n">
        <v>1008.17</v>
      </c>
      <c r="F240" s="0" t="s">
        <v>64</v>
      </c>
      <c r="G240" s="8" t="n">
        <v>1203.93</v>
      </c>
      <c r="H240" s="0" t="s">
        <v>44</v>
      </c>
      <c r="I240" s="9" t="n">
        <f aca="false">VLOOKUP(F240,exchange_rates!$A$2:$C$11,3)*E240</f>
        <v>956.75333</v>
      </c>
      <c r="J240" s="9" t="n">
        <f aca="false">VLOOKUP(H240,exchange_rates!$A$2:$C$11,3)*G240</f>
        <v>912.02152041</v>
      </c>
    </row>
    <row r="241" customFormat="false" ht="12.8" hidden="false" customHeight="false" outlineLevel="0" collapsed="false">
      <c r="A241" s="0" t="n">
        <v>18827209</v>
      </c>
      <c r="B241" s="0" t="s">
        <v>380</v>
      </c>
      <c r="C241" s="0" t="s">
        <v>62</v>
      </c>
      <c r="D241" s="0" t="s">
        <v>52</v>
      </c>
      <c r="E241" s="8" t="n">
        <v>922.24</v>
      </c>
      <c r="F241" s="0" t="s">
        <v>43</v>
      </c>
      <c r="G241" s="8" t="n">
        <v>1183.67</v>
      </c>
      <c r="H241" s="0" t="s">
        <v>44</v>
      </c>
      <c r="I241" s="9" t="n">
        <f aca="false">VLOOKUP(F241,exchange_rates!$A$2:$C$11,3)*E241</f>
        <v>922.24</v>
      </c>
      <c r="J241" s="9" t="n">
        <f aca="false">VLOOKUP(H241,exchange_rates!$A$2:$C$11,3)*G241</f>
        <v>896.67382079</v>
      </c>
    </row>
    <row r="242" customFormat="false" ht="12.8" hidden="false" customHeight="false" outlineLevel="0" collapsed="false">
      <c r="A242" s="0" t="n">
        <v>19189310</v>
      </c>
      <c r="B242" s="0" t="s">
        <v>381</v>
      </c>
      <c r="C242" s="0" t="s">
        <v>51</v>
      </c>
      <c r="D242" s="0" t="s">
        <v>382</v>
      </c>
      <c r="E242" s="8" t="n">
        <v>992.13</v>
      </c>
      <c r="F242" s="0" t="s">
        <v>64</v>
      </c>
      <c r="G242" s="8" t="n">
        <v>1165.27</v>
      </c>
      <c r="H242" s="0" t="s">
        <v>44</v>
      </c>
      <c r="I242" s="9" t="n">
        <f aca="false">VLOOKUP(F242,exchange_rates!$A$2:$C$11,3)*E242</f>
        <v>941.53137</v>
      </c>
      <c r="J242" s="9" t="n">
        <f aca="false">VLOOKUP(H242,exchange_rates!$A$2:$C$11,3)*G242</f>
        <v>882.73513999</v>
      </c>
    </row>
    <row r="243" customFormat="false" ht="12.8" hidden="false" customHeight="false" outlineLevel="0" collapsed="false">
      <c r="A243" s="0" t="n">
        <v>18783632</v>
      </c>
      <c r="B243" s="0" t="s">
        <v>383</v>
      </c>
      <c r="C243" s="0" t="s">
        <v>51</v>
      </c>
      <c r="D243" s="0" t="s">
        <v>384</v>
      </c>
      <c r="E243" s="8" t="n">
        <v>960.78</v>
      </c>
      <c r="F243" s="0" t="s">
        <v>64</v>
      </c>
      <c r="G243" s="8" t="n">
        <v>1150.31</v>
      </c>
      <c r="H243" s="0" t="s">
        <v>44</v>
      </c>
      <c r="I243" s="9" t="n">
        <f aca="false">VLOOKUP(F243,exchange_rates!$A$2:$C$11,3)*E243</f>
        <v>911.78022</v>
      </c>
      <c r="J243" s="9" t="n">
        <f aca="false">VLOOKUP(H243,exchange_rates!$A$2:$C$11,3)*G243</f>
        <v>871.40238647</v>
      </c>
    </row>
    <row r="244" customFormat="false" ht="12.8" hidden="false" customHeight="false" outlineLevel="0" collapsed="false">
      <c r="A244" s="0" t="n">
        <v>18781436</v>
      </c>
      <c r="B244" s="0" t="s">
        <v>385</v>
      </c>
      <c r="C244" s="0" t="s">
        <v>51</v>
      </c>
      <c r="D244" s="0" t="s">
        <v>42</v>
      </c>
      <c r="E244" s="8" t="n">
        <v>1070.9</v>
      </c>
      <c r="F244" s="0" t="s">
        <v>43</v>
      </c>
      <c r="G244" s="8" t="n">
        <v>1146.5</v>
      </c>
      <c r="H244" s="0" t="s">
        <v>44</v>
      </c>
      <c r="I244" s="9" t="n">
        <f aca="false">VLOOKUP(F244,exchange_rates!$A$2:$C$11,3)*E244</f>
        <v>1070.9</v>
      </c>
      <c r="J244" s="9" t="n">
        <f aca="false">VLOOKUP(H244,exchange_rates!$A$2:$C$11,3)*G244</f>
        <v>868.5161705</v>
      </c>
    </row>
    <row r="245" customFormat="false" ht="12.8" hidden="false" customHeight="false" outlineLevel="0" collapsed="false">
      <c r="A245" s="0" t="n">
        <v>19230657</v>
      </c>
      <c r="B245" s="0" t="s">
        <v>386</v>
      </c>
      <c r="C245" s="0" t="s">
        <v>51</v>
      </c>
      <c r="D245" s="0" t="s">
        <v>387</v>
      </c>
      <c r="E245" s="8" t="n">
        <v>946.08</v>
      </c>
      <c r="F245" s="0" t="s">
        <v>64</v>
      </c>
      <c r="G245" s="8" t="n">
        <v>1143.7</v>
      </c>
      <c r="H245" s="0" t="s">
        <v>44</v>
      </c>
      <c r="I245" s="9" t="n">
        <f aca="false">VLOOKUP(F245,exchange_rates!$A$2:$C$11,3)*E245</f>
        <v>897.82992</v>
      </c>
      <c r="J245" s="9" t="n">
        <f aca="false">VLOOKUP(H245,exchange_rates!$A$2:$C$11,3)*G245</f>
        <v>866.3950669</v>
      </c>
    </row>
    <row r="246" customFormat="false" ht="12.8" hidden="false" customHeight="false" outlineLevel="0" collapsed="false">
      <c r="A246" s="0" t="n">
        <v>19431823</v>
      </c>
      <c r="B246" s="0" t="s">
        <v>388</v>
      </c>
      <c r="C246" s="0" t="s">
        <v>144</v>
      </c>
      <c r="D246" s="0" t="s">
        <v>321</v>
      </c>
      <c r="E246" s="8" t="n">
        <v>730</v>
      </c>
      <c r="F246" s="0" t="s">
        <v>43</v>
      </c>
      <c r="G246" s="8" t="n">
        <v>1112.85</v>
      </c>
      <c r="H246" s="0" t="s">
        <v>44</v>
      </c>
      <c r="I246" s="9" t="n">
        <f aca="false">VLOOKUP(F246,exchange_rates!$A$2:$C$11,3)*E246</f>
        <v>730</v>
      </c>
      <c r="J246" s="9" t="n">
        <f aca="false">VLOOKUP(H246,exchange_rates!$A$2:$C$11,3)*G246</f>
        <v>843.02505045</v>
      </c>
    </row>
    <row r="247" customFormat="false" ht="12.8" hidden="false" customHeight="false" outlineLevel="0" collapsed="false">
      <c r="A247" s="0" t="n">
        <v>18759433</v>
      </c>
      <c r="B247" s="0" t="s">
        <v>389</v>
      </c>
      <c r="C247" s="0" t="s">
        <v>326</v>
      </c>
      <c r="D247" s="0" t="s">
        <v>46</v>
      </c>
      <c r="E247" s="8" t="n">
        <v>499.94</v>
      </c>
      <c r="F247" s="0" t="s">
        <v>72</v>
      </c>
      <c r="G247" s="8" t="n">
        <v>0.02</v>
      </c>
      <c r="H247" s="0" t="s">
        <v>60</v>
      </c>
      <c r="I247" s="9" t="n">
        <f aca="false">VLOOKUP(F247,exchange_rates!$A$2:$C$11,3)*E247</f>
        <v>378.72304778</v>
      </c>
      <c r="J247" s="9" t="n">
        <f aca="false">VLOOKUP(H247,exchange_rates!$A$2:$C$11,3)*G247</f>
        <v>829.16675</v>
      </c>
    </row>
    <row r="248" customFormat="false" ht="12.8" hidden="false" customHeight="false" outlineLevel="0" collapsed="false">
      <c r="A248" s="0" t="n">
        <v>18776489</v>
      </c>
      <c r="B248" s="0" t="s">
        <v>390</v>
      </c>
      <c r="C248" s="0" t="s">
        <v>51</v>
      </c>
      <c r="D248" s="0" t="s">
        <v>46</v>
      </c>
      <c r="E248" s="8" t="n">
        <v>518.03</v>
      </c>
      <c r="F248" s="0" t="s">
        <v>43</v>
      </c>
      <c r="G248" s="8" t="n">
        <v>0.02</v>
      </c>
      <c r="H248" s="0" t="s">
        <v>60</v>
      </c>
      <c r="I248" s="9" t="n">
        <f aca="false">VLOOKUP(F248,exchange_rates!$A$2:$C$11,3)*E248</f>
        <v>518.03</v>
      </c>
      <c r="J248" s="9" t="n">
        <f aca="false">VLOOKUP(H248,exchange_rates!$A$2:$C$11,3)*G248</f>
        <v>829.16675</v>
      </c>
    </row>
    <row r="249" customFormat="false" ht="12.8" hidden="false" customHeight="false" outlineLevel="0" collapsed="false">
      <c r="A249" s="0" t="n">
        <v>18776516</v>
      </c>
      <c r="B249" s="0" t="s">
        <v>391</v>
      </c>
      <c r="C249" s="0" t="s">
        <v>51</v>
      </c>
      <c r="D249" s="0" t="s">
        <v>46</v>
      </c>
      <c r="E249" s="8" t="n">
        <v>509.36</v>
      </c>
      <c r="F249" s="0" t="s">
        <v>43</v>
      </c>
      <c r="G249" s="8" t="n">
        <v>0.02</v>
      </c>
      <c r="H249" s="0" t="s">
        <v>60</v>
      </c>
      <c r="I249" s="9" t="n">
        <f aca="false">VLOOKUP(F249,exchange_rates!$A$2:$C$11,3)*E249</f>
        <v>509.36</v>
      </c>
      <c r="J249" s="9" t="n">
        <f aca="false">VLOOKUP(H249,exchange_rates!$A$2:$C$11,3)*G249</f>
        <v>829.16675</v>
      </c>
    </row>
    <row r="250" customFormat="false" ht="12.8" hidden="false" customHeight="false" outlineLevel="0" collapsed="false">
      <c r="A250" s="0" t="n">
        <v>18776680</v>
      </c>
      <c r="B250" s="0" t="s">
        <v>392</v>
      </c>
      <c r="C250" s="0" t="s">
        <v>90</v>
      </c>
      <c r="D250" s="0" t="s">
        <v>46</v>
      </c>
      <c r="E250" s="8" t="n">
        <v>700</v>
      </c>
      <c r="F250" s="0" t="s">
        <v>43</v>
      </c>
      <c r="G250" s="8" t="n">
        <v>0.02</v>
      </c>
      <c r="H250" s="0" t="s">
        <v>60</v>
      </c>
      <c r="I250" s="9" t="n">
        <f aca="false">VLOOKUP(F250,exchange_rates!$A$2:$C$11,3)*E250</f>
        <v>700</v>
      </c>
      <c r="J250" s="9" t="n">
        <f aca="false">VLOOKUP(H250,exchange_rates!$A$2:$C$11,3)*G250</f>
        <v>829.16675</v>
      </c>
    </row>
    <row r="251" customFormat="false" ht="12.8" hidden="false" customHeight="false" outlineLevel="0" collapsed="false">
      <c r="A251" s="0" t="n">
        <v>19428869</v>
      </c>
      <c r="B251" s="0" t="s">
        <v>393</v>
      </c>
      <c r="C251" s="0" t="s">
        <v>51</v>
      </c>
      <c r="D251" s="0" t="s">
        <v>394</v>
      </c>
      <c r="E251" s="8" t="n">
        <v>803.33</v>
      </c>
      <c r="F251" s="0" t="s">
        <v>64</v>
      </c>
      <c r="G251" s="8" t="n">
        <v>0.02</v>
      </c>
      <c r="H251" s="0" t="s">
        <v>60</v>
      </c>
      <c r="I251" s="9" t="n">
        <f aca="false">VLOOKUP(F251,exchange_rates!$A$2:$C$11,3)*E251</f>
        <v>762.36017</v>
      </c>
      <c r="J251" s="9" t="n">
        <f aca="false">VLOOKUP(H251,exchange_rates!$A$2:$C$11,3)*G251</f>
        <v>829.16675</v>
      </c>
    </row>
    <row r="252" customFormat="false" ht="12.8" hidden="false" customHeight="false" outlineLevel="0" collapsed="false">
      <c r="A252" s="0" t="n">
        <v>20349148</v>
      </c>
      <c r="B252" s="0" t="s">
        <v>395</v>
      </c>
      <c r="C252" s="0" t="s">
        <v>51</v>
      </c>
      <c r="D252" s="0" t="s">
        <v>396</v>
      </c>
      <c r="E252" s="0" t="n">
        <v>894.93</v>
      </c>
      <c r="F252" s="0" t="s">
        <v>64</v>
      </c>
      <c r="G252" s="0" t="n">
        <v>0.02</v>
      </c>
      <c r="H252" s="0" t="s">
        <v>60</v>
      </c>
      <c r="I252" s="9" t="n">
        <f aca="false">VLOOKUP(F252,exchange_rates!$A$2:$C$11,3)*E252</f>
        <v>849.28857</v>
      </c>
      <c r="J252" s="9" t="n">
        <f aca="false">VLOOKUP(H252,exchange_rates!$A$2:$C$11,3)*G252</f>
        <v>829.16675</v>
      </c>
    </row>
    <row r="253" customFormat="false" ht="12.8" hidden="false" customHeight="false" outlineLevel="0" collapsed="false">
      <c r="A253" s="0" t="n">
        <v>18781422</v>
      </c>
      <c r="B253" s="0" t="s">
        <v>397</v>
      </c>
      <c r="C253" s="0" t="s">
        <v>51</v>
      </c>
      <c r="D253" s="0" t="s">
        <v>42</v>
      </c>
      <c r="E253" s="8" t="n">
        <v>1015.01</v>
      </c>
      <c r="F253" s="0" t="s">
        <v>43</v>
      </c>
      <c r="G253" s="8" t="n">
        <v>1086.9</v>
      </c>
      <c r="H253" s="0" t="s">
        <v>44</v>
      </c>
      <c r="I253" s="9" t="n">
        <f aca="false">VLOOKUP(F253,exchange_rates!$A$2:$C$11,3)*E253</f>
        <v>1015.01</v>
      </c>
      <c r="J253" s="9" t="n">
        <f aca="false">VLOOKUP(H253,exchange_rates!$A$2:$C$11,3)*G253</f>
        <v>823.3669653</v>
      </c>
    </row>
    <row r="254" customFormat="false" ht="12.8" hidden="false" customHeight="false" outlineLevel="0" collapsed="false">
      <c r="A254" s="0" t="n">
        <v>19350998</v>
      </c>
      <c r="B254" s="0" t="s">
        <v>398</v>
      </c>
      <c r="C254" s="0" t="s">
        <v>51</v>
      </c>
      <c r="D254" s="0" t="s">
        <v>399</v>
      </c>
      <c r="E254" s="8" t="n">
        <v>879.92</v>
      </c>
      <c r="F254" s="0" t="s">
        <v>43</v>
      </c>
      <c r="G254" s="8" t="n">
        <v>1083.23</v>
      </c>
      <c r="H254" s="0" t="s">
        <v>44</v>
      </c>
      <c r="I254" s="9" t="n">
        <f aca="false">VLOOKUP(F254,exchange_rates!$A$2:$C$11,3)*E254</f>
        <v>879.92</v>
      </c>
      <c r="J254" s="9" t="n">
        <f aca="false">VLOOKUP(H254,exchange_rates!$A$2:$C$11,3)*G254</f>
        <v>820.58680451</v>
      </c>
    </row>
    <row r="255" customFormat="false" ht="12.8" hidden="false" customHeight="false" outlineLevel="0" collapsed="false">
      <c r="A255" s="0" t="n">
        <v>19384948</v>
      </c>
      <c r="B255" s="0" t="s">
        <v>400</v>
      </c>
      <c r="C255" s="0" t="s">
        <v>51</v>
      </c>
      <c r="D255" s="0" t="s">
        <v>261</v>
      </c>
      <c r="E255" s="8" t="n">
        <v>811.7</v>
      </c>
      <c r="F255" s="0" t="s">
        <v>43</v>
      </c>
      <c r="G255" s="8" t="n">
        <v>1071.41</v>
      </c>
      <c r="H255" s="0" t="s">
        <v>44</v>
      </c>
      <c r="I255" s="9" t="n">
        <f aca="false">VLOOKUP(F255,exchange_rates!$A$2:$C$11,3)*E255</f>
        <v>811.7</v>
      </c>
      <c r="J255" s="9" t="n">
        <f aca="false">VLOOKUP(H255,exchange_rates!$A$2:$C$11,3)*G255</f>
        <v>811.63271717</v>
      </c>
    </row>
    <row r="256" customFormat="false" ht="12.8" hidden="false" customHeight="false" outlineLevel="0" collapsed="false">
      <c r="A256" s="0" t="n">
        <v>18781232</v>
      </c>
      <c r="B256" s="0" t="s">
        <v>401</v>
      </c>
      <c r="C256" s="0" t="s">
        <v>90</v>
      </c>
      <c r="D256" s="0" t="s">
        <v>42</v>
      </c>
      <c r="E256" s="8" t="n">
        <v>1000</v>
      </c>
      <c r="F256" s="0" t="s">
        <v>43</v>
      </c>
      <c r="G256" s="8" t="n">
        <v>1071.12</v>
      </c>
      <c r="H256" s="0" t="s">
        <v>44</v>
      </c>
      <c r="I256" s="9" t="n">
        <f aca="false">VLOOKUP(F256,exchange_rates!$A$2:$C$11,3)*E256</f>
        <v>1000</v>
      </c>
      <c r="J256" s="9" t="n">
        <f aca="false">VLOOKUP(H256,exchange_rates!$A$2:$C$11,3)*G256</f>
        <v>811.41303144</v>
      </c>
    </row>
    <row r="257" customFormat="false" ht="12.8" hidden="false" customHeight="false" outlineLevel="0" collapsed="false">
      <c r="A257" s="0" t="n">
        <v>19389574</v>
      </c>
      <c r="B257" s="0" t="s">
        <v>402</v>
      </c>
      <c r="C257" s="0" t="s">
        <v>51</v>
      </c>
      <c r="D257" s="0" t="s">
        <v>403</v>
      </c>
      <c r="E257" s="8" t="n">
        <v>743.69</v>
      </c>
      <c r="F257" s="0" t="s">
        <v>43</v>
      </c>
      <c r="G257" s="8" t="n">
        <v>1039.9</v>
      </c>
      <c r="H257" s="0" t="s">
        <v>44</v>
      </c>
      <c r="I257" s="9" t="n">
        <f aca="false">VLOOKUP(F257,exchange_rates!$A$2:$C$11,3)*E257</f>
        <v>743.69</v>
      </c>
      <c r="J257" s="9" t="n">
        <f aca="false">VLOOKUP(H257,exchange_rates!$A$2:$C$11,3)*G257</f>
        <v>787.7627263</v>
      </c>
    </row>
    <row r="258" customFormat="false" ht="12.8" hidden="false" customHeight="false" outlineLevel="0" collapsed="false">
      <c r="A258" s="0" t="n">
        <v>18785544</v>
      </c>
      <c r="B258" s="0" t="s">
        <v>404</v>
      </c>
      <c r="C258" s="0" t="s">
        <v>51</v>
      </c>
      <c r="D258" s="0" t="s">
        <v>42</v>
      </c>
      <c r="E258" s="8" t="n">
        <v>823.97</v>
      </c>
      <c r="F258" s="0" t="s">
        <v>43</v>
      </c>
      <c r="G258" s="8" t="n">
        <v>1027.96</v>
      </c>
      <c r="H258" s="0" t="s">
        <v>44</v>
      </c>
      <c r="I258" s="9" t="n">
        <f aca="false">VLOOKUP(F258,exchange_rates!$A$2:$C$11,3)*E258</f>
        <v>823.97</v>
      </c>
      <c r="J258" s="9" t="n">
        <f aca="false">VLOOKUP(H258,exchange_rates!$A$2:$C$11,3)*G258</f>
        <v>778.71773452</v>
      </c>
    </row>
    <row r="259" customFormat="false" ht="12.8" hidden="false" customHeight="false" outlineLevel="0" collapsed="false">
      <c r="A259" s="0" t="n">
        <v>18785537</v>
      </c>
      <c r="B259" s="0" t="s">
        <v>405</v>
      </c>
      <c r="C259" s="0" t="s">
        <v>51</v>
      </c>
      <c r="D259" s="0" t="s">
        <v>42</v>
      </c>
      <c r="E259" s="8" t="n">
        <v>823.76</v>
      </c>
      <c r="F259" s="0" t="s">
        <v>43</v>
      </c>
      <c r="G259" s="8" t="n">
        <v>1027.71</v>
      </c>
      <c r="H259" s="0" t="s">
        <v>44</v>
      </c>
      <c r="I259" s="9" t="n">
        <f aca="false">VLOOKUP(F259,exchange_rates!$A$2:$C$11,3)*E259</f>
        <v>823.76</v>
      </c>
      <c r="J259" s="9" t="n">
        <f aca="false">VLOOKUP(H259,exchange_rates!$A$2:$C$11,3)*G259</f>
        <v>778.52835027</v>
      </c>
    </row>
    <row r="260" customFormat="false" ht="12.8" hidden="false" customHeight="false" outlineLevel="0" collapsed="false">
      <c r="A260" s="0" t="n">
        <v>18781409</v>
      </c>
      <c r="B260" s="0" t="s">
        <v>406</v>
      </c>
      <c r="C260" s="0" t="s">
        <v>51</v>
      </c>
      <c r="D260" s="0" t="s">
        <v>42</v>
      </c>
      <c r="E260" s="8" t="n">
        <v>958.13</v>
      </c>
      <c r="F260" s="0" t="s">
        <v>43</v>
      </c>
      <c r="G260" s="8" t="n">
        <v>1026.54</v>
      </c>
      <c r="H260" s="0" t="s">
        <v>44</v>
      </c>
      <c r="I260" s="9" t="n">
        <f aca="false">VLOOKUP(F260,exchange_rates!$A$2:$C$11,3)*E260</f>
        <v>958.13</v>
      </c>
      <c r="J260" s="9" t="n">
        <f aca="false">VLOOKUP(H260,exchange_rates!$A$2:$C$11,3)*G260</f>
        <v>777.64203198</v>
      </c>
    </row>
    <row r="261" customFormat="false" ht="12.8" hidden="false" customHeight="false" outlineLevel="0" collapsed="false">
      <c r="A261" s="0" t="n">
        <v>18785548</v>
      </c>
      <c r="B261" s="0" t="s">
        <v>407</v>
      </c>
      <c r="C261" s="0" t="s">
        <v>51</v>
      </c>
      <c r="D261" s="0" t="s">
        <v>42</v>
      </c>
      <c r="E261" s="8" t="n">
        <v>822.15</v>
      </c>
      <c r="F261" s="0" t="s">
        <v>43</v>
      </c>
      <c r="G261" s="8" t="n">
        <v>1025.7</v>
      </c>
      <c r="H261" s="0" t="s">
        <v>44</v>
      </c>
      <c r="I261" s="9" t="n">
        <f aca="false">VLOOKUP(F261,exchange_rates!$A$2:$C$11,3)*E261</f>
        <v>822.15</v>
      </c>
      <c r="J261" s="9" t="n">
        <f aca="false">VLOOKUP(H261,exchange_rates!$A$2:$C$11,3)*G261</f>
        <v>777.0057009</v>
      </c>
    </row>
    <row r="262" customFormat="false" ht="12.8" hidden="false" customHeight="false" outlineLevel="0" collapsed="false">
      <c r="A262" s="0" t="n">
        <v>18785552</v>
      </c>
      <c r="B262" s="0" t="s">
        <v>408</v>
      </c>
      <c r="C262" s="0" t="s">
        <v>51</v>
      </c>
      <c r="D262" s="0" t="s">
        <v>42</v>
      </c>
      <c r="E262" s="8" t="n">
        <v>819.5</v>
      </c>
      <c r="F262" s="0" t="s">
        <v>43</v>
      </c>
      <c r="G262" s="8" t="n">
        <v>1022.39</v>
      </c>
      <c r="H262" s="0" t="s">
        <v>44</v>
      </c>
      <c r="I262" s="9" t="n">
        <f aca="false">VLOOKUP(F262,exchange_rates!$A$2:$C$11,3)*E262</f>
        <v>819.5</v>
      </c>
      <c r="J262" s="9" t="n">
        <f aca="false">VLOOKUP(H262,exchange_rates!$A$2:$C$11,3)*G262</f>
        <v>774.49825343</v>
      </c>
    </row>
    <row r="263" customFormat="false" ht="12.8" hidden="false" customHeight="false" outlineLevel="0" collapsed="false">
      <c r="A263" s="0" t="n">
        <v>18785577</v>
      </c>
      <c r="B263" s="0" t="s">
        <v>409</v>
      </c>
      <c r="C263" s="0" t="s">
        <v>51</v>
      </c>
      <c r="D263" s="0" t="s">
        <v>42</v>
      </c>
      <c r="E263" s="8" t="n">
        <v>816.03</v>
      </c>
      <c r="F263" s="0" t="s">
        <v>43</v>
      </c>
      <c r="G263" s="8" t="n">
        <v>1022.36</v>
      </c>
      <c r="H263" s="0" t="s">
        <v>44</v>
      </c>
      <c r="I263" s="9" t="n">
        <f aca="false">VLOOKUP(F263,exchange_rates!$A$2:$C$11,3)*E263</f>
        <v>816.03</v>
      </c>
      <c r="J263" s="9" t="n">
        <f aca="false">VLOOKUP(H263,exchange_rates!$A$2:$C$11,3)*G263</f>
        <v>774.47552732</v>
      </c>
    </row>
    <row r="264" customFormat="false" ht="12.8" hidden="false" customHeight="false" outlineLevel="0" collapsed="false">
      <c r="A264" s="0" t="n">
        <v>18785560</v>
      </c>
      <c r="B264" s="0" t="s">
        <v>410</v>
      </c>
      <c r="C264" s="0" t="s">
        <v>51</v>
      </c>
      <c r="D264" s="0" t="s">
        <v>42</v>
      </c>
      <c r="E264" s="8" t="n">
        <v>815.86</v>
      </c>
      <c r="F264" s="0" t="s">
        <v>43</v>
      </c>
      <c r="G264" s="8" t="n">
        <v>1019.22</v>
      </c>
      <c r="H264" s="0" t="s">
        <v>44</v>
      </c>
      <c r="I264" s="9" t="n">
        <f aca="false">VLOOKUP(F264,exchange_rates!$A$2:$C$11,3)*E264</f>
        <v>815.86</v>
      </c>
      <c r="J264" s="9" t="n">
        <f aca="false">VLOOKUP(H264,exchange_rates!$A$2:$C$11,3)*G264</f>
        <v>772.09686114</v>
      </c>
    </row>
    <row r="265" customFormat="false" ht="12.8" hidden="false" customHeight="false" outlineLevel="0" collapsed="false">
      <c r="A265" s="0" t="n">
        <v>19385332</v>
      </c>
      <c r="B265" s="0" t="s">
        <v>411</v>
      </c>
      <c r="C265" s="0" t="s">
        <v>51</v>
      </c>
      <c r="D265" s="0" t="s">
        <v>316</v>
      </c>
      <c r="E265" s="8" t="n">
        <v>763.83</v>
      </c>
      <c r="F265" s="0" t="s">
        <v>64</v>
      </c>
      <c r="G265" s="8" t="n">
        <v>1013.86</v>
      </c>
      <c r="H265" s="0" t="s">
        <v>44</v>
      </c>
      <c r="I265" s="9" t="n">
        <f aca="false">VLOOKUP(F265,exchange_rates!$A$2:$C$11,3)*E265</f>
        <v>724.87467</v>
      </c>
      <c r="J265" s="9" t="n">
        <f aca="false">VLOOKUP(H265,exchange_rates!$A$2:$C$11,3)*G265</f>
        <v>768.03646282</v>
      </c>
    </row>
    <row r="266" customFormat="false" ht="12.8" hidden="false" customHeight="false" outlineLevel="0" collapsed="false">
      <c r="A266" s="0" t="n">
        <v>18785607</v>
      </c>
      <c r="B266" s="0" t="s">
        <v>412</v>
      </c>
      <c r="C266" s="0" t="s">
        <v>51</v>
      </c>
      <c r="D266" s="0" t="s">
        <v>42</v>
      </c>
      <c r="E266" s="8" t="n">
        <v>805.25</v>
      </c>
      <c r="F266" s="0" t="s">
        <v>43</v>
      </c>
      <c r="G266" s="8" t="n">
        <v>1012.28</v>
      </c>
      <c r="H266" s="0" t="s">
        <v>44</v>
      </c>
      <c r="I266" s="9" t="n">
        <f aca="false">VLOOKUP(F266,exchange_rates!$A$2:$C$11,3)*E266</f>
        <v>805.25</v>
      </c>
      <c r="J266" s="9" t="n">
        <f aca="false">VLOOKUP(H266,exchange_rates!$A$2:$C$11,3)*G266</f>
        <v>766.83955436</v>
      </c>
    </row>
    <row r="267" customFormat="false" ht="12.8" hidden="false" customHeight="false" outlineLevel="0" collapsed="false">
      <c r="A267" s="0" t="n">
        <v>18785556</v>
      </c>
      <c r="B267" s="0" t="s">
        <v>413</v>
      </c>
      <c r="C267" s="0" t="s">
        <v>51</v>
      </c>
      <c r="D267" s="0" t="s">
        <v>42</v>
      </c>
      <c r="E267" s="8" t="n">
        <v>809.41</v>
      </c>
      <c r="F267" s="0" t="s">
        <v>43</v>
      </c>
      <c r="G267" s="8" t="n">
        <v>1011.16</v>
      </c>
      <c r="H267" s="0" t="s">
        <v>44</v>
      </c>
      <c r="I267" s="9" t="n">
        <f aca="false">VLOOKUP(F267,exchange_rates!$A$2:$C$11,3)*E267</f>
        <v>809.41</v>
      </c>
      <c r="J267" s="9" t="n">
        <f aca="false">VLOOKUP(H267,exchange_rates!$A$2:$C$11,3)*G267</f>
        <v>765.99111292</v>
      </c>
    </row>
    <row r="268" customFormat="false" ht="12.8" hidden="false" customHeight="false" outlineLevel="0" collapsed="false">
      <c r="A268" s="0" t="n">
        <v>18785620</v>
      </c>
      <c r="B268" s="0" t="s">
        <v>414</v>
      </c>
      <c r="C268" s="0" t="s">
        <v>51</v>
      </c>
      <c r="D268" s="0" t="s">
        <v>42</v>
      </c>
      <c r="E268" s="8" t="n">
        <v>801.97</v>
      </c>
      <c r="F268" s="0" t="s">
        <v>43</v>
      </c>
      <c r="G268" s="8" t="n">
        <v>1010.91</v>
      </c>
      <c r="H268" s="0" t="s">
        <v>44</v>
      </c>
      <c r="I268" s="9" t="n">
        <f aca="false">VLOOKUP(F268,exchange_rates!$A$2:$C$11,3)*E268</f>
        <v>801.97</v>
      </c>
      <c r="J268" s="9" t="n">
        <f aca="false">VLOOKUP(H268,exchange_rates!$A$2:$C$11,3)*G268</f>
        <v>765.80172867</v>
      </c>
    </row>
    <row r="269" customFormat="false" ht="12.8" hidden="false" customHeight="false" outlineLevel="0" collapsed="false">
      <c r="A269" s="0" t="n">
        <v>18785528</v>
      </c>
      <c r="B269" s="0" t="s">
        <v>415</v>
      </c>
      <c r="C269" s="0" t="s">
        <v>51</v>
      </c>
      <c r="D269" s="0" t="s">
        <v>42</v>
      </c>
      <c r="E269" s="8" t="n">
        <v>798.08</v>
      </c>
      <c r="F269" s="0" t="s">
        <v>43</v>
      </c>
      <c r="G269" s="8" t="n">
        <v>995.01</v>
      </c>
      <c r="H269" s="0" t="s">
        <v>44</v>
      </c>
      <c r="I269" s="9" t="n">
        <f aca="false">VLOOKUP(F269,exchange_rates!$A$2:$C$11,3)*E269</f>
        <v>798.08</v>
      </c>
      <c r="J269" s="9" t="n">
        <f aca="false">VLOOKUP(H269,exchange_rates!$A$2:$C$11,3)*G269</f>
        <v>753.75689037</v>
      </c>
    </row>
    <row r="270" customFormat="false" ht="12.8" hidden="false" customHeight="false" outlineLevel="0" collapsed="false">
      <c r="A270" s="0" t="n">
        <v>18785674</v>
      </c>
      <c r="B270" s="0" t="s">
        <v>416</v>
      </c>
      <c r="C270" s="0" t="s">
        <v>51</v>
      </c>
      <c r="D270" s="0" t="s">
        <v>417</v>
      </c>
      <c r="E270" s="8" t="n">
        <v>769.83</v>
      </c>
      <c r="F270" s="0" t="s">
        <v>43</v>
      </c>
      <c r="G270" s="8" t="n">
        <v>991.6</v>
      </c>
      <c r="H270" s="0" t="s">
        <v>44</v>
      </c>
      <c r="I270" s="9" t="n">
        <f aca="false">VLOOKUP(F270,exchange_rates!$A$2:$C$11,3)*E270</f>
        <v>769.83</v>
      </c>
      <c r="J270" s="9" t="n">
        <f aca="false">VLOOKUP(H270,exchange_rates!$A$2:$C$11,3)*G270</f>
        <v>751.1736892</v>
      </c>
    </row>
    <row r="271" customFormat="false" ht="12.8" hidden="false" customHeight="false" outlineLevel="0" collapsed="false">
      <c r="A271" s="0" t="n">
        <v>18757669</v>
      </c>
      <c r="B271" s="0" t="s">
        <v>418</v>
      </c>
      <c r="C271" s="0" t="s">
        <v>326</v>
      </c>
      <c r="D271" s="0" t="s">
        <v>189</v>
      </c>
      <c r="E271" s="8" t="n">
        <v>1064.01</v>
      </c>
      <c r="F271" s="0" t="s">
        <v>43</v>
      </c>
      <c r="G271" s="8" t="n">
        <v>976.65</v>
      </c>
      <c r="H271" s="0" t="s">
        <v>44</v>
      </c>
      <c r="I271" s="9" t="n">
        <f aca="false">VLOOKUP(F271,exchange_rates!$A$2:$C$11,3)*E271</f>
        <v>1064.01</v>
      </c>
      <c r="J271" s="9" t="n">
        <f aca="false">VLOOKUP(H271,exchange_rates!$A$2:$C$11,3)*G271</f>
        <v>739.84851105</v>
      </c>
    </row>
    <row r="272" customFormat="false" ht="12.8" hidden="false" customHeight="false" outlineLevel="0" collapsed="false">
      <c r="A272" s="0" t="n">
        <v>18781395</v>
      </c>
      <c r="B272" s="0" t="s">
        <v>419</v>
      </c>
      <c r="C272" s="0" t="s">
        <v>51</v>
      </c>
      <c r="D272" s="0" t="s">
        <v>42</v>
      </c>
      <c r="E272" s="8" t="n">
        <v>900.06</v>
      </c>
      <c r="F272" s="0" t="s">
        <v>43</v>
      </c>
      <c r="G272" s="8" t="n">
        <v>964.58</v>
      </c>
      <c r="H272" s="0" t="s">
        <v>44</v>
      </c>
      <c r="I272" s="9" t="n">
        <f aca="false">VLOOKUP(F272,exchange_rates!$A$2:$C$11,3)*E272</f>
        <v>900.06</v>
      </c>
      <c r="J272" s="9" t="n">
        <f aca="false">VLOOKUP(H272,exchange_rates!$A$2:$C$11,3)*G272</f>
        <v>730.70503946</v>
      </c>
    </row>
    <row r="273" customFormat="false" ht="12.8" hidden="false" customHeight="false" outlineLevel="0" collapsed="false">
      <c r="A273" s="0" t="n">
        <v>18757584</v>
      </c>
      <c r="B273" s="0" t="s">
        <v>420</v>
      </c>
      <c r="C273" s="0" t="s">
        <v>326</v>
      </c>
      <c r="D273" s="0" t="s">
        <v>108</v>
      </c>
      <c r="E273" s="8" t="n">
        <v>1050</v>
      </c>
      <c r="F273" s="0" t="s">
        <v>43</v>
      </c>
      <c r="G273" s="8" t="n">
        <v>954.27</v>
      </c>
      <c r="H273" s="0" t="s">
        <v>44</v>
      </c>
      <c r="I273" s="9" t="n">
        <f aca="false">VLOOKUP(F273,exchange_rates!$A$2:$C$11,3)*E273</f>
        <v>1050</v>
      </c>
      <c r="J273" s="9" t="n">
        <f aca="false">VLOOKUP(H273,exchange_rates!$A$2:$C$11,3)*G273</f>
        <v>722.89483299</v>
      </c>
    </row>
    <row r="274" customFormat="false" ht="12.8" hidden="false" customHeight="false" outlineLevel="0" collapsed="false">
      <c r="A274" s="0" t="n">
        <v>20206993</v>
      </c>
      <c r="B274" s="0" t="s">
        <v>421</v>
      </c>
      <c r="C274" s="0" t="s">
        <v>51</v>
      </c>
      <c r="D274" s="0" t="s">
        <v>422</v>
      </c>
      <c r="E274" s="8" t="n">
        <v>790.57</v>
      </c>
      <c r="F274" s="0" t="s">
        <v>64</v>
      </c>
      <c r="G274" s="8" t="n">
        <v>953.88</v>
      </c>
      <c r="H274" s="0" t="s">
        <v>44</v>
      </c>
      <c r="I274" s="9" t="n">
        <f aca="false">VLOOKUP(F274,exchange_rates!$A$2:$C$11,3)*E274</f>
        <v>750.25093</v>
      </c>
      <c r="J274" s="9" t="n">
        <f aca="false">VLOOKUP(H274,exchange_rates!$A$2:$C$11,3)*G274</f>
        <v>722.59939356</v>
      </c>
    </row>
    <row r="275" customFormat="false" ht="12.8" hidden="false" customHeight="false" outlineLevel="0" collapsed="false">
      <c r="A275" s="0" t="n">
        <v>19428743</v>
      </c>
      <c r="B275" s="0" t="s">
        <v>423</v>
      </c>
      <c r="C275" s="0" t="s">
        <v>51</v>
      </c>
      <c r="D275" s="0" t="s">
        <v>235</v>
      </c>
      <c r="E275" s="8" t="n">
        <v>658.25</v>
      </c>
      <c r="F275" s="0" t="s">
        <v>43</v>
      </c>
      <c r="G275" s="8" t="n">
        <v>947.55</v>
      </c>
      <c r="H275" s="0" t="s">
        <v>44</v>
      </c>
      <c r="I275" s="9" t="n">
        <f aca="false">VLOOKUP(F275,exchange_rates!$A$2:$C$11,3)*E275</f>
        <v>658.25</v>
      </c>
      <c r="J275" s="9" t="n">
        <f aca="false">VLOOKUP(H275,exchange_rates!$A$2:$C$11,3)*G275</f>
        <v>717.80418435</v>
      </c>
    </row>
    <row r="276" customFormat="false" ht="12.8" hidden="false" customHeight="false" outlineLevel="0" collapsed="false">
      <c r="A276" s="0" t="n">
        <v>20244989</v>
      </c>
      <c r="B276" s="0" t="s">
        <v>424</v>
      </c>
      <c r="C276" s="0" t="s">
        <v>51</v>
      </c>
      <c r="D276" s="0" t="s">
        <v>425</v>
      </c>
      <c r="E276" s="8" t="n">
        <v>681.13</v>
      </c>
      <c r="F276" s="0" t="s">
        <v>43</v>
      </c>
      <c r="G276" s="8" t="n">
        <v>934.68</v>
      </c>
      <c r="H276" s="0" t="s">
        <v>72</v>
      </c>
      <c r="I276" s="9" t="n">
        <f aca="false">VLOOKUP(F276,exchange_rates!$A$2:$C$11,3)*E276</f>
        <v>681.13</v>
      </c>
      <c r="J276" s="9" t="n">
        <f aca="false">VLOOKUP(H276,exchange_rates!$A$2:$C$11,3)*G276</f>
        <v>708.05468316</v>
      </c>
    </row>
    <row r="277" customFormat="false" ht="12.8" hidden="false" customHeight="false" outlineLevel="0" collapsed="false">
      <c r="A277" s="0" t="n">
        <v>19431966</v>
      </c>
      <c r="B277" s="0" t="s">
        <v>426</v>
      </c>
      <c r="C277" s="0" t="s">
        <v>144</v>
      </c>
      <c r="D277" s="0" t="s">
        <v>427</v>
      </c>
      <c r="E277" s="8" t="n">
        <v>600</v>
      </c>
      <c r="F277" s="0" t="s">
        <v>43</v>
      </c>
      <c r="G277" s="8" t="n">
        <v>917.62</v>
      </c>
      <c r="H277" s="0" t="s">
        <v>44</v>
      </c>
      <c r="I277" s="9" t="n">
        <f aca="false">VLOOKUP(F277,exchange_rates!$A$2:$C$11,3)*E277</f>
        <v>600</v>
      </c>
      <c r="J277" s="9" t="n">
        <f aca="false">VLOOKUP(H277,exchange_rates!$A$2:$C$11,3)*G277</f>
        <v>695.13110194</v>
      </c>
    </row>
    <row r="278" customFormat="false" ht="12.8" hidden="false" customHeight="false" outlineLevel="0" collapsed="false">
      <c r="A278" s="0" t="n">
        <v>18781381</v>
      </c>
      <c r="B278" s="0" t="s">
        <v>428</v>
      </c>
      <c r="C278" s="0" t="s">
        <v>51</v>
      </c>
      <c r="D278" s="0" t="s">
        <v>42</v>
      </c>
      <c r="E278" s="8" t="n">
        <v>846.4</v>
      </c>
      <c r="F278" s="0" t="s">
        <v>43</v>
      </c>
      <c r="G278" s="8" t="n">
        <v>907.07</v>
      </c>
      <c r="H278" s="0" t="s">
        <v>44</v>
      </c>
      <c r="I278" s="9" t="n">
        <f aca="false">VLOOKUP(F278,exchange_rates!$A$2:$C$11,3)*E278</f>
        <v>846.4</v>
      </c>
      <c r="J278" s="9" t="n">
        <f aca="false">VLOOKUP(H278,exchange_rates!$A$2:$C$11,3)*G278</f>
        <v>687.13908659</v>
      </c>
    </row>
    <row r="279" customFormat="false" ht="12.8" hidden="false" customHeight="false" outlineLevel="0" collapsed="false">
      <c r="A279" s="0" t="n">
        <v>18516918</v>
      </c>
      <c r="B279" s="0" t="s">
        <v>429</v>
      </c>
      <c r="C279" s="0" t="s">
        <v>62</v>
      </c>
      <c r="D279" s="0" t="s">
        <v>430</v>
      </c>
      <c r="E279" s="8" t="n">
        <v>1147.89</v>
      </c>
      <c r="F279" s="0" t="s">
        <v>64</v>
      </c>
      <c r="G279" s="8" t="n">
        <v>905.79</v>
      </c>
      <c r="H279" s="0" t="s">
        <v>44</v>
      </c>
      <c r="I279" s="9" t="n">
        <f aca="false">VLOOKUP(F279,exchange_rates!$A$2:$C$11,3)*E279</f>
        <v>1089.34761</v>
      </c>
      <c r="J279" s="9" t="n">
        <f aca="false">VLOOKUP(H279,exchange_rates!$A$2:$C$11,3)*G279</f>
        <v>686.16943923</v>
      </c>
    </row>
    <row r="280" customFormat="false" ht="12.8" hidden="false" customHeight="false" outlineLevel="0" collapsed="false">
      <c r="A280" s="0" t="n">
        <v>18515975</v>
      </c>
      <c r="B280" s="0" t="s">
        <v>431</v>
      </c>
      <c r="C280" s="0" t="s">
        <v>340</v>
      </c>
      <c r="D280" s="0" t="s">
        <v>432</v>
      </c>
      <c r="E280" s="8" t="n">
        <v>1150</v>
      </c>
      <c r="F280" s="0" t="s">
        <v>64</v>
      </c>
      <c r="G280" s="8" t="n">
        <v>890.45</v>
      </c>
      <c r="H280" s="0" t="s">
        <v>44</v>
      </c>
      <c r="I280" s="9" t="n">
        <f aca="false">VLOOKUP(F280,exchange_rates!$A$2:$C$11,3)*E280</f>
        <v>1091.35</v>
      </c>
      <c r="J280" s="9" t="n">
        <f aca="false">VLOOKUP(H280,exchange_rates!$A$2:$C$11,3)*G280</f>
        <v>674.54882165</v>
      </c>
    </row>
    <row r="281" customFormat="false" ht="12.8" hidden="false" customHeight="false" outlineLevel="0" collapsed="false">
      <c r="A281" s="0" t="n">
        <v>20244989</v>
      </c>
      <c r="B281" s="0" t="s">
        <v>433</v>
      </c>
      <c r="C281" s="0" t="s">
        <v>51</v>
      </c>
      <c r="D281" s="0" t="s">
        <v>434</v>
      </c>
      <c r="E281" s="8" t="n">
        <v>637.92</v>
      </c>
      <c r="F281" s="0" t="s">
        <v>64</v>
      </c>
      <c r="G281" s="8" t="n">
        <v>872.35</v>
      </c>
      <c r="H281" s="0" t="s">
        <v>44</v>
      </c>
      <c r="I281" s="9" t="n">
        <f aca="false">VLOOKUP(F281,exchange_rates!$A$2:$C$11,3)*E281</f>
        <v>605.38608</v>
      </c>
      <c r="J281" s="9" t="n">
        <f aca="false">VLOOKUP(H281,exchange_rates!$A$2:$C$11,3)*G281</f>
        <v>660.83740195</v>
      </c>
    </row>
    <row r="282" customFormat="false" ht="12.8" hidden="false" customHeight="false" outlineLevel="0" collapsed="false">
      <c r="A282" s="0" t="n">
        <v>19389195</v>
      </c>
      <c r="B282" s="0" t="s">
        <v>435</v>
      </c>
      <c r="C282" s="0" t="s">
        <v>51</v>
      </c>
      <c r="D282" s="0" t="s">
        <v>84</v>
      </c>
      <c r="E282" s="8" t="n">
        <v>629.52</v>
      </c>
      <c r="F282" s="0" t="s">
        <v>43</v>
      </c>
      <c r="G282" s="8" t="n">
        <v>865.48</v>
      </c>
      <c r="H282" s="0" t="s">
        <v>44</v>
      </c>
      <c r="I282" s="9" t="n">
        <f aca="false">VLOOKUP(F282,exchange_rates!$A$2:$C$11,3)*E282</f>
        <v>629.52</v>
      </c>
      <c r="J282" s="9" t="n">
        <f aca="false">VLOOKUP(H282,exchange_rates!$A$2:$C$11,3)*G282</f>
        <v>655.63312276</v>
      </c>
    </row>
    <row r="283" customFormat="false" ht="12.8" hidden="false" customHeight="false" outlineLevel="0" collapsed="false">
      <c r="A283" s="0" t="n">
        <v>20340028</v>
      </c>
      <c r="B283" s="0" t="s">
        <v>436</v>
      </c>
      <c r="C283" s="0" t="s">
        <v>144</v>
      </c>
      <c r="D283" s="0" t="s">
        <v>267</v>
      </c>
      <c r="E283" s="0" t="n">
        <v>600</v>
      </c>
      <c r="F283" s="0" t="s">
        <v>64</v>
      </c>
      <c r="G283" s="0" t="n">
        <v>863.5</v>
      </c>
      <c r="H283" s="0" t="s">
        <v>44</v>
      </c>
      <c r="I283" s="9" t="n">
        <f aca="false">VLOOKUP(F283,exchange_rates!$A$2:$C$11,3)*E283</f>
        <v>569.4</v>
      </c>
      <c r="J283" s="9" t="n">
        <f aca="false">VLOOKUP(H283,exchange_rates!$A$2:$C$11,3)*G283</f>
        <v>654.1331995</v>
      </c>
    </row>
    <row r="284" customFormat="false" ht="12.8" hidden="false" customHeight="false" outlineLevel="0" collapsed="false">
      <c r="A284" s="0" t="n">
        <v>18759206</v>
      </c>
      <c r="B284" s="0" t="s">
        <v>437</v>
      </c>
      <c r="C284" s="0" t="s">
        <v>51</v>
      </c>
      <c r="D284" s="0" t="s">
        <v>46</v>
      </c>
      <c r="E284" s="8" t="n">
        <v>560.84</v>
      </c>
      <c r="F284" s="0" t="s">
        <v>43</v>
      </c>
      <c r="G284" s="8" t="n">
        <v>0.21</v>
      </c>
      <c r="H284" s="0" t="s">
        <v>47</v>
      </c>
      <c r="I284" s="9" t="n">
        <f aca="false">VLOOKUP(F284,exchange_rates!$A$2:$C$11,3)*E284</f>
        <v>560.84</v>
      </c>
      <c r="J284" s="9" t="n">
        <f aca="false">VLOOKUP(H284,exchange_rates!$A$2:$C$11,3)*G284</f>
        <v>651.844725</v>
      </c>
    </row>
    <row r="285" customFormat="false" ht="12.8" hidden="false" customHeight="false" outlineLevel="0" collapsed="false">
      <c r="A285" s="0" t="n">
        <v>18781368</v>
      </c>
      <c r="B285" s="0" t="s">
        <v>438</v>
      </c>
      <c r="C285" s="0" t="s">
        <v>51</v>
      </c>
      <c r="D285" s="0" t="s">
        <v>42</v>
      </c>
      <c r="E285" s="8" t="n">
        <v>798.07</v>
      </c>
      <c r="F285" s="0" t="s">
        <v>43</v>
      </c>
      <c r="G285" s="8" t="n">
        <v>854.97</v>
      </c>
      <c r="H285" s="0" t="s">
        <v>44</v>
      </c>
      <c r="I285" s="9" t="n">
        <f aca="false">VLOOKUP(F285,exchange_rates!$A$2:$C$11,3)*E285</f>
        <v>798.07</v>
      </c>
      <c r="J285" s="9" t="n">
        <f aca="false">VLOOKUP(H285,exchange_rates!$A$2:$C$11,3)*G285</f>
        <v>647.67140889</v>
      </c>
    </row>
    <row r="286" customFormat="false" ht="12.8" hidden="false" customHeight="false" outlineLevel="0" collapsed="false">
      <c r="A286" s="0" t="n">
        <v>18782212</v>
      </c>
      <c r="B286" s="0" t="s">
        <v>439</v>
      </c>
      <c r="C286" s="0" t="s">
        <v>51</v>
      </c>
      <c r="D286" s="0" t="s">
        <v>430</v>
      </c>
      <c r="E286" s="8" t="n">
        <v>753.34</v>
      </c>
      <c r="F286" s="0" t="s">
        <v>64</v>
      </c>
      <c r="G286" s="8" t="n">
        <v>843.63</v>
      </c>
      <c r="H286" s="0" t="s">
        <v>44</v>
      </c>
      <c r="I286" s="9" t="n">
        <f aca="false">VLOOKUP(F286,exchange_rates!$A$2:$C$11,3)*E286</f>
        <v>714.91966</v>
      </c>
      <c r="J286" s="9" t="n">
        <f aca="false">VLOOKUP(H286,exchange_rates!$A$2:$C$11,3)*G286</f>
        <v>639.08093931</v>
      </c>
    </row>
    <row r="287" customFormat="false" ht="12.8" hidden="false" customHeight="false" outlineLevel="0" collapsed="false">
      <c r="A287" s="0" t="n">
        <v>18759211</v>
      </c>
      <c r="B287" s="0" t="s">
        <v>440</v>
      </c>
      <c r="C287" s="0" t="s">
        <v>62</v>
      </c>
      <c r="D287" s="0" t="s">
        <v>432</v>
      </c>
      <c r="E287" s="8" t="n">
        <v>889.52</v>
      </c>
      <c r="F287" s="0" t="s">
        <v>64</v>
      </c>
      <c r="G287" s="8" t="n">
        <v>841.41</v>
      </c>
      <c r="H287" s="0" t="s">
        <v>44</v>
      </c>
      <c r="I287" s="9" t="n">
        <f aca="false">VLOOKUP(F287,exchange_rates!$A$2:$C$11,3)*E287</f>
        <v>844.15448</v>
      </c>
      <c r="J287" s="9" t="n">
        <f aca="false">VLOOKUP(H287,exchange_rates!$A$2:$C$11,3)*G287</f>
        <v>637.39920717</v>
      </c>
    </row>
    <row r="288" customFormat="false" ht="12.8" hidden="false" customHeight="false" outlineLevel="0" collapsed="false">
      <c r="A288" s="0" t="n">
        <v>18782068</v>
      </c>
      <c r="B288" s="0" t="s">
        <v>441</v>
      </c>
      <c r="C288" s="0" t="s">
        <v>51</v>
      </c>
      <c r="D288" s="0" t="s">
        <v>442</v>
      </c>
      <c r="E288" s="8" t="n">
        <v>748.18</v>
      </c>
      <c r="F288" s="0" t="s">
        <v>43</v>
      </c>
      <c r="G288" s="8" t="n">
        <v>825.22</v>
      </c>
      <c r="H288" s="0" t="s">
        <v>44</v>
      </c>
      <c r="I288" s="9" t="n">
        <f aca="false">VLOOKUP(F288,exchange_rates!$A$2:$C$11,3)*E288</f>
        <v>748.18</v>
      </c>
      <c r="J288" s="9" t="n">
        <f aca="false">VLOOKUP(H288,exchange_rates!$A$2:$C$11,3)*G288</f>
        <v>625.13468314</v>
      </c>
    </row>
    <row r="289" customFormat="false" ht="12.8" hidden="false" customHeight="false" outlineLevel="0" collapsed="false">
      <c r="A289" s="0" t="n">
        <v>20245060</v>
      </c>
      <c r="B289" s="0" t="s">
        <v>443</v>
      </c>
      <c r="C289" s="0" t="s">
        <v>144</v>
      </c>
      <c r="D289" s="0" t="s">
        <v>444</v>
      </c>
      <c r="E289" s="8" t="n">
        <v>600</v>
      </c>
      <c r="F289" s="0" t="s">
        <v>43</v>
      </c>
      <c r="G289" s="8" t="n">
        <v>824.4</v>
      </c>
      <c r="H289" s="0" t="s">
        <v>44</v>
      </c>
      <c r="I289" s="9" t="n">
        <f aca="false">VLOOKUP(F289,exchange_rates!$A$2:$C$11,3)*E289</f>
        <v>600</v>
      </c>
      <c r="J289" s="9" t="n">
        <f aca="false">VLOOKUP(H289,exchange_rates!$A$2:$C$11,3)*G289</f>
        <v>624.5135028</v>
      </c>
    </row>
    <row r="290" customFormat="false" ht="12.8" hidden="false" customHeight="false" outlineLevel="0" collapsed="false">
      <c r="A290" s="0" t="n">
        <v>19429313</v>
      </c>
      <c r="B290" s="0" t="s">
        <v>445</v>
      </c>
      <c r="C290" s="0" t="s">
        <v>144</v>
      </c>
      <c r="D290" s="0" t="s">
        <v>446</v>
      </c>
      <c r="E290" s="8" t="n">
        <v>550</v>
      </c>
      <c r="F290" s="0" t="s">
        <v>64</v>
      </c>
      <c r="G290" s="8" t="n">
        <v>813.99</v>
      </c>
      <c r="H290" s="0" t="s">
        <v>44</v>
      </c>
      <c r="I290" s="9" t="n">
        <f aca="false">VLOOKUP(F290,exchange_rates!$A$2:$C$11,3)*E290</f>
        <v>521.95</v>
      </c>
      <c r="J290" s="9" t="n">
        <f aca="false">VLOOKUP(H290,exchange_rates!$A$2:$C$11,3)*G290</f>
        <v>616.62754263</v>
      </c>
    </row>
    <row r="291" customFormat="false" ht="12.8" hidden="false" customHeight="false" outlineLevel="0" collapsed="false">
      <c r="A291" s="0" t="n">
        <v>20334817</v>
      </c>
      <c r="B291" s="0" t="s">
        <v>447</v>
      </c>
      <c r="C291" s="0" t="s">
        <v>62</v>
      </c>
      <c r="D291" s="0" t="s">
        <v>448</v>
      </c>
      <c r="E291" s="0" t="n">
        <v>565.23</v>
      </c>
      <c r="F291" s="0" t="s">
        <v>64</v>
      </c>
      <c r="G291" s="0" t="n">
        <v>811.86</v>
      </c>
      <c r="H291" s="0" t="s">
        <v>44</v>
      </c>
      <c r="I291" s="9" t="n">
        <f aca="false">VLOOKUP(F291,exchange_rates!$A$2:$C$11,3)*E291</f>
        <v>536.40327</v>
      </c>
      <c r="J291" s="9" t="n">
        <f aca="false">VLOOKUP(H291,exchange_rates!$A$2:$C$11,3)*G291</f>
        <v>615.01398882</v>
      </c>
    </row>
    <row r="292" customFormat="false" ht="12.8" hidden="false" customHeight="false" outlineLevel="0" collapsed="false">
      <c r="A292" s="0" t="n">
        <v>20349116</v>
      </c>
      <c r="B292" s="0" t="s">
        <v>449</v>
      </c>
      <c r="C292" s="0" t="s">
        <v>62</v>
      </c>
      <c r="D292" s="0" t="s">
        <v>250</v>
      </c>
      <c r="E292" s="0" t="n">
        <v>529.11</v>
      </c>
      <c r="F292" s="0" t="s">
        <v>64</v>
      </c>
      <c r="G292" s="0" t="n">
        <v>803.08</v>
      </c>
      <c r="H292" s="0" t="s">
        <v>44</v>
      </c>
      <c r="I292" s="9" t="n">
        <f aca="false">VLOOKUP(F292,exchange_rates!$A$2:$C$11,3)*E292</f>
        <v>502.12539</v>
      </c>
      <c r="J292" s="9" t="n">
        <f aca="false">VLOOKUP(H292,exchange_rates!$A$2:$C$11,3)*G292</f>
        <v>608.36281396</v>
      </c>
    </row>
    <row r="293" customFormat="false" ht="12.8" hidden="false" customHeight="false" outlineLevel="0" collapsed="false">
      <c r="A293" s="0" t="n">
        <v>18781354</v>
      </c>
      <c r="B293" s="0" t="s">
        <v>450</v>
      </c>
      <c r="C293" s="0" t="s">
        <v>51</v>
      </c>
      <c r="D293" s="0" t="s">
        <v>42</v>
      </c>
      <c r="E293" s="8" t="n">
        <v>748.97</v>
      </c>
      <c r="F293" s="0" t="s">
        <v>43</v>
      </c>
      <c r="G293" s="8" t="n">
        <v>802.37</v>
      </c>
      <c r="H293" s="0" t="s">
        <v>44</v>
      </c>
      <c r="I293" s="9" t="n">
        <f aca="false">VLOOKUP(F293,exchange_rates!$A$2:$C$11,3)*E293</f>
        <v>748.97</v>
      </c>
      <c r="J293" s="9" t="n">
        <f aca="false">VLOOKUP(H293,exchange_rates!$A$2:$C$11,3)*G293</f>
        <v>607.82496269</v>
      </c>
    </row>
    <row r="294" customFormat="false" ht="12.8" hidden="false" customHeight="false" outlineLevel="0" collapsed="false">
      <c r="A294" s="0" t="n">
        <v>20349053</v>
      </c>
      <c r="B294" s="0" t="s">
        <v>451</v>
      </c>
      <c r="C294" s="0" t="s">
        <v>62</v>
      </c>
      <c r="D294" s="0" t="s">
        <v>452</v>
      </c>
      <c r="E294" s="0" t="n">
        <v>526.59</v>
      </c>
      <c r="F294" s="0" t="s">
        <v>64</v>
      </c>
      <c r="G294" s="0" t="n">
        <v>794.83</v>
      </c>
      <c r="H294" s="0" t="s">
        <v>44</v>
      </c>
      <c r="I294" s="9" t="n">
        <f aca="false">VLOOKUP(F294,exchange_rates!$A$2:$C$11,3)*E294</f>
        <v>499.73391</v>
      </c>
      <c r="J294" s="9" t="n">
        <f aca="false">VLOOKUP(H294,exchange_rates!$A$2:$C$11,3)*G294</f>
        <v>602.11313371</v>
      </c>
    </row>
    <row r="295" customFormat="false" ht="12.8" hidden="false" customHeight="false" outlineLevel="0" collapsed="false">
      <c r="A295" s="0" t="n">
        <v>19769562</v>
      </c>
      <c r="B295" s="0" t="s">
        <v>453</v>
      </c>
      <c r="C295" s="0" t="s">
        <v>51</v>
      </c>
      <c r="D295" s="0" t="s">
        <v>454</v>
      </c>
      <c r="E295" s="8" t="n">
        <v>514.06</v>
      </c>
      <c r="F295" s="0" t="s">
        <v>64</v>
      </c>
      <c r="G295" s="8" t="n">
        <v>786.18</v>
      </c>
      <c r="H295" s="0" t="s">
        <v>44</v>
      </c>
      <c r="I295" s="9" t="n">
        <f aca="false">VLOOKUP(F295,exchange_rates!$A$2:$C$11,3)*E295</f>
        <v>487.84294</v>
      </c>
      <c r="J295" s="9" t="n">
        <f aca="false">VLOOKUP(H295,exchange_rates!$A$2:$C$11,3)*G295</f>
        <v>595.56043866</v>
      </c>
    </row>
    <row r="296" customFormat="false" ht="12.8" hidden="false" customHeight="false" outlineLevel="0" collapsed="false">
      <c r="A296" s="0" t="n">
        <v>18782212</v>
      </c>
      <c r="B296" s="0" t="s">
        <v>455</v>
      </c>
      <c r="C296" s="0" t="s">
        <v>51</v>
      </c>
      <c r="D296" s="0" t="s">
        <v>456</v>
      </c>
      <c r="E296" s="8" t="n">
        <v>698.5</v>
      </c>
      <c r="F296" s="0" t="s">
        <v>64</v>
      </c>
      <c r="G296" s="8" t="n">
        <v>782.22</v>
      </c>
      <c r="H296" s="0" t="s">
        <v>44</v>
      </c>
      <c r="I296" s="9" t="n">
        <f aca="false">VLOOKUP(F296,exchange_rates!$A$2:$C$11,3)*E296</f>
        <v>662.8765</v>
      </c>
      <c r="J296" s="9" t="n">
        <f aca="false">VLOOKUP(H296,exchange_rates!$A$2:$C$11,3)*G296</f>
        <v>592.56059214</v>
      </c>
    </row>
    <row r="297" customFormat="false" ht="12.8" hidden="false" customHeight="false" outlineLevel="0" collapsed="false">
      <c r="A297" s="0" t="n">
        <v>18781629</v>
      </c>
      <c r="B297" s="0" t="s">
        <v>457</v>
      </c>
      <c r="C297" s="0" t="s">
        <v>51</v>
      </c>
      <c r="D297" s="0" t="s">
        <v>458</v>
      </c>
      <c r="E297" s="8" t="n">
        <v>704.93</v>
      </c>
      <c r="F297" s="0" t="s">
        <v>64</v>
      </c>
      <c r="G297" s="8" t="n">
        <v>761.83</v>
      </c>
      <c r="H297" s="0" t="s">
        <v>44</v>
      </c>
      <c r="I297" s="9" t="n">
        <f aca="false">VLOOKUP(F297,exchange_rates!$A$2:$C$11,3)*E297</f>
        <v>668.97857</v>
      </c>
      <c r="J297" s="9" t="n">
        <f aca="false">VLOOKUP(H297,exchange_rates!$A$2:$C$11,3)*G297</f>
        <v>577.11441271</v>
      </c>
    </row>
    <row r="298" customFormat="false" ht="12.8" hidden="false" customHeight="false" outlineLevel="0" collapsed="false">
      <c r="A298" s="0" t="n">
        <v>18782241</v>
      </c>
      <c r="B298" s="0" t="s">
        <v>459</v>
      </c>
      <c r="C298" s="0" t="s">
        <v>51</v>
      </c>
      <c r="D298" s="0" t="s">
        <v>189</v>
      </c>
      <c r="E298" s="8" t="n">
        <v>667.71</v>
      </c>
      <c r="F298" s="0" t="s">
        <v>64</v>
      </c>
      <c r="G298" s="8" t="n">
        <v>754.51</v>
      </c>
      <c r="H298" s="0" t="s">
        <v>44</v>
      </c>
      <c r="I298" s="9" t="n">
        <f aca="false">VLOOKUP(F298,exchange_rates!$A$2:$C$11,3)*E298</f>
        <v>633.65679</v>
      </c>
      <c r="J298" s="9" t="n">
        <f aca="false">VLOOKUP(H298,exchange_rates!$A$2:$C$11,3)*G298</f>
        <v>571.56924187</v>
      </c>
    </row>
    <row r="299" customFormat="false" ht="12.8" hidden="false" customHeight="false" outlineLevel="0" collapsed="false">
      <c r="A299" s="0" t="n">
        <v>18781340</v>
      </c>
      <c r="B299" s="0" t="s">
        <v>460</v>
      </c>
      <c r="C299" s="0" t="s">
        <v>51</v>
      </c>
      <c r="D299" s="0" t="s">
        <v>42</v>
      </c>
      <c r="E299" s="8" t="n">
        <v>702.79</v>
      </c>
      <c r="F299" s="0" t="s">
        <v>43</v>
      </c>
      <c r="G299" s="8" t="n">
        <v>753.29</v>
      </c>
      <c r="H299" s="0" t="s">
        <v>44</v>
      </c>
      <c r="I299" s="9" t="n">
        <f aca="false">VLOOKUP(F299,exchange_rates!$A$2:$C$11,3)*E299</f>
        <v>702.79</v>
      </c>
      <c r="J299" s="9" t="n">
        <f aca="false">VLOOKUP(H299,exchange_rates!$A$2:$C$11,3)*G299</f>
        <v>570.64504673</v>
      </c>
    </row>
    <row r="300" customFormat="false" ht="12.8" hidden="false" customHeight="false" outlineLevel="0" collapsed="false">
      <c r="A300" s="0" t="n">
        <v>19430369</v>
      </c>
      <c r="B300" s="0" t="s">
        <v>461</v>
      </c>
      <c r="C300" s="0" t="s">
        <v>51</v>
      </c>
      <c r="D300" s="0" t="s">
        <v>462</v>
      </c>
      <c r="E300" s="8" t="n">
        <v>502.64</v>
      </c>
      <c r="F300" s="0" t="s">
        <v>64</v>
      </c>
      <c r="G300" s="8" t="n">
        <v>750.06</v>
      </c>
      <c r="H300" s="0" t="s">
        <v>44</v>
      </c>
      <c r="I300" s="9" t="n">
        <f aca="false">VLOOKUP(F300,exchange_rates!$A$2:$C$11,3)*E300</f>
        <v>477.00536</v>
      </c>
      <c r="J300" s="9" t="n">
        <f aca="false">VLOOKUP(H300,exchange_rates!$A$2:$C$11,3)*G300</f>
        <v>568.19820222</v>
      </c>
    </row>
    <row r="301" customFormat="false" ht="12.8" hidden="false" customHeight="false" outlineLevel="0" collapsed="false">
      <c r="A301" s="0" t="n">
        <v>18516950</v>
      </c>
      <c r="B301" s="0" t="s">
        <v>463</v>
      </c>
      <c r="C301" s="0" t="s">
        <v>90</v>
      </c>
      <c r="D301" s="0" t="s">
        <v>464</v>
      </c>
      <c r="E301" s="8" t="n">
        <v>947.7</v>
      </c>
      <c r="F301" s="0" t="s">
        <v>64</v>
      </c>
      <c r="G301" s="8" t="n">
        <v>748.48</v>
      </c>
      <c r="H301" s="0" t="s">
        <v>44</v>
      </c>
      <c r="I301" s="9" t="n">
        <f aca="false">VLOOKUP(F301,exchange_rates!$A$2:$C$11,3)*E301</f>
        <v>899.3673</v>
      </c>
      <c r="J301" s="9" t="n">
        <f aca="false">VLOOKUP(H301,exchange_rates!$A$2:$C$11,3)*G301</f>
        <v>567.00129376</v>
      </c>
    </row>
    <row r="302" customFormat="false" ht="12.8" hidden="false" customHeight="false" outlineLevel="0" collapsed="false">
      <c r="A302" s="0" t="n">
        <v>19389526</v>
      </c>
      <c r="B302" s="0" t="s">
        <v>465</v>
      </c>
      <c r="C302" s="0" t="s">
        <v>51</v>
      </c>
      <c r="D302" s="0" t="s">
        <v>307</v>
      </c>
      <c r="E302" s="8" t="n">
        <v>535.88</v>
      </c>
      <c r="F302" s="0" t="s">
        <v>64</v>
      </c>
      <c r="G302" s="8" t="n">
        <v>747.11</v>
      </c>
      <c r="H302" s="0" t="s">
        <v>44</v>
      </c>
      <c r="I302" s="9" t="n">
        <f aca="false">VLOOKUP(F302,exchange_rates!$A$2:$C$11,3)*E302</f>
        <v>508.55012</v>
      </c>
      <c r="J302" s="9" t="n">
        <f aca="false">VLOOKUP(H302,exchange_rates!$A$2:$C$11,3)*G302</f>
        <v>565.96346807</v>
      </c>
    </row>
    <row r="303" customFormat="false" ht="12.8" hidden="false" customHeight="false" outlineLevel="0" collapsed="false">
      <c r="A303" s="0" t="n">
        <v>18759399</v>
      </c>
      <c r="B303" s="0" t="s">
        <v>466</v>
      </c>
      <c r="C303" s="0" t="s">
        <v>51</v>
      </c>
      <c r="D303" s="0" t="s">
        <v>46</v>
      </c>
      <c r="E303" s="8" t="n">
        <v>477.21</v>
      </c>
      <c r="F303" s="0" t="s">
        <v>43</v>
      </c>
      <c r="G303" s="8" t="n">
        <v>0.18</v>
      </c>
      <c r="H303" s="0" t="s">
        <v>47</v>
      </c>
      <c r="I303" s="9" t="n">
        <f aca="false">VLOOKUP(F303,exchange_rates!$A$2:$C$11,3)*E303</f>
        <v>477.21</v>
      </c>
      <c r="J303" s="9" t="n">
        <f aca="false">VLOOKUP(H303,exchange_rates!$A$2:$C$11,3)*G303</f>
        <v>558.72405</v>
      </c>
    </row>
    <row r="304" customFormat="false" ht="12.8" hidden="false" customHeight="false" outlineLevel="0" collapsed="false">
      <c r="A304" s="0" t="n">
        <v>20348540</v>
      </c>
      <c r="B304" s="0" t="s">
        <v>467</v>
      </c>
      <c r="C304" s="0" t="s">
        <v>51</v>
      </c>
      <c r="D304" s="0" t="s">
        <v>468</v>
      </c>
      <c r="E304" s="0" t="n">
        <v>489.85</v>
      </c>
      <c r="F304" s="0" t="s">
        <v>64</v>
      </c>
      <c r="G304" s="0" t="n">
        <v>737.32</v>
      </c>
      <c r="H304" s="0" t="s">
        <v>44</v>
      </c>
      <c r="I304" s="9" t="n">
        <f aca="false">VLOOKUP(F304,exchange_rates!$A$2:$C$11,3)*E304</f>
        <v>464.86765</v>
      </c>
      <c r="J304" s="9" t="n">
        <f aca="false">VLOOKUP(H304,exchange_rates!$A$2:$C$11,3)*G304</f>
        <v>558.54718084</v>
      </c>
    </row>
    <row r="305" customFormat="false" ht="12.8" hidden="false" customHeight="false" outlineLevel="0" collapsed="false">
      <c r="A305" s="0" t="n">
        <v>18782310</v>
      </c>
      <c r="B305" s="0" t="s">
        <v>469</v>
      </c>
      <c r="C305" s="0" t="s">
        <v>51</v>
      </c>
      <c r="D305" s="0" t="s">
        <v>470</v>
      </c>
      <c r="E305" s="8" t="n">
        <v>642.24</v>
      </c>
      <c r="F305" s="0" t="s">
        <v>43</v>
      </c>
      <c r="G305" s="8" t="n">
        <v>734.39</v>
      </c>
      <c r="H305" s="0" t="s">
        <v>44</v>
      </c>
      <c r="I305" s="9" t="n">
        <f aca="false">VLOOKUP(F305,exchange_rates!$A$2:$C$11,3)*E305</f>
        <v>642.24</v>
      </c>
      <c r="J305" s="9" t="n">
        <f aca="false">VLOOKUP(H305,exchange_rates!$A$2:$C$11,3)*G305</f>
        <v>556.32759743</v>
      </c>
    </row>
    <row r="306" customFormat="false" ht="12.8" hidden="false" customHeight="false" outlineLevel="0" collapsed="false">
      <c r="A306" s="0" t="n">
        <v>18785664</v>
      </c>
      <c r="B306" s="0" t="s">
        <v>471</v>
      </c>
      <c r="C306" s="0" t="s">
        <v>51</v>
      </c>
      <c r="D306" s="0" t="s">
        <v>198</v>
      </c>
      <c r="E306" s="8" t="n">
        <v>571.4</v>
      </c>
      <c r="F306" s="0" t="s">
        <v>64</v>
      </c>
      <c r="G306" s="8" t="n">
        <v>730.88</v>
      </c>
      <c r="H306" s="0" t="s">
        <v>44</v>
      </c>
      <c r="I306" s="9" t="n">
        <f aca="false">VLOOKUP(F306,exchange_rates!$A$2:$C$11,3)*E306</f>
        <v>542.2586</v>
      </c>
      <c r="J306" s="9" t="n">
        <f aca="false">VLOOKUP(H306,exchange_rates!$A$2:$C$11,3)*G306</f>
        <v>553.66864256</v>
      </c>
    </row>
    <row r="307" customFormat="false" ht="12.8" hidden="false" customHeight="false" outlineLevel="0" collapsed="false">
      <c r="A307" s="0" t="n">
        <v>19428680</v>
      </c>
      <c r="B307" s="0" t="s">
        <v>472</v>
      </c>
      <c r="C307" s="0" t="s">
        <v>144</v>
      </c>
      <c r="D307" s="0" t="s">
        <v>231</v>
      </c>
      <c r="E307" s="8" t="n">
        <v>508.98</v>
      </c>
      <c r="F307" s="0" t="s">
        <v>43</v>
      </c>
      <c r="G307" s="8" t="n">
        <v>726.86</v>
      </c>
      <c r="H307" s="0" t="s">
        <v>44</v>
      </c>
      <c r="I307" s="9" t="n">
        <f aca="false">VLOOKUP(F307,exchange_rates!$A$2:$C$11,3)*E307</f>
        <v>508.98</v>
      </c>
      <c r="J307" s="9" t="n">
        <f aca="false">VLOOKUP(H307,exchange_rates!$A$2:$C$11,3)*G307</f>
        <v>550.62334382</v>
      </c>
    </row>
    <row r="308" customFormat="false" ht="12.8" hidden="false" customHeight="false" outlineLevel="0" collapsed="false">
      <c r="A308" s="0" t="n">
        <v>20347464</v>
      </c>
      <c r="B308" s="0" t="s">
        <v>473</v>
      </c>
      <c r="C308" s="0" t="s">
        <v>144</v>
      </c>
      <c r="D308" s="0" t="s">
        <v>474</v>
      </c>
      <c r="E308" s="0" t="n">
        <v>500</v>
      </c>
      <c r="F308" s="0" t="s">
        <v>64</v>
      </c>
      <c r="G308" s="0" t="n">
        <v>0.01325817</v>
      </c>
      <c r="H308" s="0" t="s">
        <v>60</v>
      </c>
      <c r="I308" s="9" t="n">
        <f aca="false">VLOOKUP(F308,exchange_rates!$A$2:$C$11,3)*E308</f>
        <v>474.5</v>
      </c>
      <c r="J308" s="9" t="n">
        <f aca="false">VLOOKUP(H308,exchange_rates!$A$2:$C$11,3)*G308</f>
        <v>549.661686492375</v>
      </c>
    </row>
    <row r="309" customFormat="false" ht="12.8" hidden="false" customHeight="false" outlineLevel="0" collapsed="false">
      <c r="A309" s="0" t="n">
        <v>19431855</v>
      </c>
      <c r="B309" s="0" t="s">
        <v>475</v>
      </c>
      <c r="C309" s="0" t="s">
        <v>51</v>
      </c>
      <c r="D309" s="0" t="s">
        <v>387</v>
      </c>
      <c r="E309" s="8" t="n">
        <v>473.54</v>
      </c>
      <c r="F309" s="0" t="s">
        <v>64</v>
      </c>
      <c r="G309" s="8" t="n">
        <v>722.01</v>
      </c>
      <c r="H309" s="0" t="s">
        <v>44</v>
      </c>
      <c r="I309" s="9" t="n">
        <f aca="false">VLOOKUP(F309,exchange_rates!$A$2:$C$11,3)*E309</f>
        <v>449.38946</v>
      </c>
      <c r="J309" s="9" t="n">
        <f aca="false">VLOOKUP(H309,exchange_rates!$A$2:$C$11,3)*G309</f>
        <v>546.94928937</v>
      </c>
    </row>
    <row r="310" customFormat="false" ht="12.8" hidden="false" customHeight="false" outlineLevel="0" collapsed="false">
      <c r="A310" s="0" t="n">
        <v>18517159</v>
      </c>
      <c r="B310" s="0" t="s">
        <v>476</v>
      </c>
      <c r="C310" s="0" t="s">
        <v>90</v>
      </c>
      <c r="D310" s="0" t="s">
        <v>477</v>
      </c>
      <c r="E310" s="8" t="n">
        <v>900</v>
      </c>
      <c r="F310" s="0" t="s">
        <v>64</v>
      </c>
      <c r="G310" s="8" t="n">
        <v>721.13</v>
      </c>
      <c r="H310" s="0" t="s">
        <v>44</v>
      </c>
      <c r="I310" s="9" t="n">
        <f aca="false">VLOOKUP(F310,exchange_rates!$A$2:$C$11,3)*E310</f>
        <v>854.1</v>
      </c>
      <c r="J310" s="9" t="n">
        <f aca="false">VLOOKUP(H310,exchange_rates!$A$2:$C$11,3)*G310</f>
        <v>546.28265681</v>
      </c>
    </row>
    <row r="311" customFormat="false" ht="12.8" hidden="false" customHeight="false" outlineLevel="0" collapsed="false">
      <c r="A311" s="0" t="n">
        <v>18775653</v>
      </c>
      <c r="B311" s="0" t="s">
        <v>478</v>
      </c>
      <c r="C311" s="0" t="s">
        <v>62</v>
      </c>
      <c r="D311" s="0" t="s">
        <v>479</v>
      </c>
      <c r="E311" s="8" t="n">
        <v>692.85</v>
      </c>
      <c r="F311" s="0" t="s">
        <v>43</v>
      </c>
      <c r="G311" s="8" t="n">
        <v>714.29</v>
      </c>
      <c r="H311" s="0" t="s">
        <v>44</v>
      </c>
      <c r="I311" s="9" t="n">
        <f aca="false">VLOOKUP(F311,exchange_rates!$A$2:$C$11,3)*E311</f>
        <v>692.85</v>
      </c>
      <c r="J311" s="9" t="n">
        <f aca="false">VLOOKUP(H311,exchange_rates!$A$2:$C$11,3)*G311</f>
        <v>541.10110373</v>
      </c>
    </row>
    <row r="312" customFormat="false" ht="12.8" hidden="false" customHeight="false" outlineLevel="0" collapsed="false">
      <c r="A312" s="0" t="n">
        <v>18781326</v>
      </c>
      <c r="B312" s="0" t="s">
        <v>480</v>
      </c>
      <c r="C312" s="0" t="s">
        <v>51</v>
      </c>
      <c r="D312" s="0" t="s">
        <v>42</v>
      </c>
      <c r="E312" s="8" t="n">
        <v>662</v>
      </c>
      <c r="F312" s="0" t="s">
        <v>43</v>
      </c>
      <c r="G312" s="8" t="n">
        <v>710.1</v>
      </c>
      <c r="H312" s="0" t="s">
        <v>44</v>
      </c>
      <c r="I312" s="9" t="n">
        <f aca="false">VLOOKUP(F312,exchange_rates!$A$2:$C$11,3)*E312</f>
        <v>662</v>
      </c>
      <c r="J312" s="9" t="n">
        <f aca="false">VLOOKUP(H312,exchange_rates!$A$2:$C$11,3)*G312</f>
        <v>537.9270237</v>
      </c>
    </row>
    <row r="313" customFormat="false" ht="12.8" hidden="false" customHeight="false" outlineLevel="0" collapsed="false">
      <c r="A313" s="0" t="n">
        <v>19384900</v>
      </c>
      <c r="B313" s="0" t="s">
        <v>481</v>
      </c>
      <c r="C313" s="0" t="s">
        <v>51</v>
      </c>
      <c r="D313" s="0" t="s">
        <v>482</v>
      </c>
      <c r="E313" s="8" t="n">
        <v>532.22</v>
      </c>
      <c r="F313" s="0" t="s">
        <v>43</v>
      </c>
      <c r="G313" s="8" t="n">
        <v>696.47</v>
      </c>
      <c r="H313" s="0" t="s">
        <v>44</v>
      </c>
      <c r="I313" s="9" t="n">
        <f aca="false">VLOOKUP(F313,exchange_rates!$A$2:$C$11,3)*E313</f>
        <v>532.22</v>
      </c>
      <c r="J313" s="9" t="n">
        <f aca="false">VLOOKUP(H313,exchange_rates!$A$2:$C$11,3)*G313</f>
        <v>527.60179439</v>
      </c>
    </row>
    <row r="314" customFormat="false" ht="12.8" hidden="false" customHeight="false" outlineLevel="0" collapsed="false">
      <c r="A314" s="0" t="n">
        <v>19430338</v>
      </c>
      <c r="B314" s="0" t="s">
        <v>483</v>
      </c>
      <c r="C314" s="0" t="s">
        <v>51</v>
      </c>
      <c r="D314" s="0" t="s">
        <v>484</v>
      </c>
      <c r="E314" s="8" t="n">
        <v>462.89</v>
      </c>
      <c r="F314" s="0" t="s">
        <v>64</v>
      </c>
      <c r="G314" s="8" t="n">
        <v>688.54</v>
      </c>
      <c r="H314" s="0" t="s">
        <v>44</v>
      </c>
      <c r="I314" s="9" t="n">
        <f aca="false">VLOOKUP(F314,exchange_rates!$A$2:$C$11,3)*E314</f>
        <v>439.28261</v>
      </c>
      <c r="J314" s="9" t="n">
        <f aca="false">VLOOKUP(H314,exchange_rates!$A$2:$C$11,3)*G314</f>
        <v>521.59452598</v>
      </c>
    </row>
    <row r="315" customFormat="false" ht="12.8" hidden="false" customHeight="false" outlineLevel="0" collapsed="false">
      <c r="A315" s="0" t="n">
        <v>18785234</v>
      </c>
      <c r="B315" s="0" t="s">
        <v>485</v>
      </c>
      <c r="C315" s="0" t="s">
        <v>51</v>
      </c>
      <c r="D315" s="0" t="s">
        <v>482</v>
      </c>
      <c r="E315" s="8" t="n">
        <v>565.58</v>
      </c>
      <c r="F315" s="0" t="s">
        <v>64</v>
      </c>
      <c r="G315" s="8" t="n">
        <v>683.23</v>
      </c>
      <c r="H315" s="0" t="s">
        <v>44</v>
      </c>
      <c r="I315" s="9" t="n">
        <f aca="false">VLOOKUP(F315,exchange_rates!$A$2:$C$11,3)*E315</f>
        <v>536.73542</v>
      </c>
      <c r="J315" s="9" t="n">
        <f aca="false">VLOOKUP(H315,exchange_rates!$A$2:$C$11,3)*G315</f>
        <v>517.57200451</v>
      </c>
    </row>
    <row r="316" customFormat="false" ht="12.8" hidden="false" customHeight="false" outlineLevel="0" collapsed="false">
      <c r="A316" s="0" t="n">
        <v>19432030</v>
      </c>
      <c r="B316" s="0" t="s">
        <v>486</v>
      </c>
      <c r="C316" s="0" t="s">
        <v>51</v>
      </c>
      <c r="D316" s="0" t="s">
        <v>399</v>
      </c>
      <c r="E316" s="8" t="n">
        <v>440.78</v>
      </c>
      <c r="F316" s="0" t="s">
        <v>43</v>
      </c>
      <c r="G316" s="8" t="n">
        <v>678.1</v>
      </c>
      <c r="H316" s="0" t="s">
        <v>44</v>
      </c>
      <c r="I316" s="9" t="n">
        <f aca="false">VLOOKUP(F316,exchange_rates!$A$2:$C$11,3)*E316</f>
        <v>440.78</v>
      </c>
      <c r="J316" s="9" t="n">
        <f aca="false">VLOOKUP(H316,exchange_rates!$A$2:$C$11,3)*G316</f>
        <v>513.6858397</v>
      </c>
    </row>
    <row r="317" customFormat="false" ht="12.8" hidden="false" customHeight="false" outlineLevel="0" collapsed="false">
      <c r="A317" s="0" t="n">
        <v>18782228</v>
      </c>
      <c r="B317" s="0" t="s">
        <v>487</v>
      </c>
      <c r="C317" s="0" t="s">
        <v>51</v>
      </c>
      <c r="D317" s="0" t="s">
        <v>488</v>
      </c>
      <c r="E317" s="8" t="n">
        <v>601.41</v>
      </c>
      <c r="F317" s="0" t="s">
        <v>64</v>
      </c>
      <c r="G317" s="8" t="n">
        <v>676.41</v>
      </c>
      <c r="H317" s="0" t="s">
        <v>44</v>
      </c>
      <c r="I317" s="9" t="n">
        <f aca="false">VLOOKUP(F317,exchange_rates!$A$2:$C$11,3)*E317</f>
        <v>570.73809</v>
      </c>
      <c r="J317" s="9" t="n">
        <f aca="false">VLOOKUP(H317,exchange_rates!$A$2:$C$11,3)*G317</f>
        <v>512.40560217</v>
      </c>
    </row>
    <row r="318" customFormat="false" ht="12.8" hidden="false" customHeight="false" outlineLevel="0" collapsed="false">
      <c r="A318" s="0" t="n">
        <v>18781313</v>
      </c>
      <c r="B318" s="0" t="s">
        <v>489</v>
      </c>
      <c r="C318" s="0" t="s">
        <v>51</v>
      </c>
      <c r="D318" s="0" t="s">
        <v>42</v>
      </c>
      <c r="E318" s="8" t="n">
        <v>624.16</v>
      </c>
      <c r="F318" s="0" t="s">
        <v>43</v>
      </c>
      <c r="G318" s="8" t="n">
        <v>669.37</v>
      </c>
      <c r="H318" s="0" t="s">
        <v>44</v>
      </c>
      <c r="I318" s="9" t="n">
        <f aca="false">VLOOKUP(F318,exchange_rates!$A$2:$C$11,3)*E318</f>
        <v>624.16</v>
      </c>
      <c r="J318" s="9" t="n">
        <f aca="false">VLOOKUP(H318,exchange_rates!$A$2:$C$11,3)*G318</f>
        <v>507.07254169</v>
      </c>
    </row>
    <row r="319" customFormat="false" ht="12.8" hidden="false" customHeight="false" outlineLevel="0" collapsed="false">
      <c r="A319" s="0" t="n">
        <v>18966537</v>
      </c>
      <c r="B319" s="0" t="s">
        <v>490</v>
      </c>
      <c r="C319" s="0" t="s">
        <v>51</v>
      </c>
      <c r="D319" s="0" t="s">
        <v>491</v>
      </c>
      <c r="E319" s="8" t="n">
        <v>485.6</v>
      </c>
      <c r="F319" s="0" t="s">
        <v>43</v>
      </c>
      <c r="G319" s="8" t="n">
        <v>519.59</v>
      </c>
      <c r="H319" s="0" t="s">
        <v>492</v>
      </c>
      <c r="I319" s="9" t="n">
        <f aca="false">VLOOKUP(F319,exchange_rates!$A$2:$C$11,3)*E319</f>
        <v>485.6</v>
      </c>
      <c r="J319" s="9" t="n">
        <f aca="false">VLOOKUP(H319,exchange_rates!$A$2:$C$11,3)*G319</f>
        <v>493.09091</v>
      </c>
    </row>
    <row r="320" customFormat="false" ht="12.8" hidden="false" customHeight="false" outlineLevel="0" collapsed="false">
      <c r="A320" s="0" t="n">
        <v>18782270</v>
      </c>
      <c r="B320" s="0" t="s">
        <v>493</v>
      </c>
      <c r="C320" s="0" t="s">
        <v>51</v>
      </c>
      <c r="D320" s="0" t="s">
        <v>101</v>
      </c>
      <c r="E320" s="8" t="n">
        <v>562.18</v>
      </c>
      <c r="F320" s="0" t="s">
        <v>43</v>
      </c>
      <c r="G320" s="8" t="n">
        <v>637.65</v>
      </c>
      <c r="H320" s="0" t="s">
        <v>44</v>
      </c>
      <c r="I320" s="9" t="n">
        <f aca="false">VLOOKUP(F320,exchange_rates!$A$2:$C$11,3)*E320</f>
        <v>562.18</v>
      </c>
      <c r="J320" s="9" t="n">
        <f aca="false">VLOOKUP(H320,exchange_rates!$A$2:$C$11,3)*G320</f>
        <v>483.04346805</v>
      </c>
    </row>
    <row r="321" customFormat="false" ht="12.8" hidden="false" customHeight="false" outlineLevel="0" collapsed="false">
      <c r="A321" s="0" t="n">
        <v>18781299</v>
      </c>
      <c r="B321" s="0" t="s">
        <v>494</v>
      </c>
      <c r="C321" s="0" t="s">
        <v>51</v>
      </c>
      <c r="D321" s="0" t="s">
        <v>42</v>
      </c>
      <c r="E321" s="8" t="n">
        <v>589.02</v>
      </c>
      <c r="F321" s="0" t="s">
        <v>43</v>
      </c>
      <c r="G321" s="8" t="n">
        <v>631.8</v>
      </c>
      <c r="H321" s="0" t="s">
        <v>44</v>
      </c>
      <c r="I321" s="9" t="n">
        <f aca="false">VLOOKUP(F321,exchange_rates!$A$2:$C$11,3)*E321</f>
        <v>589.02</v>
      </c>
      <c r="J321" s="9" t="n">
        <f aca="false">VLOOKUP(H321,exchange_rates!$A$2:$C$11,3)*G321</f>
        <v>478.6118766</v>
      </c>
    </row>
    <row r="322" customFormat="false" ht="12.8" hidden="false" customHeight="false" outlineLevel="0" collapsed="false">
      <c r="A322" s="0" t="n">
        <v>20233572</v>
      </c>
      <c r="B322" s="0" t="s">
        <v>495</v>
      </c>
      <c r="C322" s="0" t="s">
        <v>51</v>
      </c>
      <c r="D322" s="0" t="s">
        <v>496</v>
      </c>
      <c r="E322" s="8" t="n">
        <v>487.45</v>
      </c>
      <c r="F322" s="0" t="s">
        <v>64</v>
      </c>
      <c r="G322" s="8" t="n">
        <v>631.43</v>
      </c>
      <c r="H322" s="0" t="s">
        <v>44</v>
      </c>
      <c r="I322" s="9" t="n">
        <f aca="false">VLOOKUP(F322,exchange_rates!$A$2:$C$11,3)*E322</f>
        <v>462.59005</v>
      </c>
      <c r="J322" s="9" t="n">
        <f aca="false">VLOOKUP(H322,exchange_rates!$A$2:$C$11,3)*G322</f>
        <v>478.33158791</v>
      </c>
    </row>
    <row r="323" customFormat="false" ht="12.8" hidden="false" customHeight="false" outlineLevel="0" collapsed="false">
      <c r="A323" s="0" t="n">
        <v>20349244</v>
      </c>
      <c r="B323" s="0" t="s">
        <v>497</v>
      </c>
      <c r="C323" s="0" t="s">
        <v>51</v>
      </c>
      <c r="D323" s="0" t="s">
        <v>498</v>
      </c>
      <c r="E323" s="0" t="n">
        <v>407.67</v>
      </c>
      <c r="F323" s="0" t="s">
        <v>64</v>
      </c>
      <c r="G323" s="0" t="n">
        <v>625.42</v>
      </c>
      <c r="H323" s="0" t="s">
        <v>72</v>
      </c>
      <c r="I323" s="9" t="n">
        <f aca="false">VLOOKUP(F323,exchange_rates!$A$2:$C$11,3)*E323</f>
        <v>386.87883</v>
      </c>
      <c r="J323" s="9" t="n">
        <f aca="false">VLOOKUP(H323,exchange_rates!$A$2:$C$11,3)*G323</f>
        <v>473.77879054</v>
      </c>
    </row>
    <row r="324" customFormat="false" ht="12.8" hidden="false" customHeight="false" outlineLevel="0" collapsed="false">
      <c r="A324" s="0" t="n">
        <v>18783884</v>
      </c>
      <c r="B324" s="0" t="s">
        <v>499</v>
      </c>
      <c r="C324" s="0" t="s">
        <v>51</v>
      </c>
      <c r="D324" s="0" t="s">
        <v>267</v>
      </c>
      <c r="E324" s="8" t="n">
        <v>519.1</v>
      </c>
      <c r="F324" s="0" t="s">
        <v>64</v>
      </c>
      <c r="G324" s="8" t="n">
        <v>625.08</v>
      </c>
      <c r="H324" s="0" t="s">
        <v>44</v>
      </c>
      <c r="I324" s="9" t="n">
        <f aca="false">VLOOKUP(F324,exchange_rates!$A$2:$C$11,3)*E324</f>
        <v>492.6259</v>
      </c>
      <c r="J324" s="9" t="n">
        <f aca="false">VLOOKUP(H324,exchange_rates!$A$2:$C$11,3)*G324</f>
        <v>473.52122796</v>
      </c>
    </row>
    <row r="325" customFormat="false" ht="12.8" hidden="false" customHeight="false" outlineLevel="0" collapsed="false">
      <c r="A325" s="0" t="n">
        <v>19384982</v>
      </c>
      <c r="B325" s="0" t="s">
        <v>500</v>
      </c>
      <c r="C325" s="0" t="s">
        <v>51</v>
      </c>
      <c r="D325" s="0" t="s">
        <v>484</v>
      </c>
      <c r="E325" s="8" t="n">
        <v>471.01</v>
      </c>
      <c r="F325" s="0" t="s">
        <v>64</v>
      </c>
      <c r="G325" s="8" t="n">
        <v>623.52</v>
      </c>
      <c r="H325" s="0" t="s">
        <v>44</v>
      </c>
      <c r="I325" s="9" t="n">
        <f aca="false">VLOOKUP(F325,exchange_rates!$A$2:$C$11,3)*E325</f>
        <v>446.98849</v>
      </c>
      <c r="J325" s="9" t="n">
        <f aca="false">VLOOKUP(H325,exchange_rates!$A$2:$C$11,3)*G325</f>
        <v>472.33947024</v>
      </c>
    </row>
    <row r="326" customFormat="false" ht="12.8" hidden="false" customHeight="false" outlineLevel="0" collapsed="false">
      <c r="A326" s="0" t="n">
        <v>20233604</v>
      </c>
      <c r="B326" s="0" t="s">
        <v>501</v>
      </c>
      <c r="C326" s="0" t="s">
        <v>51</v>
      </c>
      <c r="D326" s="0" t="s">
        <v>502</v>
      </c>
      <c r="E326" s="8" t="n">
        <v>467.39</v>
      </c>
      <c r="F326" s="0" t="s">
        <v>64</v>
      </c>
      <c r="G326" s="8" t="n">
        <v>608.27</v>
      </c>
      <c r="H326" s="0" t="s">
        <v>44</v>
      </c>
      <c r="I326" s="9" t="n">
        <f aca="false">VLOOKUP(F326,exchange_rates!$A$2:$C$11,3)*E326</f>
        <v>443.55311</v>
      </c>
      <c r="J326" s="9" t="n">
        <f aca="false">VLOOKUP(H326,exchange_rates!$A$2:$C$11,3)*G326</f>
        <v>460.78703099</v>
      </c>
    </row>
    <row r="327" customFormat="false" ht="12.8" hidden="false" customHeight="false" outlineLevel="0" collapsed="false">
      <c r="A327" s="0" t="n">
        <v>18756273</v>
      </c>
      <c r="B327" s="0" t="s">
        <v>503</v>
      </c>
      <c r="C327" s="0" t="s">
        <v>51</v>
      </c>
      <c r="D327" s="0" t="s">
        <v>307</v>
      </c>
      <c r="E327" s="8" t="n">
        <v>685</v>
      </c>
      <c r="F327" s="0" t="s">
        <v>64</v>
      </c>
      <c r="G327" s="8" t="n">
        <v>601.83</v>
      </c>
      <c r="H327" s="0" t="s">
        <v>44</v>
      </c>
      <c r="I327" s="9" t="n">
        <f aca="false">VLOOKUP(F327,exchange_rates!$A$2:$C$11,3)*E327</f>
        <v>650.065</v>
      </c>
      <c r="J327" s="9" t="n">
        <f aca="false">VLOOKUP(H327,exchange_rates!$A$2:$C$11,3)*G327</f>
        <v>455.90849271</v>
      </c>
    </row>
    <row r="328" customFormat="false" ht="12.8" hidden="false" customHeight="false" outlineLevel="0" collapsed="false">
      <c r="A328" s="0" t="n">
        <v>19225144</v>
      </c>
      <c r="B328" s="0" t="s">
        <v>504</v>
      </c>
      <c r="C328" s="0" t="s">
        <v>51</v>
      </c>
      <c r="D328" s="0" t="s">
        <v>505</v>
      </c>
      <c r="E328" s="8" t="n">
        <v>500.25</v>
      </c>
      <c r="F328" s="0" t="s">
        <v>43</v>
      </c>
      <c r="G328" s="8" t="n">
        <v>597.66</v>
      </c>
      <c r="H328" s="0" t="s">
        <v>44</v>
      </c>
      <c r="I328" s="9" t="n">
        <f aca="false">VLOOKUP(F328,exchange_rates!$A$2:$C$11,3)*E328</f>
        <v>500.25</v>
      </c>
      <c r="J328" s="9" t="n">
        <f aca="false">VLOOKUP(H328,exchange_rates!$A$2:$C$11,3)*G328</f>
        <v>452.74956342</v>
      </c>
    </row>
    <row r="329" customFormat="false" ht="12.8" hidden="false" customHeight="false" outlineLevel="0" collapsed="false">
      <c r="A329" s="0" t="n">
        <v>19352102</v>
      </c>
      <c r="B329" s="0" t="s">
        <v>506</v>
      </c>
      <c r="C329" s="0" t="s">
        <v>51</v>
      </c>
      <c r="D329" s="0" t="s">
        <v>507</v>
      </c>
      <c r="E329" s="8" t="n">
        <v>478.1</v>
      </c>
      <c r="F329" s="0" t="s">
        <v>43</v>
      </c>
      <c r="G329" s="8" t="n">
        <v>597.64</v>
      </c>
      <c r="H329" s="0" t="s">
        <v>44</v>
      </c>
      <c r="I329" s="9" t="n">
        <f aca="false">VLOOKUP(F329,exchange_rates!$A$2:$C$11,3)*E329</f>
        <v>478.1</v>
      </c>
      <c r="J329" s="9" t="n">
        <f aca="false">VLOOKUP(H329,exchange_rates!$A$2:$C$11,3)*G329</f>
        <v>452.73441268</v>
      </c>
    </row>
    <row r="330" customFormat="false" ht="12.8" hidden="false" customHeight="false" outlineLevel="0" collapsed="false">
      <c r="A330" s="0" t="n">
        <v>18783193</v>
      </c>
      <c r="B330" s="0" t="s">
        <v>508</v>
      </c>
      <c r="C330" s="0" t="s">
        <v>51</v>
      </c>
      <c r="D330" s="0" t="s">
        <v>267</v>
      </c>
      <c r="E330" s="8" t="n">
        <v>501.31</v>
      </c>
      <c r="F330" s="0" t="s">
        <v>64</v>
      </c>
      <c r="G330" s="8" t="n">
        <v>587.91</v>
      </c>
      <c r="H330" s="0" t="s">
        <v>44</v>
      </c>
      <c r="I330" s="9" t="n">
        <f aca="false">VLOOKUP(F330,exchange_rates!$A$2:$C$11,3)*E330</f>
        <v>475.74319</v>
      </c>
      <c r="J330" s="9" t="n">
        <f aca="false">VLOOKUP(H330,exchange_rates!$A$2:$C$11,3)*G330</f>
        <v>445.36357767</v>
      </c>
    </row>
    <row r="331" customFormat="false" ht="12.8" hidden="false" customHeight="false" outlineLevel="0" collapsed="false">
      <c r="A331" s="0" t="n">
        <v>19583609</v>
      </c>
      <c r="B331" s="0" t="s">
        <v>509</v>
      </c>
      <c r="C331" s="0" t="s">
        <v>62</v>
      </c>
      <c r="D331" s="0" t="s">
        <v>510</v>
      </c>
      <c r="E331" s="8" t="n">
        <v>415</v>
      </c>
      <c r="F331" s="0" t="s">
        <v>64</v>
      </c>
      <c r="G331" s="8" t="n">
        <v>574.28</v>
      </c>
      <c r="H331" s="0" t="s">
        <v>44</v>
      </c>
      <c r="I331" s="9" t="n">
        <f aca="false">VLOOKUP(F331,exchange_rates!$A$2:$C$11,3)*E331</f>
        <v>393.835</v>
      </c>
      <c r="J331" s="9" t="n">
        <f aca="false">VLOOKUP(H331,exchange_rates!$A$2:$C$11,3)*G331</f>
        <v>435.03834836</v>
      </c>
    </row>
    <row r="332" customFormat="false" ht="12.8" hidden="false" customHeight="false" outlineLevel="0" collapsed="false">
      <c r="A332" s="0" t="n">
        <v>18760518</v>
      </c>
      <c r="B332" s="0" t="s">
        <v>511</v>
      </c>
      <c r="C332" s="0" t="s">
        <v>62</v>
      </c>
      <c r="D332" s="0" t="s">
        <v>512</v>
      </c>
      <c r="E332" s="8" t="n">
        <v>596.86</v>
      </c>
      <c r="F332" s="0" t="s">
        <v>64</v>
      </c>
      <c r="G332" s="8" t="n">
        <v>568.91</v>
      </c>
      <c r="H332" s="0" t="s">
        <v>44</v>
      </c>
      <c r="I332" s="9" t="n">
        <f aca="false">VLOOKUP(F332,exchange_rates!$A$2:$C$11,3)*E332</f>
        <v>566.42014</v>
      </c>
      <c r="J332" s="9" t="n">
        <f aca="false">VLOOKUP(H332,exchange_rates!$A$2:$C$11,3)*G332</f>
        <v>430.97037467</v>
      </c>
    </row>
    <row r="333" customFormat="false" ht="12.8" hidden="false" customHeight="false" outlineLevel="0" collapsed="false">
      <c r="A333" s="0" t="n">
        <v>18517144</v>
      </c>
      <c r="B333" s="0" t="s">
        <v>513</v>
      </c>
      <c r="C333" s="0" t="s">
        <v>90</v>
      </c>
      <c r="D333" s="0" t="s">
        <v>514</v>
      </c>
      <c r="E333" s="8" t="n">
        <v>250</v>
      </c>
      <c r="F333" s="0" t="s">
        <v>64</v>
      </c>
      <c r="G333" s="8" t="n">
        <v>0.01</v>
      </c>
      <c r="H333" s="0" t="s">
        <v>60</v>
      </c>
      <c r="I333" s="9" t="n">
        <f aca="false">VLOOKUP(F333,exchange_rates!$A$2:$C$11,3)*E333</f>
        <v>237.25</v>
      </c>
      <c r="J333" s="9" t="n">
        <f aca="false">VLOOKUP(H333,exchange_rates!$A$2:$C$11,3)*G333</f>
        <v>414.583375</v>
      </c>
    </row>
    <row r="334" customFormat="false" ht="12.8" hidden="false" customHeight="false" outlineLevel="0" collapsed="false">
      <c r="A334" s="0" t="n">
        <v>18775669</v>
      </c>
      <c r="B334" s="0" t="s">
        <v>515</v>
      </c>
      <c r="C334" s="0" t="s">
        <v>51</v>
      </c>
      <c r="D334" s="0" t="s">
        <v>46</v>
      </c>
      <c r="E334" s="8" t="n">
        <v>268.53</v>
      </c>
      <c r="F334" s="0" t="s">
        <v>43</v>
      </c>
      <c r="G334" s="8" t="n">
        <v>0.01</v>
      </c>
      <c r="H334" s="0" t="s">
        <v>60</v>
      </c>
      <c r="I334" s="9" t="n">
        <f aca="false">VLOOKUP(F334,exchange_rates!$A$2:$C$11,3)*E334</f>
        <v>268.53</v>
      </c>
      <c r="J334" s="9" t="n">
        <f aca="false">VLOOKUP(H334,exchange_rates!$A$2:$C$11,3)*G334</f>
        <v>414.583375</v>
      </c>
    </row>
    <row r="335" customFormat="false" ht="12.8" hidden="false" customHeight="false" outlineLevel="0" collapsed="false">
      <c r="A335" s="0" t="n">
        <v>18775697</v>
      </c>
      <c r="B335" s="0" t="s">
        <v>516</v>
      </c>
      <c r="C335" s="0" t="s">
        <v>51</v>
      </c>
      <c r="D335" s="0" t="s">
        <v>46</v>
      </c>
      <c r="E335" s="8" t="n">
        <v>311.88</v>
      </c>
      <c r="F335" s="0" t="s">
        <v>43</v>
      </c>
      <c r="G335" s="8" t="n">
        <v>0.01</v>
      </c>
      <c r="H335" s="0" t="s">
        <v>60</v>
      </c>
      <c r="I335" s="9" t="n">
        <f aca="false">VLOOKUP(F335,exchange_rates!$A$2:$C$11,3)*E335</f>
        <v>311.88</v>
      </c>
      <c r="J335" s="9" t="n">
        <f aca="false">VLOOKUP(H335,exchange_rates!$A$2:$C$11,3)*G335</f>
        <v>414.583375</v>
      </c>
    </row>
    <row r="336" customFormat="false" ht="12.8" hidden="false" customHeight="false" outlineLevel="0" collapsed="false">
      <c r="A336" s="0" t="n">
        <v>18775724</v>
      </c>
      <c r="B336" s="0" t="s">
        <v>517</v>
      </c>
      <c r="C336" s="0" t="s">
        <v>51</v>
      </c>
      <c r="D336" s="0" t="s">
        <v>46</v>
      </c>
      <c r="E336" s="8" t="n">
        <v>355.02</v>
      </c>
      <c r="F336" s="0" t="s">
        <v>43</v>
      </c>
      <c r="G336" s="8" t="n">
        <v>0.01</v>
      </c>
      <c r="H336" s="0" t="s">
        <v>60</v>
      </c>
      <c r="I336" s="9" t="n">
        <f aca="false">VLOOKUP(F336,exchange_rates!$A$2:$C$11,3)*E336</f>
        <v>355.02</v>
      </c>
      <c r="J336" s="9" t="n">
        <f aca="false">VLOOKUP(H336,exchange_rates!$A$2:$C$11,3)*G336</f>
        <v>414.583375</v>
      </c>
    </row>
    <row r="337" customFormat="false" ht="12.8" hidden="false" customHeight="false" outlineLevel="0" collapsed="false">
      <c r="A337" s="0" t="n">
        <v>18775752</v>
      </c>
      <c r="B337" s="0" t="s">
        <v>518</v>
      </c>
      <c r="C337" s="0" t="s">
        <v>51</v>
      </c>
      <c r="D337" s="0" t="s">
        <v>46</v>
      </c>
      <c r="E337" s="8" t="n">
        <v>367.7</v>
      </c>
      <c r="F337" s="0" t="s">
        <v>43</v>
      </c>
      <c r="G337" s="8" t="n">
        <v>0.01</v>
      </c>
      <c r="H337" s="0" t="s">
        <v>60</v>
      </c>
      <c r="I337" s="9" t="n">
        <f aca="false">VLOOKUP(F337,exchange_rates!$A$2:$C$11,3)*E337</f>
        <v>367.7</v>
      </c>
      <c r="J337" s="9" t="n">
        <f aca="false">VLOOKUP(H337,exchange_rates!$A$2:$C$11,3)*G337</f>
        <v>414.583375</v>
      </c>
    </row>
    <row r="338" customFormat="false" ht="12.8" hidden="false" customHeight="false" outlineLevel="0" collapsed="false">
      <c r="A338" s="0" t="n">
        <v>18775905</v>
      </c>
      <c r="B338" s="0" t="s">
        <v>519</v>
      </c>
      <c r="C338" s="0" t="s">
        <v>51</v>
      </c>
      <c r="D338" s="0" t="s">
        <v>46</v>
      </c>
      <c r="E338" s="8" t="n">
        <v>511.32</v>
      </c>
      <c r="F338" s="0" t="s">
        <v>43</v>
      </c>
      <c r="G338" s="8" t="n">
        <v>0.01</v>
      </c>
      <c r="H338" s="0" t="s">
        <v>60</v>
      </c>
      <c r="I338" s="9" t="n">
        <f aca="false">VLOOKUP(F338,exchange_rates!$A$2:$C$11,3)*E338</f>
        <v>511.32</v>
      </c>
      <c r="J338" s="9" t="n">
        <f aca="false">VLOOKUP(H338,exchange_rates!$A$2:$C$11,3)*G338</f>
        <v>414.583375</v>
      </c>
    </row>
    <row r="339" customFormat="false" ht="12.8" hidden="false" customHeight="false" outlineLevel="0" collapsed="false">
      <c r="A339" s="0" t="n">
        <v>18776383</v>
      </c>
      <c r="B339" s="0" t="s">
        <v>520</v>
      </c>
      <c r="C339" s="0" t="s">
        <v>51</v>
      </c>
      <c r="D339" s="0" t="s">
        <v>46</v>
      </c>
      <c r="E339" s="8" t="n">
        <v>234.06</v>
      </c>
      <c r="F339" s="0" t="s">
        <v>43</v>
      </c>
      <c r="G339" s="8" t="n">
        <v>0.01</v>
      </c>
      <c r="H339" s="0" t="s">
        <v>60</v>
      </c>
      <c r="I339" s="9" t="n">
        <f aca="false">VLOOKUP(F339,exchange_rates!$A$2:$C$11,3)*E339</f>
        <v>234.06</v>
      </c>
      <c r="J339" s="9" t="n">
        <f aca="false">VLOOKUP(H339,exchange_rates!$A$2:$C$11,3)*G339</f>
        <v>414.583375</v>
      </c>
    </row>
    <row r="340" customFormat="false" ht="12.8" hidden="false" customHeight="false" outlineLevel="0" collapsed="false">
      <c r="A340" s="0" t="n">
        <v>18776406</v>
      </c>
      <c r="B340" s="0" t="s">
        <v>521</v>
      </c>
      <c r="C340" s="0" t="s">
        <v>51</v>
      </c>
      <c r="D340" s="0" t="s">
        <v>46</v>
      </c>
      <c r="E340" s="8" t="n">
        <v>289.06</v>
      </c>
      <c r="F340" s="0" t="s">
        <v>43</v>
      </c>
      <c r="G340" s="8" t="n">
        <v>0.01</v>
      </c>
      <c r="H340" s="0" t="s">
        <v>60</v>
      </c>
      <c r="I340" s="9" t="n">
        <f aca="false">VLOOKUP(F340,exchange_rates!$A$2:$C$11,3)*E340</f>
        <v>289.06</v>
      </c>
      <c r="J340" s="9" t="n">
        <f aca="false">VLOOKUP(H340,exchange_rates!$A$2:$C$11,3)*G340</f>
        <v>414.583375</v>
      </c>
    </row>
    <row r="341" customFormat="false" ht="12.8" hidden="false" customHeight="false" outlineLevel="0" collapsed="false">
      <c r="A341" s="0" t="n">
        <v>18776420</v>
      </c>
      <c r="B341" s="0" t="s">
        <v>522</v>
      </c>
      <c r="C341" s="0" t="s">
        <v>51</v>
      </c>
      <c r="D341" s="0" t="s">
        <v>46</v>
      </c>
      <c r="E341" s="8" t="n">
        <v>259.58</v>
      </c>
      <c r="F341" s="0" t="s">
        <v>43</v>
      </c>
      <c r="G341" s="8" t="n">
        <v>0.01</v>
      </c>
      <c r="H341" s="0" t="s">
        <v>60</v>
      </c>
      <c r="I341" s="9" t="n">
        <f aca="false">VLOOKUP(F341,exchange_rates!$A$2:$C$11,3)*E341</f>
        <v>259.58</v>
      </c>
      <c r="J341" s="9" t="n">
        <f aca="false">VLOOKUP(H341,exchange_rates!$A$2:$C$11,3)*G341</f>
        <v>414.583375</v>
      </c>
    </row>
    <row r="342" customFormat="false" ht="12.8" hidden="false" customHeight="false" outlineLevel="0" collapsed="false">
      <c r="A342" s="0" t="n">
        <v>18776426</v>
      </c>
      <c r="B342" s="0" t="s">
        <v>523</v>
      </c>
      <c r="C342" s="0" t="s">
        <v>51</v>
      </c>
      <c r="D342" s="0" t="s">
        <v>46</v>
      </c>
      <c r="E342" s="8" t="n">
        <v>190.24</v>
      </c>
      <c r="F342" s="0" t="s">
        <v>43</v>
      </c>
      <c r="G342" s="8" t="n">
        <v>0.01</v>
      </c>
      <c r="H342" s="0" t="s">
        <v>60</v>
      </c>
      <c r="I342" s="9" t="n">
        <f aca="false">VLOOKUP(F342,exchange_rates!$A$2:$C$11,3)*E342</f>
        <v>190.24</v>
      </c>
      <c r="J342" s="9" t="n">
        <f aca="false">VLOOKUP(H342,exchange_rates!$A$2:$C$11,3)*G342</f>
        <v>414.583375</v>
      </c>
    </row>
    <row r="343" customFormat="false" ht="12.8" hidden="false" customHeight="false" outlineLevel="0" collapsed="false">
      <c r="A343" s="0" t="n">
        <v>18776461</v>
      </c>
      <c r="B343" s="0" t="s">
        <v>524</v>
      </c>
      <c r="C343" s="0" t="s">
        <v>51</v>
      </c>
      <c r="D343" s="0" t="s">
        <v>46</v>
      </c>
      <c r="E343" s="8" t="n">
        <v>388.24</v>
      </c>
      <c r="F343" s="0" t="s">
        <v>43</v>
      </c>
      <c r="G343" s="8" t="n">
        <v>0.01</v>
      </c>
      <c r="H343" s="0" t="s">
        <v>60</v>
      </c>
      <c r="I343" s="9" t="n">
        <f aca="false">VLOOKUP(F343,exchange_rates!$A$2:$C$11,3)*E343</f>
        <v>388.24</v>
      </c>
      <c r="J343" s="9" t="n">
        <f aca="false">VLOOKUP(H343,exchange_rates!$A$2:$C$11,3)*G343</f>
        <v>414.583375</v>
      </c>
    </row>
    <row r="344" customFormat="false" ht="12.8" hidden="false" customHeight="false" outlineLevel="0" collapsed="false">
      <c r="A344" s="0" t="n">
        <v>18776543</v>
      </c>
      <c r="B344" s="0" t="s">
        <v>525</v>
      </c>
      <c r="C344" s="0" t="s">
        <v>51</v>
      </c>
      <c r="D344" s="0" t="s">
        <v>46</v>
      </c>
      <c r="E344" s="8" t="n">
        <v>308.97</v>
      </c>
      <c r="F344" s="0" t="s">
        <v>43</v>
      </c>
      <c r="G344" s="8" t="n">
        <v>0.01</v>
      </c>
      <c r="H344" s="0" t="s">
        <v>60</v>
      </c>
      <c r="I344" s="9" t="n">
        <f aca="false">VLOOKUP(F344,exchange_rates!$A$2:$C$11,3)*E344</f>
        <v>308.97</v>
      </c>
      <c r="J344" s="9" t="n">
        <f aca="false">VLOOKUP(H344,exchange_rates!$A$2:$C$11,3)*G344</f>
        <v>414.583375</v>
      </c>
    </row>
    <row r="345" customFormat="false" ht="12.8" hidden="false" customHeight="false" outlineLevel="0" collapsed="false">
      <c r="A345" s="0" t="n">
        <v>18776548</v>
      </c>
      <c r="B345" s="0" t="s">
        <v>526</v>
      </c>
      <c r="C345" s="0" t="s">
        <v>51</v>
      </c>
      <c r="D345" s="0" t="s">
        <v>46</v>
      </c>
      <c r="E345" s="8" t="n">
        <v>204.04</v>
      </c>
      <c r="F345" s="0" t="s">
        <v>43</v>
      </c>
      <c r="G345" s="8" t="n">
        <v>0.01</v>
      </c>
      <c r="H345" s="0" t="s">
        <v>60</v>
      </c>
      <c r="I345" s="9" t="n">
        <f aca="false">VLOOKUP(F345,exchange_rates!$A$2:$C$11,3)*E345</f>
        <v>204.04</v>
      </c>
      <c r="J345" s="9" t="n">
        <f aca="false">VLOOKUP(H345,exchange_rates!$A$2:$C$11,3)*G345</f>
        <v>414.583375</v>
      </c>
    </row>
    <row r="346" customFormat="false" ht="12.8" hidden="false" customHeight="false" outlineLevel="0" collapsed="false">
      <c r="A346" s="0" t="n">
        <v>18776557</v>
      </c>
      <c r="B346" s="0" t="s">
        <v>527</v>
      </c>
      <c r="C346" s="0" t="s">
        <v>51</v>
      </c>
      <c r="D346" s="0" t="s">
        <v>46</v>
      </c>
      <c r="E346" s="8" t="n">
        <v>326.15</v>
      </c>
      <c r="F346" s="0" t="s">
        <v>43</v>
      </c>
      <c r="G346" s="8" t="n">
        <v>0.01</v>
      </c>
      <c r="H346" s="0" t="s">
        <v>60</v>
      </c>
      <c r="I346" s="9" t="n">
        <f aca="false">VLOOKUP(F346,exchange_rates!$A$2:$C$11,3)*E346</f>
        <v>326.15</v>
      </c>
      <c r="J346" s="9" t="n">
        <f aca="false">VLOOKUP(H346,exchange_rates!$A$2:$C$11,3)*G346</f>
        <v>414.583375</v>
      </c>
    </row>
    <row r="347" customFormat="false" ht="12.8" hidden="false" customHeight="false" outlineLevel="0" collapsed="false">
      <c r="A347" s="0" t="n">
        <v>18776571</v>
      </c>
      <c r="B347" s="0" t="s">
        <v>528</v>
      </c>
      <c r="C347" s="0" t="s">
        <v>51</v>
      </c>
      <c r="D347" s="0" t="s">
        <v>46</v>
      </c>
      <c r="E347" s="8" t="n">
        <v>203.98</v>
      </c>
      <c r="F347" s="0" t="s">
        <v>43</v>
      </c>
      <c r="G347" s="8" t="n">
        <v>0.01</v>
      </c>
      <c r="H347" s="0" t="s">
        <v>60</v>
      </c>
      <c r="I347" s="9" t="n">
        <f aca="false">VLOOKUP(F347,exchange_rates!$A$2:$C$11,3)*E347</f>
        <v>203.98</v>
      </c>
      <c r="J347" s="9" t="n">
        <f aca="false">VLOOKUP(H347,exchange_rates!$A$2:$C$11,3)*G347</f>
        <v>414.583375</v>
      </c>
    </row>
    <row r="348" customFormat="false" ht="12.8" hidden="false" customHeight="false" outlineLevel="0" collapsed="false">
      <c r="A348" s="0" t="n">
        <v>18776576</v>
      </c>
      <c r="B348" s="0" t="s">
        <v>529</v>
      </c>
      <c r="C348" s="0" t="s">
        <v>51</v>
      </c>
      <c r="D348" s="0" t="s">
        <v>46</v>
      </c>
      <c r="E348" s="8" t="n">
        <v>326.63</v>
      </c>
      <c r="F348" s="0" t="s">
        <v>43</v>
      </c>
      <c r="G348" s="8" t="n">
        <v>0.01</v>
      </c>
      <c r="H348" s="0" t="s">
        <v>60</v>
      </c>
      <c r="I348" s="9" t="n">
        <f aca="false">VLOOKUP(F348,exchange_rates!$A$2:$C$11,3)*E348</f>
        <v>326.63</v>
      </c>
      <c r="J348" s="9" t="n">
        <f aca="false">VLOOKUP(H348,exchange_rates!$A$2:$C$11,3)*G348</f>
        <v>414.583375</v>
      </c>
    </row>
    <row r="349" customFormat="false" ht="12.8" hidden="false" customHeight="false" outlineLevel="0" collapsed="false">
      <c r="A349" s="0" t="n">
        <v>18776634</v>
      </c>
      <c r="B349" s="0" t="s">
        <v>530</v>
      </c>
      <c r="C349" s="0" t="s">
        <v>51</v>
      </c>
      <c r="D349" s="0" t="s">
        <v>46</v>
      </c>
      <c r="E349" s="8" t="n">
        <v>501.33</v>
      </c>
      <c r="F349" s="0" t="s">
        <v>43</v>
      </c>
      <c r="G349" s="8" t="n">
        <v>0.01</v>
      </c>
      <c r="H349" s="0" t="s">
        <v>60</v>
      </c>
      <c r="I349" s="9" t="n">
        <f aca="false">VLOOKUP(F349,exchange_rates!$A$2:$C$11,3)*E349</f>
        <v>501.33</v>
      </c>
      <c r="J349" s="9" t="n">
        <f aca="false">VLOOKUP(H349,exchange_rates!$A$2:$C$11,3)*G349</f>
        <v>414.583375</v>
      </c>
    </row>
    <row r="350" customFormat="false" ht="12.8" hidden="false" customHeight="false" outlineLevel="0" collapsed="false">
      <c r="A350" s="0" t="n">
        <v>18776667</v>
      </c>
      <c r="B350" s="0" t="s">
        <v>531</v>
      </c>
      <c r="C350" s="0" t="s">
        <v>51</v>
      </c>
      <c r="D350" s="0" t="s">
        <v>46</v>
      </c>
      <c r="E350" s="8" t="n">
        <v>471.75</v>
      </c>
      <c r="F350" s="0" t="s">
        <v>43</v>
      </c>
      <c r="G350" s="8" t="n">
        <v>0.01</v>
      </c>
      <c r="H350" s="0" t="s">
        <v>60</v>
      </c>
      <c r="I350" s="9" t="n">
        <f aca="false">VLOOKUP(F350,exchange_rates!$A$2:$C$11,3)*E350</f>
        <v>471.75</v>
      </c>
      <c r="J350" s="9" t="n">
        <f aca="false">VLOOKUP(H350,exchange_rates!$A$2:$C$11,3)*G350</f>
        <v>414.583375</v>
      </c>
    </row>
    <row r="351" customFormat="false" ht="12.8" hidden="false" customHeight="false" outlineLevel="0" collapsed="false">
      <c r="A351" s="0" t="n">
        <v>18776695</v>
      </c>
      <c r="B351" s="0" t="s">
        <v>532</v>
      </c>
      <c r="C351" s="0" t="s">
        <v>51</v>
      </c>
      <c r="D351" s="0" t="s">
        <v>46</v>
      </c>
      <c r="E351" s="8" t="n">
        <v>446.52</v>
      </c>
      <c r="F351" s="0" t="s">
        <v>43</v>
      </c>
      <c r="G351" s="8" t="n">
        <v>0.01</v>
      </c>
      <c r="H351" s="0" t="s">
        <v>60</v>
      </c>
      <c r="I351" s="9" t="n">
        <f aca="false">VLOOKUP(F351,exchange_rates!$A$2:$C$11,3)*E351</f>
        <v>446.52</v>
      </c>
      <c r="J351" s="9" t="n">
        <f aca="false">VLOOKUP(H351,exchange_rates!$A$2:$C$11,3)*G351</f>
        <v>414.583375</v>
      </c>
    </row>
    <row r="352" customFormat="false" ht="12.8" hidden="false" customHeight="false" outlineLevel="0" collapsed="false">
      <c r="A352" s="0" t="n">
        <v>18783373</v>
      </c>
      <c r="B352" s="0" t="s">
        <v>533</v>
      </c>
      <c r="C352" s="0" t="s">
        <v>51</v>
      </c>
      <c r="D352" s="0" t="s">
        <v>534</v>
      </c>
      <c r="E352" s="8" t="n">
        <v>460.77</v>
      </c>
      <c r="F352" s="0" t="s">
        <v>64</v>
      </c>
      <c r="G352" s="8" t="n">
        <v>541.52</v>
      </c>
      <c r="H352" s="0" t="s">
        <v>44</v>
      </c>
      <c r="I352" s="9" t="n">
        <f aca="false">VLOOKUP(F352,exchange_rates!$A$2:$C$11,3)*E352</f>
        <v>437.27073</v>
      </c>
      <c r="J352" s="9" t="n">
        <f aca="false">VLOOKUP(H352,exchange_rates!$A$2:$C$11,3)*G352</f>
        <v>410.22143624</v>
      </c>
    </row>
    <row r="353" customFormat="false" ht="12.8" hidden="false" customHeight="false" outlineLevel="0" collapsed="false">
      <c r="A353" s="0" t="n">
        <v>18756178</v>
      </c>
      <c r="B353" s="0" t="s">
        <v>535</v>
      </c>
      <c r="C353" s="0" t="s">
        <v>51</v>
      </c>
      <c r="D353" s="0" t="s">
        <v>108</v>
      </c>
      <c r="E353" s="8" t="n">
        <v>609.66</v>
      </c>
      <c r="F353" s="0" t="s">
        <v>43</v>
      </c>
      <c r="G353" s="8" t="n">
        <v>533.47</v>
      </c>
      <c r="H353" s="0" t="s">
        <v>44</v>
      </c>
      <c r="I353" s="9" t="n">
        <f aca="false">VLOOKUP(F353,exchange_rates!$A$2:$C$11,3)*E353</f>
        <v>609.66</v>
      </c>
      <c r="J353" s="9" t="n">
        <f aca="false">VLOOKUP(H353,exchange_rates!$A$2:$C$11,3)*G353</f>
        <v>404.12326339</v>
      </c>
    </row>
    <row r="354" customFormat="false" ht="12.8" hidden="false" customHeight="false" outlineLevel="0" collapsed="false">
      <c r="A354" s="0" t="n">
        <v>18783455</v>
      </c>
      <c r="B354" s="0" t="s">
        <v>536</v>
      </c>
      <c r="C354" s="0" t="s">
        <v>51</v>
      </c>
      <c r="D354" s="0" t="s">
        <v>537</v>
      </c>
      <c r="E354" s="8" t="n">
        <v>444.62</v>
      </c>
      <c r="F354" s="0" t="s">
        <v>43</v>
      </c>
      <c r="G354" s="8" t="n">
        <v>525.71</v>
      </c>
      <c r="H354" s="0" t="s">
        <v>44</v>
      </c>
      <c r="I354" s="9" t="n">
        <f aca="false">VLOOKUP(F354,exchange_rates!$A$2:$C$11,3)*E354</f>
        <v>444.62</v>
      </c>
      <c r="J354" s="9" t="n">
        <f aca="false">VLOOKUP(H354,exchange_rates!$A$2:$C$11,3)*G354</f>
        <v>398.24477627</v>
      </c>
    </row>
    <row r="355" customFormat="false" ht="12.8" hidden="false" customHeight="false" outlineLevel="0" collapsed="false">
      <c r="A355" s="0" t="n">
        <v>18783207</v>
      </c>
      <c r="B355" s="0" t="s">
        <v>538</v>
      </c>
      <c r="C355" s="0" t="s">
        <v>51</v>
      </c>
      <c r="D355" s="0" t="s">
        <v>432</v>
      </c>
      <c r="E355" s="8" t="n">
        <v>445.26</v>
      </c>
      <c r="F355" s="0" t="s">
        <v>64</v>
      </c>
      <c r="G355" s="8" t="n">
        <v>521.66</v>
      </c>
      <c r="H355" s="0" t="s">
        <v>44</v>
      </c>
      <c r="I355" s="9" t="n">
        <f aca="false">VLOOKUP(F355,exchange_rates!$A$2:$C$11,3)*E355</f>
        <v>422.55174</v>
      </c>
      <c r="J355" s="9" t="n">
        <f aca="false">VLOOKUP(H355,exchange_rates!$A$2:$C$11,3)*G355</f>
        <v>395.17675142</v>
      </c>
    </row>
    <row r="356" customFormat="false" ht="12.8" hidden="false" customHeight="false" outlineLevel="0" collapsed="false">
      <c r="A356" s="0" t="n">
        <v>19389193</v>
      </c>
      <c r="B356" s="0" t="s">
        <v>539</v>
      </c>
      <c r="C356" s="0" t="s">
        <v>51</v>
      </c>
      <c r="D356" s="0" t="s">
        <v>442</v>
      </c>
      <c r="E356" s="8" t="n">
        <v>375.83</v>
      </c>
      <c r="F356" s="0" t="s">
        <v>43</v>
      </c>
      <c r="G356" s="8" t="n">
        <v>516.7</v>
      </c>
      <c r="H356" s="0" t="s">
        <v>44</v>
      </c>
      <c r="I356" s="9" t="n">
        <f aca="false">VLOOKUP(F356,exchange_rates!$A$2:$C$11,3)*E356</f>
        <v>375.83</v>
      </c>
      <c r="J356" s="9" t="n">
        <f aca="false">VLOOKUP(H356,exchange_rates!$A$2:$C$11,3)*G356</f>
        <v>391.4193679</v>
      </c>
    </row>
    <row r="357" customFormat="false" ht="12.8" hidden="false" customHeight="false" outlineLevel="0" collapsed="false">
      <c r="A357" s="0" t="n">
        <v>18759284</v>
      </c>
      <c r="B357" s="0" t="s">
        <v>540</v>
      </c>
      <c r="C357" s="0" t="s">
        <v>51</v>
      </c>
      <c r="D357" s="0" t="s">
        <v>479</v>
      </c>
      <c r="E357" s="8" t="n">
        <v>541.9</v>
      </c>
      <c r="F357" s="0" t="s">
        <v>43</v>
      </c>
      <c r="G357" s="8" t="n">
        <v>513.19</v>
      </c>
      <c r="H357" s="0" t="s">
        <v>44</v>
      </c>
      <c r="I357" s="9" t="n">
        <f aca="false">VLOOKUP(F357,exchange_rates!$A$2:$C$11,3)*E357</f>
        <v>541.9</v>
      </c>
      <c r="J357" s="9" t="n">
        <f aca="false">VLOOKUP(H357,exchange_rates!$A$2:$C$11,3)*G357</f>
        <v>388.76041303</v>
      </c>
    </row>
    <row r="358" customFormat="false" ht="12.8" hidden="false" customHeight="false" outlineLevel="0" collapsed="false">
      <c r="A358" s="0" t="n">
        <v>18785564</v>
      </c>
      <c r="B358" s="0" t="s">
        <v>541</v>
      </c>
      <c r="C358" s="0" t="s">
        <v>51</v>
      </c>
      <c r="D358" s="0" t="s">
        <v>42</v>
      </c>
      <c r="E358" s="8" t="n">
        <v>408.85</v>
      </c>
      <c r="F358" s="0" t="s">
        <v>43</v>
      </c>
      <c r="G358" s="8" t="n">
        <v>510.76</v>
      </c>
      <c r="H358" s="0" t="s">
        <v>44</v>
      </c>
      <c r="I358" s="9" t="n">
        <f aca="false">VLOOKUP(F358,exchange_rates!$A$2:$C$11,3)*E358</f>
        <v>408.85</v>
      </c>
      <c r="J358" s="9" t="n">
        <f aca="false">VLOOKUP(H358,exchange_rates!$A$2:$C$11,3)*G358</f>
        <v>386.91959812</v>
      </c>
    </row>
    <row r="359" customFormat="false" ht="12.8" hidden="false" customHeight="false" outlineLevel="0" collapsed="false">
      <c r="A359" s="0" t="n">
        <v>18785580</v>
      </c>
      <c r="B359" s="0" t="s">
        <v>542</v>
      </c>
      <c r="C359" s="0" t="s">
        <v>51</v>
      </c>
      <c r="D359" s="0" t="s">
        <v>80</v>
      </c>
      <c r="E359" s="8" t="n">
        <v>407.61</v>
      </c>
      <c r="F359" s="0" t="s">
        <v>43</v>
      </c>
      <c r="G359" s="8" t="n">
        <v>510.67</v>
      </c>
      <c r="H359" s="0" t="s">
        <v>44</v>
      </c>
      <c r="I359" s="9" t="n">
        <f aca="false">VLOOKUP(F359,exchange_rates!$A$2:$C$11,3)*E359</f>
        <v>407.61</v>
      </c>
      <c r="J359" s="9" t="n">
        <f aca="false">VLOOKUP(H359,exchange_rates!$A$2:$C$11,3)*G359</f>
        <v>386.85141979</v>
      </c>
    </row>
    <row r="360" customFormat="false" ht="12.8" hidden="false" customHeight="false" outlineLevel="0" collapsed="false">
      <c r="A360" s="0" t="n">
        <v>18785540</v>
      </c>
      <c r="B360" s="0" t="s">
        <v>543</v>
      </c>
      <c r="C360" s="0" t="s">
        <v>51</v>
      </c>
      <c r="D360" s="0" t="s">
        <v>42</v>
      </c>
      <c r="E360" s="8" t="n">
        <v>404.37</v>
      </c>
      <c r="F360" s="0" t="s">
        <v>43</v>
      </c>
      <c r="G360" s="8" t="n">
        <v>504.48</v>
      </c>
      <c r="H360" s="0" t="s">
        <v>44</v>
      </c>
      <c r="I360" s="9" t="n">
        <f aca="false">VLOOKUP(F360,exchange_rates!$A$2:$C$11,3)*E360</f>
        <v>404.37</v>
      </c>
      <c r="J360" s="9" t="n">
        <f aca="false">VLOOKUP(H360,exchange_rates!$A$2:$C$11,3)*G360</f>
        <v>382.16226576</v>
      </c>
    </row>
    <row r="361" customFormat="false" ht="12.8" hidden="false" customHeight="false" outlineLevel="0" collapsed="false">
      <c r="A361" s="0" t="n">
        <v>18785661</v>
      </c>
      <c r="B361" s="0" t="s">
        <v>544</v>
      </c>
      <c r="C361" s="0" t="s">
        <v>51</v>
      </c>
      <c r="D361" s="0" t="s">
        <v>514</v>
      </c>
      <c r="E361" s="8" t="n">
        <v>393.96</v>
      </c>
      <c r="F361" s="0" t="s">
        <v>64</v>
      </c>
      <c r="G361" s="8" t="n">
        <v>503.91</v>
      </c>
      <c r="H361" s="0" t="s">
        <v>44</v>
      </c>
      <c r="I361" s="9" t="n">
        <f aca="false">VLOOKUP(F361,exchange_rates!$A$2:$C$11,3)*E361</f>
        <v>373.86804</v>
      </c>
      <c r="J361" s="9" t="n">
        <f aca="false">VLOOKUP(H361,exchange_rates!$A$2:$C$11,3)*G361</f>
        <v>381.73046967</v>
      </c>
    </row>
    <row r="362" customFormat="false" ht="12.8" hidden="false" customHeight="false" outlineLevel="0" collapsed="false">
      <c r="A362" s="0" t="n">
        <v>18785524</v>
      </c>
      <c r="B362" s="0" t="s">
        <v>545</v>
      </c>
      <c r="C362" s="0" t="s">
        <v>51</v>
      </c>
      <c r="D362" s="0" t="s">
        <v>42</v>
      </c>
      <c r="E362" s="8" t="n">
        <v>403.73</v>
      </c>
      <c r="F362" s="0" t="s">
        <v>43</v>
      </c>
      <c r="G362" s="8" t="n">
        <v>503.35</v>
      </c>
      <c r="H362" s="0" t="s">
        <v>44</v>
      </c>
      <c r="I362" s="9" t="n">
        <f aca="false">VLOOKUP(F362,exchange_rates!$A$2:$C$11,3)*E362</f>
        <v>403.73</v>
      </c>
      <c r="J362" s="9" t="n">
        <f aca="false">VLOOKUP(H362,exchange_rates!$A$2:$C$11,3)*G362</f>
        <v>381.30624895</v>
      </c>
    </row>
    <row r="363" customFormat="false" ht="12.8" hidden="false" customHeight="false" outlineLevel="0" collapsed="false">
      <c r="A363" s="0" t="n">
        <v>18755969</v>
      </c>
      <c r="B363" s="0" t="s">
        <v>546</v>
      </c>
      <c r="C363" s="0" t="s">
        <v>51</v>
      </c>
      <c r="D363" s="0" t="s">
        <v>432</v>
      </c>
      <c r="E363" s="8" t="n">
        <v>568.94</v>
      </c>
      <c r="F363" s="0" t="s">
        <v>64</v>
      </c>
      <c r="G363" s="8" t="n">
        <v>494.56</v>
      </c>
      <c r="H363" s="0" t="s">
        <v>44</v>
      </c>
      <c r="I363" s="9" t="n">
        <f aca="false">VLOOKUP(F363,exchange_rates!$A$2:$C$11,3)*E363</f>
        <v>539.92406</v>
      </c>
      <c r="J363" s="9" t="n">
        <f aca="false">VLOOKUP(H363,exchange_rates!$A$2:$C$11,3)*G363</f>
        <v>374.64749872</v>
      </c>
    </row>
    <row r="364" customFormat="false" ht="12.8" hidden="false" customHeight="false" outlineLevel="0" collapsed="false">
      <c r="A364" s="0" t="n">
        <v>18785572</v>
      </c>
      <c r="B364" s="0" t="s">
        <v>547</v>
      </c>
      <c r="C364" s="0" t="s">
        <v>51</v>
      </c>
      <c r="D364" s="0" t="s">
        <v>42</v>
      </c>
      <c r="E364" s="8" t="n">
        <v>394.7</v>
      </c>
      <c r="F364" s="0" t="s">
        <v>43</v>
      </c>
      <c r="G364" s="8" t="n">
        <v>494.49</v>
      </c>
      <c r="H364" s="0" t="s">
        <v>44</v>
      </c>
      <c r="I364" s="9" t="n">
        <f aca="false">VLOOKUP(F364,exchange_rates!$A$2:$C$11,3)*E364</f>
        <v>394.7</v>
      </c>
      <c r="J364" s="9" t="n">
        <f aca="false">VLOOKUP(H364,exchange_rates!$A$2:$C$11,3)*G364</f>
        <v>374.59447113</v>
      </c>
    </row>
    <row r="365" customFormat="false" ht="12.8" hidden="false" customHeight="false" outlineLevel="0" collapsed="false">
      <c r="A365" s="0" t="n">
        <v>18785624</v>
      </c>
      <c r="B365" s="0" t="s">
        <v>548</v>
      </c>
      <c r="C365" s="0" t="s">
        <v>51</v>
      </c>
      <c r="D365" s="0" t="s">
        <v>80</v>
      </c>
      <c r="E365" s="8" t="n">
        <v>383.69</v>
      </c>
      <c r="F365" s="0" t="s">
        <v>43</v>
      </c>
      <c r="G365" s="8" t="n">
        <v>485.75</v>
      </c>
      <c r="H365" s="0" t="s">
        <v>44</v>
      </c>
      <c r="I365" s="9" t="n">
        <f aca="false">VLOOKUP(F365,exchange_rates!$A$2:$C$11,3)*E365</f>
        <v>383.69</v>
      </c>
      <c r="J365" s="9" t="n">
        <f aca="false">VLOOKUP(H365,exchange_rates!$A$2:$C$11,3)*G365</f>
        <v>367.97359775</v>
      </c>
    </row>
    <row r="366" customFormat="false" ht="12.8" hidden="false" customHeight="false" outlineLevel="0" collapsed="false">
      <c r="A366" s="0" t="n">
        <v>18785630</v>
      </c>
      <c r="B366" s="0" t="s">
        <v>549</v>
      </c>
      <c r="C366" s="0" t="s">
        <v>51</v>
      </c>
      <c r="D366" s="0" t="s">
        <v>151</v>
      </c>
      <c r="E366" s="8" t="n">
        <v>382.8</v>
      </c>
      <c r="F366" s="0" t="s">
        <v>43</v>
      </c>
      <c r="G366" s="8" t="n">
        <v>484.62</v>
      </c>
      <c r="H366" s="0" t="s">
        <v>44</v>
      </c>
      <c r="I366" s="9" t="n">
        <f aca="false">VLOOKUP(F366,exchange_rates!$A$2:$C$11,3)*E366</f>
        <v>382.8</v>
      </c>
      <c r="J366" s="9" t="n">
        <f aca="false">VLOOKUP(H366,exchange_rates!$A$2:$C$11,3)*G366</f>
        <v>367.11758094</v>
      </c>
    </row>
    <row r="367" customFormat="false" ht="12.8" hidden="false" customHeight="false" outlineLevel="0" collapsed="false">
      <c r="A367" s="0" t="n">
        <v>18775726</v>
      </c>
      <c r="B367" s="0" t="s">
        <v>550</v>
      </c>
      <c r="C367" s="0" t="s">
        <v>62</v>
      </c>
      <c r="D367" s="0" t="s">
        <v>551</v>
      </c>
      <c r="E367" s="8" t="n">
        <v>451.15</v>
      </c>
      <c r="F367" s="0" t="s">
        <v>43</v>
      </c>
      <c r="G367" s="8" t="n">
        <v>463.95</v>
      </c>
      <c r="H367" s="0" t="s">
        <v>44</v>
      </c>
      <c r="I367" s="9" t="n">
        <f aca="false">VLOOKUP(F367,exchange_rates!$A$2:$C$11,3)*E367</f>
        <v>451.15</v>
      </c>
      <c r="J367" s="9" t="n">
        <f aca="false">VLOOKUP(H367,exchange_rates!$A$2:$C$11,3)*G367</f>
        <v>351.45929115</v>
      </c>
    </row>
    <row r="368" customFormat="false" ht="12.8" hidden="false" customHeight="false" outlineLevel="0" collapsed="false">
      <c r="A368" s="0" t="n">
        <v>19721914</v>
      </c>
      <c r="B368" s="0" t="s">
        <v>552</v>
      </c>
      <c r="C368" s="0" t="s">
        <v>62</v>
      </c>
      <c r="D368" s="0" t="s">
        <v>484</v>
      </c>
      <c r="E368" s="8" t="n">
        <v>306.79</v>
      </c>
      <c r="F368" s="0" t="s">
        <v>64</v>
      </c>
      <c r="G368" s="8" t="n">
        <v>461.78</v>
      </c>
      <c r="H368" s="0" t="s">
        <v>44</v>
      </c>
      <c r="I368" s="9" t="n">
        <f aca="false">VLOOKUP(F368,exchange_rates!$A$2:$C$11,3)*E368</f>
        <v>291.14371</v>
      </c>
      <c r="J368" s="9" t="n">
        <f aca="false">VLOOKUP(H368,exchange_rates!$A$2:$C$11,3)*G368</f>
        <v>349.81543586</v>
      </c>
    </row>
    <row r="369" customFormat="false" ht="12.8" hidden="false" customHeight="false" outlineLevel="0" collapsed="false">
      <c r="A369" s="0" t="n">
        <v>20349785</v>
      </c>
      <c r="B369" s="0" t="s">
        <v>553</v>
      </c>
      <c r="C369" s="0" t="s">
        <v>144</v>
      </c>
      <c r="D369" s="0" t="s">
        <v>554</v>
      </c>
      <c r="E369" s="0" t="n">
        <v>300</v>
      </c>
      <c r="F369" s="0" t="s">
        <v>64</v>
      </c>
      <c r="G369" s="0" t="n">
        <v>460.93</v>
      </c>
      <c r="H369" s="0" t="s">
        <v>72</v>
      </c>
      <c r="I369" s="9" t="n">
        <f aca="false">VLOOKUP(F369,exchange_rates!$A$2:$C$11,3)*E369</f>
        <v>284.7</v>
      </c>
      <c r="J369" s="9" t="n">
        <f aca="false">VLOOKUP(H369,exchange_rates!$A$2:$C$11,3)*G369</f>
        <v>349.17152941</v>
      </c>
    </row>
    <row r="370" customFormat="false" ht="12.8" hidden="false" customHeight="false" outlineLevel="0" collapsed="false">
      <c r="A370" s="0" t="n">
        <v>18780407</v>
      </c>
      <c r="B370" s="0" t="s">
        <v>555</v>
      </c>
      <c r="C370" s="0" t="s">
        <v>51</v>
      </c>
      <c r="D370" s="0" t="s">
        <v>309</v>
      </c>
      <c r="E370" s="8" t="n">
        <v>436.03</v>
      </c>
      <c r="F370" s="0" t="s">
        <v>43</v>
      </c>
      <c r="G370" s="8" t="n">
        <v>459.11</v>
      </c>
      <c r="H370" s="0" t="s">
        <v>44</v>
      </c>
      <c r="I370" s="9" t="n">
        <f aca="false">VLOOKUP(F370,exchange_rates!$A$2:$C$11,3)*E370</f>
        <v>436.03</v>
      </c>
      <c r="J370" s="9" t="n">
        <f aca="false">VLOOKUP(H370,exchange_rates!$A$2:$C$11,3)*G370</f>
        <v>347.79281207</v>
      </c>
    </row>
    <row r="371" customFormat="false" ht="12.8" hidden="false" customHeight="false" outlineLevel="0" collapsed="false">
      <c r="A371" s="0" t="n">
        <v>18781960</v>
      </c>
      <c r="B371" s="0" t="s">
        <v>556</v>
      </c>
      <c r="C371" s="0" t="s">
        <v>51</v>
      </c>
      <c r="D371" s="0" t="s">
        <v>557</v>
      </c>
      <c r="E371" s="8" t="n">
        <v>415.19</v>
      </c>
      <c r="F371" s="0" t="s">
        <v>64</v>
      </c>
      <c r="G371" s="8" t="n">
        <v>455.16</v>
      </c>
      <c r="H371" s="0" t="s">
        <v>44</v>
      </c>
      <c r="I371" s="9" t="n">
        <f aca="false">VLOOKUP(F371,exchange_rates!$A$2:$C$11,3)*E371</f>
        <v>394.01531</v>
      </c>
      <c r="J371" s="9" t="n">
        <f aca="false">VLOOKUP(H371,exchange_rates!$A$2:$C$11,3)*G371</f>
        <v>344.80054092</v>
      </c>
    </row>
    <row r="372" customFormat="false" ht="12.8" hidden="false" customHeight="false" outlineLevel="0" collapsed="false">
      <c r="A372" s="0" t="n">
        <v>19430385</v>
      </c>
      <c r="B372" s="0" t="s">
        <v>558</v>
      </c>
      <c r="C372" s="0" t="s">
        <v>144</v>
      </c>
      <c r="D372" s="0" t="s">
        <v>559</v>
      </c>
      <c r="E372" s="8" t="n">
        <v>300</v>
      </c>
      <c r="F372" s="0" t="s">
        <v>43</v>
      </c>
      <c r="G372" s="8" t="n">
        <v>448.12</v>
      </c>
      <c r="H372" s="0" t="s">
        <v>44</v>
      </c>
      <c r="I372" s="9" t="n">
        <f aca="false">VLOOKUP(F372,exchange_rates!$A$2:$C$11,3)*E372</f>
        <v>300</v>
      </c>
      <c r="J372" s="9" t="n">
        <f aca="false">VLOOKUP(H372,exchange_rates!$A$2:$C$11,3)*G372</f>
        <v>339.46748044</v>
      </c>
    </row>
    <row r="373" customFormat="false" ht="12.8" hidden="false" customHeight="false" outlineLevel="0" collapsed="false">
      <c r="A373" s="0" t="n">
        <v>18785623</v>
      </c>
      <c r="B373" s="0" t="s">
        <v>560</v>
      </c>
      <c r="C373" s="0" t="s">
        <v>51</v>
      </c>
      <c r="D373" s="0" t="s">
        <v>479</v>
      </c>
      <c r="E373" s="8" t="n">
        <v>346.45</v>
      </c>
      <c r="F373" s="0" t="s">
        <v>43</v>
      </c>
      <c r="G373" s="8" t="n">
        <v>438.6</v>
      </c>
      <c r="H373" s="0" t="s">
        <v>44</v>
      </c>
      <c r="I373" s="9" t="n">
        <f aca="false">VLOOKUP(F373,exchange_rates!$A$2:$C$11,3)*E373</f>
        <v>346.45</v>
      </c>
      <c r="J373" s="9" t="n">
        <f aca="false">VLOOKUP(H373,exchange_rates!$A$2:$C$11,3)*G373</f>
        <v>332.2557282</v>
      </c>
    </row>
    <row r="374" customFormat="false" ht="12.8" hidden="false" customHeight="false" outlineLevel="0" collapsed="false">
      <c r="A374" s="0" t="n">
        <v>18785621</v>
      </c>
      <c r="B374" s="0" t="s">
        <v>561</v>
      </c>
      <c r="C374" s="0" t="s">
        <v>51</v>
      </c>
      <c r="D374" s="0" t="s">
        <v>474</v>
      </c>
      <c r="E374" s="8" t="n">
        <v>345.82</v>
      </c>
      <c r="F374" s="0" t="s">
        <v>64</v>
      </c>
      <c r="G374" s="8" t="n">
        <v>435.92</v>
      </c>
      <c r="H374" s="0" t="s">
        <v>44</v>
      </c>
      <c r="I374" s="9" t="n">
        <f aca="false">VLOOKUP(F374,exchange_rates!$A$2:$C$11,3)*E374</f>
        <v>328.18318</v>
      </c>
      <c r="J374" s="9" t="n">
        <f aca="false">VLOOKUP(H374,exchange_rates!$A$2:$C$11,3)*G374</f>
        <v>330.22552904</v>
      </c>
    </row>
    <row r="375" customFormat="false" ht="12.8" hidden="false" customHeight="false" outlineLevel="0" collapsed="false">
      <c r="A375" s="0" t="n">
        <v>20060473</v>
      </c>
      <c r="B375" s="0" t="s">
        <v>562</v>
      </c>
      <c r="C375" s="0" t="s">
        <v>144</v>
      </c>
      <c r="D375" s="0" t="s">
        <v>563</v>
      </c>
      <c r="E375" s="8" t="n">
        <v>335.01</v>
      </c>
      <c r="F375" s="0" t="s">
        <v>72</v>
      </c>
      <c r="G375" s="8" t="n">
        <v>346.86</v>
      </c>
      <c r="H375" s="0" t="s">
        <v>492</v>
      </c>
      <c r="I375" s="9" t="n">
        <f aca="false">VLOOKUP(F375,exchange_rates!$A$2:$C$11,3)*E375</f>
        <v>253.78247037</v>
      </c>
      <c r="J375" s="9" t="n">
        <f aca="false">VLOOKUP(H375,exchange_rates!$A$2:$C$11,3)*G375</f>
        <v>329.17014</v>
      </c>
    </row>
    <row r="376" customFormat="false" ht="12.8" hidden="false" customHeight="false" outlineLevel="0" collapsed="false">
      <c r="A376" s="0" t="n">
        <v>18785632</v>
      </c>
      <c r="B376" s="0" t="s">
        <v>564</v>
      </c>
      <c r="C376" s="0" t="s">
        <v>51</v>
      </c>
      <c r="D376" s="0" t="s">
        <v>290</v>
      </c>
      <c r="E376" s="8" t="n">
        <v>330.61</v>
      </c>
      <c r="F376" s="0" t="s">
        <v>43</v>
      </c>
      <c r="G376" s="8" t="n">
        <v>418.55</v>
      </c>
      <c r="H376" s="0" t="s">
        <v>44</v>
      </c>
      <c r="I376" s="9" t="n">
        <f aca="false">VLOOKUP(F376,exchange_rates!$A$2:$C$11,3)*E376</f>
        <v>330.61</v>
      </c>
      <c r="J376" s="9" t="n">
        <f aca="false">VLOOKUP(H376,exchange_rates!$A$2:$C$11,3)*G376</f>
        <v>317.06711135</v>
      </c>
    </row>
    <row r="377" customFormat="false" ht="12.8" hidden="false" customHeight="false" outlineLevel="0" collapsed="false">
      <c r="A377" s="0" t="n">
        <v>19428901</v>
      </c>
      <c r="B377" s="0" t="s">
        <v>565</v>
      </c>
      <c r="C377" s="0" t="s">
        <v>51</v>
      </c>
      <c r="D377" s="0" t="s">
        <v>482</v>
      </c>
      <c r="E377" s="8" t="n">
        <v>283.51</v>
      </c>
      <c r="F377" s="0" t="s">
        <v>64</v>
      </c>
      <c r="G377" s="8" t="n">
        <v>415.32</v>
      </c>
      <c r="H377" s="0" t="s">
        <v>44</v>
      </c>
      <c r="I377" s="9" t="n">
        <f aca="false">VLOOKUP(F377,exchange_rates!$A$2:$C$11,3)*E377</f>
        <v>269.05099</v>
      </c>
      <c r="J377" s="9" t="n">
        <f aca="false">VLOOKUP(H377,exchange_rates!$A$2:$C$11,3)*G377</f>
        <v>314.62026684</v>
      </c>
    </row>
    <row r="378" customFormat="false" ht="12.8" hidden="false" customHeight="false" outlineLevel="0" collapsed="false">
      <c r="A378" s="0" t="n">
        <v>18774326</v>
      </c>
      <c r="B378" s="0" t="s">
        <v>566</v>
      </c>
      <c r="C378" s="0" t="s">
        <v>62</v>
      </c>
      <c r="D378" s="0" t="s">
        <v>567</v>
      </c>
      <c r="E378" s="8" t="n">
        <v>250.45</v>
      </c>
      <c r="F378" s="0" t="s">
        <v>64</v>
      </c>
      <c r="G378" s="8" t="n">
        <v>0.1</v>
      </c>
      <c r="H378" s="0" t="s">
        <v>47</v>
      </c>
      <c r="I378" s="9" t="n">
        <f aca="false">VLOOKUP(F378,exchange_rates!$A$2:$C$11,3)*E378</f>
        <v>237.67705</v>
      </c>
      <c r="J378" s="9" t="n">
        <f aca="false">VLOOKUP(H378,exchange_rates!$A$2:$C$11,3)*G378</f>
        <v>310.40225</v>
      </c>
    </row>
    <row r="379" customFormat="false" ht="12.8" hidden="false" customHeight="false" outlineLevel="0" collapsed="false">
      <c r="A379" s="0" t="n">
        <v>18781231</v>
      </c>
      <c r="B379" s="0" t="s">
        <v>568</v>
      </c>
      <c r="C379" s="0" t="s">
        <v>51</v>
      </c>
      <c r="D379" s="0" t="s">
        <v>42</v>
      </c>
      <c r="E379" s="8" t="n">
        <v>380.78</v>
      </c>
      <c r="F379" s="0" t="s">
        <v>43</v>
      </c>
      <c r="G379" s="8" t="n">
        <v>407.86</v>
      </c>
      <c r="H379" s="0" t="s">
        <v>44</v>
      </c>
      <c r="I379" s="9" t="n">
        <f aca="false">VLOOKUP(F379,exchange_rates!$A$2:$C$11,3)*E379</f>
        <v>380.78</v>
      </c>
      <c r="J379" s="9" t="n">
        <f aca="false">VLOOKUP(H379,exchange_rates!$A$2:$C$11,3)*G379</f>
        <v>308.96904082</v>
      </c>
    </row>
    <row r="380" customFormat="false" ht="12.8" hidden="false" customHeight="false" outlineLevel="0" collapsed="false">
      <c r="A380" s="0" t="n">
        <v>18768102</v>
      </c>
      <c r="B380" s="0" t="s">
        <v>569</v>
      </c>
      <c r="C380" s="0" t="s">
        <v>90</v>
      </c>
      <c r="D380" s="0" t="s">
        <v>570</v>
      </c>
      <c r="E380" s="8" t="n">
        <v>400</v>
      </c>
      <c r="F380" s="0" t="s">
        <v>43</v>
      </c>
      <c r="G380" s="8" t="n">
        <v>398.85</v>
      </c>
      <c r="H380" s="0" t="s">
        <v>44</v>
      </c>
      <c r="I380" s="9" t="n">
        <f aca="false">VLOOKUP(F380,exchange_rates!$A$2:$C$11,3)*E380</f>
        <v>400</v>
      </c>
      <c r="J380" s="9" t="n">
        <f aca="false">VLOOKUP(H380,exchange_rates!$A$2:$C$11,3)*G380</f>
        <v>302.14363245</v>
      </c>
    </row>
    <row r="381" customFormat="false" ht="12.8" hidden="false" customHeight="false" outlineLevel="0" collapsed="false">
      <c r="A381" s="0" t="n">
        <v>19733450</v>
      </c>
      <c r="B381" s="0" t="s">
        <v>571</v>
      </c>
      <c r="C381" s="0" t="s">
        <v>62</v>
      </c>
      <c r="D381" s="0" t="s">
        <v>496</v>
      </c>
      <c r="E381" s="8" t="n">
        <v>261.59</v>
      </c>
      <c r="F381" s="0" t="s">
        <v>64</v>
      </c>
      <c r="G381" s="8" t="n">
        <v>397.83</v>
      </c>
      <c r="H381" s="0" t="s">
        <v>44</v>
      </c>
      <c r="I381" s="9" t="n">
        <f aca="false">VLOOKUP(F381,exchange_rates!$A$2:$C$11,3)*E381</f>
        <v>248.24891</v>
      </c>
      <c r="J381" s="9" t="n">
        <f aca="false">VLOOKUP(H381,exchange_rates!$A$2:$C$11,3)*G381</f>
        <v>301.37094471</v>
      </c>
    </row>
    <row r="382" customFormat="false" ht="12.8" hidden="false" customHeight="false" outlineLevel="0" collapsed="false">
      <c r="A382" s="0" t="n">
        <v>18785729</v>
      </c>
      <c r="B382" s="0" t="s">
        <v>572</v>
      </c>
      <c r="C382" s="0" t="s">
        <v>51</v>
      </c>
      <c r="D382" s="0" t="s">
        <v>573</v>
      </c>
      <c r="E382" s="8" t="n">
        <v>302.8</v>
      </c>
      <c r="F382" s="0" t="s">
        <v>43</v>
      </c>
      <c r="G382" s="8" t="n">
        <v>396.1</v>
      </c>
      <c r="H382" s="0" t="s">
        <v>44</v>
      </c>
      <c r="I382" s="9" t="n">
        <f aca="false">VLOOKUP(F382,exchange_rates!$A$2:$C$11,3)*E382</f>
        <v>302.8</v>
      </c>
      <c r="J382" s="9" t="n">
        <f aca="false">VLOOKUP(H382,exchange_rates!$A$2:$C$11,3)*G382</f>
        <v>300.0604057</v>
      </c>
    </row>
    <row r="383" customFormat="false" ht="12.8" hidden="false" customHeight="false" outlineLevel="0" collapsed="false">
      <c r="A383" s="0" t="n">
        <v>18785456</v>
      </c>
      <c r="B383" s="0" t="s">
        <v>574</v>
      </c>
      <c r="C383" s="0" t="s">
        <v>90</v>
      </c>
      <c r="D383" s="0" t="s">
        <v>256</v>
      </c>
      <c r="E383" s="8" t="n">
        <v>280</v>
      </c>
      <c r="F383" s="0" t="s">
        <v>64</v>
      </c>
      <c r="G383" s="8" t="n">
        <v>298.96</v>
      </c>
      <c r="H383" s="0" t="s">
        <v>575</v>
      </c>
      <c r="I383" s="9" t="n">
        <f aca="false">VLOOKUP(F383,exchange_rates!$A$2:$C$11,3)*E383</f>
        <v>265.72</v>
      </c>
      <c r="J383" s="9" t="n">
        <f aca="false">VLOOKUP(H383,exchange_rates!$A$2:$C$11,3)*G383</f>
        <v>298.96</v>
      </c>
    </row>
    <row r="384" customFormat="false" ht="12.8" hidden="false" customHeight="false" outlineLevel="0" collapsed="false">
      <c r="A384" s="0" t="n">
        <v>18768208</v>
      </c>
      <c r="B384" s="0" t="s">
        <v>576</v>
      </c>
      <c r="C384" s="0" t="s">
        <v>49</v>
      </c>
      <c r="D384" s="0" t="s">
        <v>577</v>
      </c>
      <c r="E384" s="8" t="n">
        <v>400</v>
      </c>
      <c r="F384" s="0" t="s">
        <v>43</v>
      </c>
      <c r="G384" s="8" t="n">
        <v>394.53</v>
      </c>
      <c r="H384" s="0" t="s">
        <v>44</v>
      </c>
      <c r="I384" s="9" t="n">
        <f aca="false">VLOOKUP(F384,exchange_rates!$A$2:$C$11,3)*E384</f>
        <v>400</v>
      </c>
      <c r="J384" s="9" t="n">
        <f aca="false">VLOOKUP(H384,exchange_rates!$A$2:$C$11,3)*G384</f>
        <v>298.87107261</v>
      </c>
    </row>
    <row r="385" customFormat="false" ht="12.8" hidden="false" customHeight="false" outlineLevel="0" collapsed="false">
      <c r="A385" s="0" t="n">
        <v>19431919</v>
      </c>
      <c r="B385" s="0" t="s">
        <v>578</v>
      </c>
      <c r="C385" s="0" t="s">
        <v>51</v>
      </c>
      <c r="D385" s="0" t="s">
        <v>579</v>
      </c>
      <c r="E385" s="8" t="n">
        <v>254.58</v>
      </c>
      <c r="F385" s="0" t="s">
        <v>64</v>
      </c>
      <c r="G385" s="8" t="n">
        <v>388.65</v>
      </c>
      <c r="H385" s="0" t="s">
        <v>44</v>
      </c>
      <c r="I385" s="9" t="n">
        <f aca="false">VLOOKUP(F385,exchange_rates!$A$2:$C$11,3)*E385</f>
        <v>241.59642</v>
      </c>
      <c r="J385" s="9" t="n">
        <f aca="false">VLOOKUP(H385,exchange_rates!$A$2:$C$11,3)*G385</f>
        <v>294.41675505</v>
      </c>
    </row>
    <row r="386" customFormat="false" ht="12.8" hidden="false" customHeight="false" outlineLevel="0" collapsed="false">
      <c r="A386" s="0" t="n">
        <v>18782814</v>
      </c>
      <c r="B386" s="0" t="s">
        <v>580</v>
      </c>
      <c r="C386" s="0" t="s">
        <v>51</v>
      </c>
      <c r="D386" s="0" t="s">
        <v>42</v>
      </c>
      <c r="E386" s="8" t="n">
        <v>332.89</v>
      </c>
      <c r="F386" s="0" t="s">
        <v>43</v>
      </c>
      <c r="G386" s="8" t="n">
        <v>387.18</v>
      </c>
      <c r="H386" s="0" t="s">
        <v>44</v>
      </c>
      <c r="I386" s="9" t="n">
        <f aca="false">VLOOKUP(F386,exchange_rates!$A$2:$C$11,3)*E386</f>
        <v>332.89</v>
      </c>
      <c r="J386" s="9" t="n">
        <f aca="false">VLOOKUP(H386,exchange_rates!$A$2:$C$11,3)*G386</f>
        <v>293.30317566</v>
      </c>
    </row>
    <row r="387" customFormat="false" ht="12.8" hidden="false" customHeight="false" outlineLevel="0" collapsed="false">
      <c r="A387" s="0" t="n">
        <v>18785905</v>
      </c>
      <c r="B387" s="0" t="s">
        <v>581</v>
      </c>
      <c r="C387" s="0" t="s">
        <v>62</v>
      </c>
      <c r="D387" s="0" t="s">
        <v>42</v>
      </c>
      <c r="E387" s="8" t="n">
        <v>292.77</v>
      </c>
      <c r="F387" s="0" t="s">
        <v>43</v>
      </c>
      <c r="G387" s="8" t="n">
        <v>379.96</v>
      </c>
      <c r="H387" s="0" t="s">
        <v>44</v>
      </c>
      <c r="I387" s="9" t="n">
        <f aca="false">VLOOKUP(F387,exchange_rates!$A$2:$C$11,3)*E387</f>
        <v>292.77</v>
      </c>
      <c r="J387" s="9" t="n">
        <f aca="false">VLOOKUP(H387,exchange_rates!$A$2:$C$11,3)*G387</f>
        <v>287.83375852</v>
      </c>
    </row>
    <row r="388" customFormat="false" ht="12.8" hidden="false" customHeight="false" outlineLevel="0" collapsed="false">
      <c r="A388" s="0" t="n">
        <v>20350180</v>
      </c>
      <c r="B388" s="0" t="s">
        <v>582</v>
      </c>
      <c r="C388" s="0" t="s">
        <v>51</v>
      </c>
      <c r="D388" s="0" t="s">
        <v>496</v>
      </c>
      <c r="E388" s="0" t="n">
        <v>243.99</v>
      </c>
      <c r="F388" s="0" t="s">
        <v>64</v>
      </c>
      <c r="G388" s="0" t="n">
        <v>377.14</v>
      </c>
      <c r="H388" s="0" t="s">
        <v>44</v>
      </c>
      <c r="I388" s="9" t="n">
        <f aca="false">VLOOKUP(F388,exchange_rates!$A$2:$C$11,3)*E388</f>
        <v>231.54651</v>
      </c>
      <c r="J388" s="9" t="n">
        <f aca="false">VLOOKUP(H388,exchange_rates!$A$2:$C$11,3)*G388</f>
        <v>285.69750418</v>
      </c>
    </row>
    <row r="389" customFormat="false" ht="12.8" hidden="false" customHeight="false" outlineLevel="0" collapsed="false">
      <c r="A389" s="0" t="n">
        <v>19430434</v>
      </c>
      <c r="B389" s="0" t="s">
        <v>583</v>
      </c>
      <c r="C389" s="0" t="s">
        <v>51</v>
      </c>
      <c r="D389" s="0" t="s">
        <v>505</v>
      </c>
      <c r="E389" s="8" t="n">
        <v>250.58</v>
      </c>
      <c r="F389" s="0" t="s">
        <v>43</v>
      </c>
      <c r="G389" s="8" t="n">
        <v>376.12</v>
      </c>
      <c r="H389" s="0" t="s">
        <v>44</v>
      </c>
      <c r="I389" s="9" t="n">
        <f aca="false">VLOOKUP(F389,exchange_rates!$A$2:$C$11,3)*E389</f>
        <v>250.58</v>
      </c>
      <c r="J389" s="9" t="n">
        <f aca="false">VLOOKUP(H389,exchange_rates!$A$2:$C$11,3)*G389</f>
        <v>284.92481644</v>
      </c>
    </row>
    <row r="390" customFormat="false" ht="12.8" hidden="false" customHeight="false" outlineLevel="0" collapsed="false">
      <c r="A390" s="0" t="n">
        <v>18781109</v>
      </c>
      <c r="B390" s="0" t="s">
        <v>584</v>
      </c>
      <c r="C390" s="0" t="s">
        <v>51</v>
      </c>
      <c r="D390" s="0" t="s">
        <v>585</v>
      </c>
      <c r="E390" s="8" t="n">
        <v>351.78</v>
      </c>
      <c r="F390" s="0" t="s">
        <v>43</v>
      </c>
      <c r="G390" s="8" t="n">
        <v>374.58</v>
      </c>
      <c r="H390" s="0" t="s">
        <v>44</v>
      </c>
      <c r="I390" s="9" t="n">
        <f aca="false">VLOOKUP(F390,exchange_rates!$A$2:$C$11,3)*E390</f>
        <v>351.78</v>
      </c>
      <c r="J390" s="9" t="n">
        <f aca="false">VLOOKUP(H390,exchange_rates!$A$2:$C$11,3)*G390</f>
        <v>283.75820946</v>
      </c>
    </row>
    <row r="391" customFormat="false" ht="12.8" hidden="false" customHeight="false" outlineLevel="0" collapsed="false">
      <c r="A391" s="0" t="n">
        <v>19428632</v>
      </c>
      <c r="B391" s="0" t="s">
        <v>586</v>
      </c>
      <c r="C391" s="0" t="s">
        <v>51</v>
      </c>
      <c r="D391" s="0" t="s">
        <v>587</v>
      </c>
      <c r="E391" s="8" t="n">
        <v>263.45</v>
      </c>
      <c r="F391" s="0" t="s">
        <v>64</v>
      </c>
      <c r="G391" s="8" t="n">
        <v>374.18</v>
      </c>
      <c r="H391" s="0" t="s">
        <v>44</v>
      </c>
      <c r="I391" s="9" t="n">
        <f aca="false">VLOOKUP(F391,exchange_rates!$A$2:$C$11,3)*E391</f>
        <v>250.01405</v>
      </c>
      <c r="J391" s="9" t="n">
        <f aca="false">VLOOKUP(H391,exchange_rates!$A$2:$C$11,3)*G391</f>
        <v>283.45519466</v>
      </c>
    </row>
    <row r="392" customFormat="false" ht="12.8" hidden="false" customHeight="false" outlineLevel="0" collapsed="false">
      <c r="A392" s="0" t="n">
        <v>19428854</v>
      </c>
      <c r="B392" s="0" t="s">
        <v>588</v>
      </c>
      <c r="C392" s="0" t="s">
        <v>51</v>
      </c>
      <c r="D392" s="0" t="s">
        <v>589</v>
      </c>
      <c r="E392" s="8" t="n">
        <v>256.57</v>
      </c>
      <c r="F392" s="0" t="s">
        <v>43</v>
      </c>
      <c r="G392" s="8" t="n">
        <v>373.59</v>
      </c>
      <c r="H392" s="0" t="s">
        <v>44</v>
      </c>
      <c r="I392" s="9" t="n">
        <f aca="false">VLOOKUP(F392,exchange_rates!$A$2:$C$11,3)*E392</f>
        <v>256.57</v>
      </c>
      <c r="J392" s="9" t="n">
        <f aca="false">VLOOKUP(H392,exchange_rates!$A$2:$C$11,3)*G392</f>
        <v>283.00824783</v>
      </c>
    </row>
    <row r="393" customFormat="false" ht="12.8" hidden="false" customHeight="false" outlineLevel="0" collapsed="false">
      <c r="A393" s="0" t="n">
        <v>18785651</v>
      </c>
      <c r="B393" s="0" t="s">
        <v>590</v>
      </c>
      <c r="C393" s="0" t="s">
        <v>51</v>
      </c>
      <c r="D393" s="0" t="s">
        <v>198</v>
      </c>
      <c r="E393" s="8" t="n">
        <v>292.72</v>
      </c>
      <c r="F393" s="0" t="s">
        <v>64</v>
      </c>
      <c r="G393" s="8" t="n">
        <v>372.53</v>
      </c>
      <c r="H393" s="0" t="s">
        <v>44</v>
      </c>
      <c r="I393" s="9" t="n">
        <f aca="false">VLOOKUP(F393,exchange_rates!$A$2:$C$11,3)*E393</f>
        <v>277.79128</v>
      </c>
      <c r="J393" s="9" t="n">
        <f aca="false">VLOOKUP(H393,exchange_rates!$A$2:$C$11,3)*G393</f>
        <v>282.20525861</v>
      </c>
    </row>
    <row r="394" customFormat="false" ht="12.8" hidden="false" customHeight="false" outlineLevel="0" collapsed="false">
      <c r="A394" s="0" t="n">
        <v>19431918</v>
      </c>
      <c r="B394" s="0" t="s">
        <v>591</v>
      </c>
      <c r="C394" s="0" t="s">
        <v>144</v>
      </c>
      <c r="D394" s="0" t="s">
        <v>592</v>
      </c>
      <c r="E394" s="8" t="n">
        <v>243</v>
      </c>
      <c r="F394" s="0" t="s">
        <v>43</v>
      </c>
      <c r="G394" s="8" t="n">
        <v>370.98</v>
      </c>
      <c r="H394" s="0" t="s">
        <v>44</v>
      </c>
      <c r="I394" s="9" t="n">
        <f aca="false">VLOOKUP(F394,exchange_rates!$A$2:$C$11,3)*E394</f>
        <v>243</v>
      </c>
      <c r="J394" s="9" t="n">
        <f aca="false">VLOOKUP(H394,exchange_rates!$A$2:$C$11,3)*G394</f>
        <v>281.03107626</v>
      </c>
    </row>
    <row r="395" customFormat="false" ht="12.8" hidden="false" customHeight="false" outlineLevel="0" collapsed="false">
      <c r="A395" s="0" t="n">
        <v>18759440</v>
      </c>
      <c r="B395" s="0" t="s">
        <v>593</v>
      </c>
      <c r="C395" s="0" t="s">
        <v>51</v>
      </c>
      <c r="D395" s="0" t="s">
        <v>46</v>
      </c>
      <c r="E395" s="8" t="n">
        <v>248.22</v>
      </c>
      <c r="F395" s="0" t="s">
        <v>43</v>
      </c>
      <c r="G395" s="8" t="n">
        <v>0.09</v>
      </c>
      <c r="H395" s="0" t="s">
        <v>47</v>
      </c>
      <c r="I395" s="9" t="n">
        <f aca="false">VLOOKUP(F395,exchange_rates!$A$2:$C$11,3)*E395</f>
        <v>248.22</v>
      </c>
      <c r="J395" s="9" t="n">
        <f aca="false">VLOOKUP(H395,exchange_rates!$A$2:$C$11,3)*G395</f>
        <v>279.362025</v>
      </c>
    </row>
    <row r="396" customFormat="false" ht="12.8" hidden="false" customHeight="false" outlineLevel="0" collapsed="false">
      <c r="A396" s="0" t="n">
        <v>19354348</v>
      </c>
      <c r="B396" s="0" t="s">
        <v>594</v>
      </c>
      <c r="C396" s="0" t="s">
        <v>51</v>
      </c>
      <c r="D396" s="0" t="s">
        <v>595</v>
      </c>
      <c r="E396" s="8" t="n">
        <v>224.43</v>
      </c>
      <c r="F396" s="0" t="s">
        <v>64</v>
      </c>
      <c r="G396" s="8" t="n">
        <v>0.09</v>
      </c>
      <c r="H396" s="0" t="s">
        <v>47</v>
      </c>
      <c r="I396" s="9" t="n">
        <f aca="false">VLOOKUP(F396,exchange_rates!$A$2:$C$11,3)*E396</f>
        <v>212.98407</v>
      </c>
      <c r="J396" s="9" t="n">
        <f aca="false">VLOOKUP(H396,exchange_rates!$A$2:$C$11,3)*G396</f>
        <v>279.362025</v>
      </c>
    </row>
    <row r="397" customFormat="false" ht="12.8" hidden="false" customHeight="false" outlineLevel="0" collapsed="false">
      <c r="A397" s="0" t="n">
        <v>20350626</v>
      </c>
      <c r="B397" s="0" t="s">
        <v>596</v>
      </c>
      <c r="C397" s="0" t="s">
        <v>51</v>
      </c>
      <c r="D397" s="0" t="s">
        <v>597</v>
      </c>
      <c r="E397" s="0" t="n">
        <v>231.44</v>
      </c>
      <c r="F397" s="0" t="s">
        <v>64</v>
      </c>
      <c r="G397" s="0" t="n">
        <v>361.25</v>
      </c>
      <c r="H397" s="0" t="s">
        <v>72</v>
      </c>
      <c r="I397" s="9" t="n">
        <f aca="false">VLOOKUP(F397,exchange_rates!$A$2:$C$11,3)*E397</f>
        <v>219.63656</v>
      </c>
      <c r="J397" s="9" t="n">
        <f aca="false">VLOOKUP(H397,exchange_rates!$A$2:$C$11,3)*G397</f>
        <v>273.66024125</v>
      </c>
    </row>
    <row r="398" customFormat="false" ht="12.8" hidden="false" customHeight="false" outlineLevel="0" collapsed="false">
      <c r="A398" s="0" t="n">
        <v>19431791</v>
      </c>
      <c r="B398" s="0" t="s">
        <v>598</v>
      </c>
      <c r="C398" s="0" t="s">
        <v>51</v>
      </c>
      <c r="D398" s="0" t="s">
        <v>599</v>
      </c>
      <c r="E398" s="8" t="n">
        <v>237.07</v>
      </c>
      <c r="F398" s="0" t="s">
        <v>64</v>
      </c>
      <c r="G398" s="8" t="n">
        <v>361.04</v>
      </c>
      <c r="H398" s="0" t="s">
        <v>44</v>
      </c>
      <c r="I398" s="9" t="n">
        <f aca="false">VLOOKUP(F398,exchange_rates!$A$2:$C$11,3)*E398</f>
        <v>224.97943</v>
      </c>
      <c r="J398" s="9" t="n">
        <f aca="false">VLOOKUP(H398,exchange_rates!$A$2:$C$11,3)*G398</f>
        <v>273.50115848</v>
      </c>
    </row>
    <row r="399" customFormat="false" ht="12.8" hidden="false" customHeight="false" outlineLevel="0" collapsed="false">
      <c r="A399" s="0" t="n">
        <v>18739193</v>
      </c>
      <c r="B399" s="0" t="s">
        <v>600</v>
      </c>
      <c r="C399" s="0" t="s">
        <v>51</v>
      </c>
      <c r="D399" s="0" t="s">
        <v>601</v>
      </c>
      <c r="E399" s="8" t="n">
        <v>412.19</v>
      </c>
      <c r="F399" s="0" t="s">
        <v>64</v>
      </c>
      <c r="G399" s="8" t="n">
        <v>356.55</v>
      </c>
      <c r="H399" s="0" t="s">
        <v>44</v>
      </c>
      <c r="I399" s="9" t="n">
        <f aca="false">VLOOKUP(F399,exchange_rates!$A$2:$C$11,3)*E399</f>
        <v>391.16831</v>
      </c>
      <c r="J399" s="9" t="n">
        <f aca="false">VLOOKUP(H399,exchange_rates!$A$2:$C$11,3)*G399</f>
        <v>270.09981735</v>
      </c>
    </row>
    <row r="400" customFormat="false" ht="12.8" hidden="false" customHeight="false" outlineLevel="0" collapsed="false">
      <c r="A400" s="0" t="n">
        <v>18782687</v>
      </c>
      <c r="B400" s="0" t="s">
        <v>602</v>
      </c>
      <c r="C400" s="0" t="s">
        <v>51</v>
      </c>
      <c r="D400" s="0" t="s">
        <v>570</v>
      </c>
      <c r="E400" s="8" t="n">
        <v>307.22</v>
      </c>
      <c r="F400" s="0" t="s">
        <v>43</v>
      </c>
      <c r="G400" s="8" t="n">
        <v>352.18</v>
      </c>
      <c r="H400" s="0" t="s">
        <v>44</v>
      </c>
      <c r="I400" s="9" t="n">
        <f aca="false">VLOOKUP(F400,exchange_rates!$A$2:$C$11,3)*E400</f>
        <v>307.22</v>
      </c>
      <c r="J400" s="9" t="n">
        <f aca="false">VLOOKUP(H400,exchange_rates!$A$2:$C$11,3)*G400</f>
        <v>266.78938066</v>
      </c>
    </row>
    <row r="401" customFormat="false" ht="12.8" hidden="false" customHeight="false" outlineLevel="0" collapsed="false">
      <c r="A401" s="0" t="n">
        <v>18781275</v>
      </c>
      <c r="B401" s="0" t="s">
        <v>603</v>
      </c>
      <c r="C401" s="0" t="s">
        <v>51</v>
      </c>
      <c r="D401" s="0" t="s">
        <v>42</v>
      </c>
      <c r="E401" s="8" t="n">
        <v>327.37</v>
      </c>
      <c r="F401" s="0" t="s">
        <v>43</v>
      </c>
      <c r="G401" s="8" t="n">
        <v>351.14</v>
      </c>
      <c r="H401" s="0" t="s">
        <v>44</v>
      </c>
      <c r="I401" s="9" t="n">
        <f aca="false">VLOOKUP(F401,exchange_rates!$A$2:$C$11,3)*E401</f>
        <v>327.37</v>
      </c>
      <c r="J401" s="9" t="n">
        <f aca="false">VLOOKUP(H401,exchange_rates!$A$2:$C$11,3)*G401</f>
        <v>266.00154218</v>
      </c>
    </row>
    <row r="402" customFormat="false" ht="12.8" hidden="false" customHeight="false" outlineLevel="0" collapsed="false">
      <c r="A402" s="0" t="n">
        <v>18776318</v>
      </c>
      <c r="B402" s="0" t="s">
        <v>604</v>
      </c>
      <c r="C402" s="0" t="s">
        <v>51</v>
      </c>
      <c r="D402" s="0" t="s">
        <v>605</v>
      </c>
      <c r="E402" s="8" t="n">
        <v>337.29</v>
      </c>
      <c r="F402" s="0" t="s">
        <v>64</v>
      </c>
      <c r="G402" s="8" t="n">
        <v>349.03</v>
      </c>
      <c r="H402" s="0" t="s">
        <v>44</v>
      </c>
      <c r="I402" s="9" t="n">
        <f aca="false">VLOOKUP(F402,exchange_rates!$A$2:$C$11,3)*E402</f>
        <v>320.08821</v>
      </c>
      <c r="J402" s="9" t="n">
        <f aca="false">VLOOKUP(H402,exchange_rates!$A$2:$C$11,3)*G402</f>
        <v>264.40313911</v>
      </c>
    </row>
    <row r="403" customFormat="false" ht="12.8" hidden="false" customHeight="false" outlineLevel="0" collapsed="false">
      <c r="A403" s="0" t="n">
        <v>19389209</v>
      </c>
      <c r="B403" s="0" t="s">
        <v>606</v>
      </c>
      <c r="C403" s="0" t="s">
        <v>51</v>
      </c>
      <c r="D403" s="0" t="s">
        <v>607</v>
      </c>
      <c r="E403" s="8" t="n">
        <v>251.79</v>
      </c>
      <c r="F403" s="0" t="s">
        <v>43</v>
      </c>
      <c r="G403" s="8" t="n">
        <v>347.13</v>
      </c>
      <c r="H403" s="0" t="s">
        <v>44</v>
      </c>
      <c r="I403" s="9" t="n">
        <f aca="false">VLOOKUP(F403,exchange_rates!$A$2:$C$11,3)*E403</f>
        <v>251.79</v>
      </c>
      <c r="J403" s="9" t="n">
        <f aca="false">VLOOKUP(H403,exchange_rates!$A$2:$C$11,3)*G403</f>
        <v>262.96381881</v>
      </c>
    </row>
    <row r="404" customFormat="false" ht="12.8" hidden="false" customHeight="false" outlineLevel="0" collapsed="false">
      <c r="A404" s="0" t="n">
        <v>20340372</v>
      </c>
      <c r="B404" s="0" t="s">
        <v>608</v>
      </c>
      <c r="C404" s="0" t="s">
        <v>326</v>
      </c>
      <c r="D404" s="0" t="s">
        <v>609</v>
      </c>
      <c r="E404" s="0" t="n">
        <v>236.69</v>
      </c>
      <c r="F404" s="0" t="s">
        <v>64</v>
      </c>
      <c r="G404" s="0" t="n">
        <v>346.53</v>
      </c>
      <c r="H404" s="0" t="s">
        <v>72</v>
      </c>
      <c r="I404" s="9" t="n">
        <f aca="false">VLOOKUP(F404,exchange_rates!$A$2:$C$11,3)*E404</f>
        <v>224.61881</v>
      </c>
      <c r="J404" s="9" t="n">
        <f aca="false">VLOOKUP(H404,exchange_rates!$A$2:$C$11,3)*G404</f>
        <v>262.50929661</v>
      </c>
    </row>
    <row r="405" customFormat="false" ht="12.8" hidden="false" customHeight="false" outlineLevel="0" collapsed="false">
      <c r="A405" s="0" t="n">
        <v>18711022</v>
      </c>
      <c r="B405" s="0" t="s">
        <v>610</v>
      </c>
      <c r="C405" s="0" t="s">
        <v>62</v>
      </c>
      <c r="D405" s="0" t="s">
        <v>611</v>
      </c>
      <c r="E405" s="8" t="n">
        <v>408.54</v>
      </c>
      <c r="F405" s="0" t="s">
        <v>43</v>
      </c>
      <c r="G405" s="8" t="n">
        <v>339.58</v>
      </c>
      <c r="H405" s="0" t="s">
        <v>44</v>
      </c>
      <c r="I405" s="9" t="n">
        <f aca="false">VLOOKUP(F405,exchange_rates!$A$2:$C$11,3)*E405</f>
        <v>408.54</v>
      </c>
      <c r="J405" s="9" t="n">
        <f aca="false">VLOOKUP(H405,exchange_rates!$A$2:$C$11,3)*G405</f>
        <v>257.24441446</v>
      </c>
    </row>
    <row r="406" customFormat="false" ht="12.8" hidden="false" customHeight="false" outlineLevel="0" collapsed="false">
      <c r="A406" s="0" t="n">
        <v>19389526</v>
      </c>
      <c r="B406" s="0" t="s">
        <v>612</v>
      </c>
      <c r="C406" s="0" t="s">
        <v>51</v>
      </c>
      <c r="D406" s="0" t="s">
        <v>613</v>
      </c>
      <c r="E406" s="8" t="n">
        <v>241.96</v>
      </c>
      <c r="F406" s="0" t="s">
        <v>64</v>
      </c>
      <c r="G406" s="8" t="n">
        <v>337.33</v>
      </c>
      <c r="H406" s="0" t="s">
        <v>44</v>
      </c>
      <c r="I406" s="9" t="n">
        <f aca="false">VLOOKUP(F406,exchange_rates!$A$2:$C$11,3)*E406</f>
        <v>229.62004</v>
      </c>
      <c r="J406" s="9" t="n">
        <f aca="false">VLOOKUP(H406,exchange_rates!$A$2:$C$11,3)*G406</f>
        <v>255.53995621</v>
      </c>
    </row>
    <row r="407" customFormat="false" ht="12.8" hidden="false" customHeight="false" outlineLevel="0" collapsed="false">
      <c r="A407" s="0" t="n">
        <v>19428727</v>
      </c>
      <c r="B407" s="0" t="s">
        <v>614</v>
      </c>
      <c r="C407" s="0" t="s">
        <v>51</v>
      </c>
      <c r="D407" s="0" t="s">
        <v>615</v>
      </c>
      <c r="E407" s="8" t="n">
        <v>234.15</v>
      </c>
      <c r="F407" s="0" t="s">
        <v>43</v>
      </c>
      <c r="G407" s="8" t="n">
        <v>336.54</v>
      </c>
      <c r="H407" s="0" t="s">
        <v>44</v>
      </c>
      <c r="I407" s="9" t="n">
        <f aca="false">VLOOKUP(F407,exchange_rates!$A$2:$C$11,3)*E407</f>
        <v>234.15</v>
      </c>
      <c r="J407" s="9" t="n">
        <f aca="false">VLOOKUP(H407,exchange_rates!$A$2:$C$11,3)*G407</f>
        <v>254.94150198</v>
      </c>
    </row>
    <row r="408" customFormat="false" ht="12.8" hidden="false" customHeight="false" outlineLevel="0" collapsed="false">
      <c r="A408" s="0" t="n">
        <v>19377779</v>
      </c>
      <c r="B408" s="0" t="s">
        <v>616</v>
      </c>
      <c r="C408" s="0" t="s">
        <v>51</v>
      </c>
      <c r="D408" s="0" t="s">
        <v>617</v>
      </c>
      <c r="E408" s="8" t="n">
        <v>254.72</v>
      </c>
      <c r="F408" s="0" t="s">
        <v>64</v>
      </c>
      <c r="G408" s="8" t="n">
        <v>329.05</v>
      </c>
      <c r="H408" s="0" t="s">
        <v>44</v>
      </c>
      <c r="I408" s="9" t="n">
        <f aca="false">VLOOKUP(F408,exchange_rates!$A$2:$C$11,3)*E408</f>
        <v>241.72928</v>
      </c>
      <c r="J408" s="9" t="n">
        <f aca="false">VLOOKUP(H408,exchange_rates!$A$2:$C$11,3)*G408</f>
        <v>249.26754985</v>
      </c>
    </row>
    <row r="409" customFormat="false" ht="12.8" hidden="false" customHeight="false" outlineLevel="0" collapsed="false">
      <c r="A409" s="0" t="n">
        <v>19384853</v>
      </c>
      <c r="B409" s="0" t="s">
        <v>618</v>
      </c>
      <c r="C409" s="0" t="s">
        <v>51</v>
      </c>
      <c r="D409" s="0" t="s">
        <v>198</v>
      </c>
      <c r="E409" s="8" t="n">
        <v>252.01</v>
      </c>
      <c r="F409" s="0" t="s">
        <v>43</v>
      </c>
      <c r="G409" s="8" t="n">
        <v>327.07</v>
      </c>
      <c r="H409" s="0" t="s">
        <v>44</v>
      </c>
      <c r="I409" s="9" t="n">
        <f aca="false">VLOOKUP(F409,exchange_rates!$A$2:$C$11,3)*E409</f>
        <v>252.01</v>
      </c>
      <c r="J409" s="9" t="n">
        <f aca="false">VLOOKUP(H409,exchange_rates!$A$2:$C$11,3)*G409</f>
        <v>247.76762659</v>
      </c>
    </row>
    <row r="410" customFormat="false" ht="12.8" hidden="false" customHeight="false" outlineLevel="0" collapsed="false">
      <c r="A410" s="0" t="n">
        <v>20332398</v>
      </c>
      <c r="B410" s="0" t="s">
        <v>619</v>
      </c>
      <c r="C410" s="0" t="s">
        <v>144</v>
      </c>
      <c r="D410" s="0" t="s">
        <v>620</v>
      </c>
      <c r="E410" s="0" t="n">
        <v>230</v>
      </c>
      <c r="F410" s="0" t="s">
        <v>64</v>
      </c>
      <c r="G410" s="0" t="n">
        <v>327</v>
      </c>
      <c r="H410" s="0" t="s">
        <v>72</v>
      </c>
      <c r="I410" s="9" t="n">
        <f aca="false">VLOOKUP(F410,exchange_rates!$A$2:$C$11,3)*E410</f>
        <v>218.27</v>
      </c>
      <c r="J410" s="9" t="n">
        <f aca="false">VLOOKUP(H410,exchange_rates!$A$2:$C$11,3)*G410</f>
        <v>247.714599</v>
      </c>
    </row>
    <row r="411" customFormat="false" ht="12.8" hidden="false" customHeight="false" outlineLevel="0" collapsed="false">
      <c r="A411" s="0" t="n">
        <v>19428853</v>
      </c>
      <c r="B411" s="0" t="s">
        <v>621</v>
      </c>
      <c r="C411" s="0" t="s">
        <v>51</v>
      </c>
      <c r="D411" s="0" t="s">
        <v>432</v>
      </c>
      <c r="E411" s="8" t="n">
        <v>223.2</v>
      </c>
      <c r="F411" s="0" t="s">
        <v>64</v>
      </c>
      <c r="G411" s="8" t="n">
        <v>325</v>
      </c>
      <c r="H411" s="0" t="s">
        <v>44</v>
      </c>
      <c r="I411" s="9" t="n">
        <f aca="false">VLOOKUP(F411,exchange_rates!$A$2:$C$11,3)*E411</f>
        <v>211.8168</v>
      </c>
      <c r="J411" s="9" t="n">
        <f aca="false">VLOOKUP(H411,exchange_rates!$A$2:$C$11,3)*G411</f>
        <v>246.199525</v>
      </c>
    </row>
    <row r="412" customFormat="false" ht="12.8" hidden="false" customHeight="false" outlineLevel="0" collapsed="false">
      <c r="A412" s="0" t="n">
        <v>18517170</v>
      </c>
      <c r="B412" s="0" t="s">
        <v>622</v>
      </c>
      <c r="C412" s="0" t="s">
        <v>90</v>
      </c>
      <c r="D412" s="0" t="s">
        <v>623</v>
      </c>
      <c r="E412" s="8" t="n">
        <v>400</v>
      </c>
      <c r="F412" s="0" t="s">
        <v>64</v>
      </c>
      <c r="G412" s="8" t="n">
        <v>320.56</v>
      </c>
      <c r="H412" s="0" t="s">
        <v>44</v>
      </c>
      <c r="I412" s="9" t="n">
        <f aca="false">VLOOKUP(F412,exchange_rates!$A$2:$C$11,3)*E412</f>
        <v>379.6</v>
      </c>
      <c r="J412" s="9" t="n">
        <f aca="false">VLOOKUP(H412,exchange_rates!$A$2:$C$11,3)*G412</f>
        <v>242.83606072</v>
      </c>
    </row>
    <row r="413" customFormat="false" ht="12.8" hidden="false" customHeight="false" outlineLevel="0" collapsed="false">
      <c r="A413" s="0" t="n">
        <v>18785402</v>
      </c>
      <c r="B413" s="0" t="s">
        <v>624</v>
      </c>
      <c r="C413" s="0" t="s">
        <v>51</v>
      </c>
      <c r="D413" s="0" t="s">
        <v>625</v>
      </c>
      <c r="E413" s="8" t="n">
        <v>250.66</v>
      </c>
      <c r="F413" s="0" t="s">
        <v>43</v>
      </c>
      <c r="G413" s="8" t="n">
        <v>308.94</v>
      </c>
      <c r="H413" s="0" t="s">
        <v>44</v>
      </c>
      <c r="I413" s="9" t="n">
        <f aca="false">VLOOKUP(F413,exchange_rates!$A$2:$C$11,3)*E413</f>
        <v>250.66</v>
      </c>
      <c r="J413" s="9" t="n">
        <f aca="false">VLOOKUP(H413,exchange_rates!$A$2:$C$11,3)*G413</f>
        <v>234.03348078</v>
      </c>
    </row>
    <row r="414" customFormat="false" ht="12.8" hidden="false" customHeight="false" outlineLevel="0" collapsed="false">
      <c r="A414" s="0" t="n">
        <v>19389224</v>
      </c>
      <c r="B414" s="0" t="s">
        <v>626</v>
      </c>
      <c r="C414" s="0" t="s">
        <v>51</v>
      </c>
      <c r="D414" s="0" t="s">
        <v>537</v>
      </c>
      <c r="E414" s="8" t="n">
        <v>223.35</v>
      </c>
      <c r="F414" s="0" t="s">
        <v>43</v>
      </c>
      <c r="G414" s="8" t="n">
        <v>308.58</v>
      </c>
      <c r="H414" s="0" t="s">
        <v>44</v>
      </c>
      <c r="I414" s="9" t="n">
        <f aca="false">VLOOKUP(F414,exchange_rates!$A$2:$C$11,3)*E414</f>
        <v>223.35</v>
      </c>
      <c r="J414" s="9" t="n">
        <f aca="false">VLOOKUP(H414,exchange_rates!$A$2:$C$11,3)*G414</f>
        <v>233.76076746</v>
      </c>
    </row>
    <row r="415" customFormat="false" ht="12.8" hidden="false" customHeight="false" outlineLevel="0" collapsed="false">
      <c r="A415" s="0" t="n">
        <v>19429123</v>
      </c>
      <c r="B415" s="0" t="s">
        <v>627</v>
      </c>
      <c r="C415" s="0" t="s">
        <v>144</v>
      </c>
      <c r="D415" s="0" t="s">
        <v>628</v>
      </c>
      <c r="E415" s="8" t="n">
        <v>203.1</v>
      </c>
      <c r="F415" s="0" t="s">
        <v>64</v>
      </c>
      <c r="G415" s="8" t="n">
        <v>298.84</v>
      </c>
      <c r="H415" s="0" t="s">
        <v>44</v>
      </c>
      <c r="I415" s="9" t="n">
        <f aca="false">VLOOKUP(F415,exchange_rates!$A$2:$C$11,3)*E415</f>
        <v>192.7419</v>
      </c>
      <c r="J415" s="9" t="n">
        <f aca="false">VLOOKUP(H415,exchange_rates!$A$2:$C$11,3)*G415</f>
        <v>226.38235708</v>
      </c>
    </row>
    <row r="416" customFormat="false" ht="12.8" hidden="false" customHeight="false" outlineLevel="0" collapsed="false">
      <c r="A416" s="0" t="n">
        <v>18759203</v>
      </c>
      <c r="B416" s="0" t="s">
        <v>629</v>
      </c>
      <c r="C416" s="0" t="s">
        <v>51</v>
      </c>
      <c r="D416" s="0" t="s">
        <v>630</v>
      </c>
      <c r="E416" s="8" t="n">
        <v>311.67</v>
      </c>
      <c r="F416" s="0" t="s">
        <v>43</v>
      </c>
      <c r="G416" s="8" t="n">
        <v>294.48</v>
      </c>
      <c r="H416" s="0" t="s">
        <v>44</v>
      </c>
      <c r="I416" s="9" t="n">
        <f aca="false">VLOOKUP(F416,exchange_rates!$A$2:$C$11,3)*E416</f>
        <v>311.67</v>
      </c>
      <c r="J416" s="9" t="n">
        <f aca="false">VLOOKUP(H416,exchange_rates!$A$2:$C$11,3)*G416</f>
        <v>223.07949576</v>
      </c>
    </row>
    <row r="417" customFormat="false" ht="12.8" hidden="false" customHeight="false" outlineLevel="0" collapsed="false">
      <c r="A417" s="0" t="n">
        <v>18785675</v>
      </c>
      <c r="B417" s="0" t="s">
        <v>631</v>
      </c>
      <c r="C417" s="0" t="s">
        <v>51</v>
      </c>
      <c r="D417" s="0" t="s">
        <v>551</v>
      </c>
      <c r="E417" s="8" t="n">
        <v>225.68</v>
      </c>
      <c r="F417" s="0" t="s">
        <v>43</v>
      </c>
      <c r="G417" s="8" t="n">
        <v>290.69</v>
      </c>
      <c r="H417" s="0" t="s">
        <v>44</v>
      </c>
      <c r="I417" s="9" t="n">
        <f aca="false">VLOOKUP(F417,exchange_rates!$A$2:$C$11,3)*E417</f>
        <v>225.68</v>
      </c>
      <c r="J417" s="9" t="n">
        <f aca="false">VLOOKUP(H417,exchange_rates!$A$2:$C$11,3)*G417</f>
        <v>220.20843053</v>
      </c>
    </row>
    <row r="418" customFormat="false" ht="12.8" hidden="false" customHeight="false" outlineLevel="0" collapsed="false">
      <c r="A418" s="0" t="n">
        <v>18739116</v>
      </c>
      <c r="B418" s="0" t="s">
        <v>632</v>
      </c>
      <c r="C418" s="0" t="s">
        <v>51</v>
      </c>
      <c r="D418" s="0" t="s">
        <v>307</v>
      </c>
      <c r="E418" s="8" t="n">
        <v>335.38</v>
      </c>
      <c r="F418" s="0" t="s">
        <v>64</v>
      </c>
      <c r="G418" s="8" t="n">
        <v>289.26</v>
      </c>
      <c r="H418" s="0" t="s">
        <v>44</v>
      </c>
      <c r="I418" s="9" t="n">
        <f aca="false">VLOOKUP(F418,exchange_rates!$A$2:$C$11,3)*E418</f>
        <v>318.27562</v>
      </c>
      <c r="J418" s="9" t="n">
        <f aca="false">VLOOKUP(H418,exchange_rates!$A$2:$C$11,3)*G418</f>
        <v>219.12515262</v>
      </c>
    </row>
    <row r="419" customFormat="false" ht="12.8" hidden="false" customHeight="false" outlineLevel="0" collapsed="false">
      <c r="A419" s="0" t="n">
        <v>19389145</v>
      </c>
      <c r="B419" s="0" t="s">
        <v>633</v>
      </c>
      <c r="C419" s="0" t="s">
        <v>144</v>
      </c>
      <c r="D419" s="0" t="s">
        <v>634</v>
      </c>
      <c r="E419" s="8" t="n">
        <v>201.92</v>
      </c>
      <c r="F419" s="0" t="s">
        <v>64</v>
      </c>
      <c r="G419" s="8" t="n">
        <v>275.4</v>
      </c>
      <c r="H419" s="0" t="s">
        <v>44</v>
      </c>
      <c r="I419" s="9" t="n">
        <f aca="false">VLOOKUP(F419,exchange_rates!$A$2:$C$11,3)*E419</f>
        <v>191.62208</v>
      </c>
      <c r="J419" s="9" t="n">
        <f aca="false">VLOOKUP(H419,exchange_rates!$A$2:$C$11,3)*G419</f>
        <v>208.6256898</v>
      </c>
    </row>
    <row r="420" customFormat="false" ht="12.8" hidden="false" customHeight="false" outlineLevel="0" collapsed="false">
      <c r="A420" s="0" t="n">
        <v>20233588</v>
      </c>
      <c r="B420" s="0" t="s">
        <v>635</v>
      </c>
      <c r="C420" s="0" t="s">
        <v>51</v>
      </c>
      <c r="D420" s="0" t="s">
        <v>484</v>
      </c>
      <c r="E420" s="8" t="n">
        <v>211.57</v>
      </c>
      <c r="F420" s="0" t="s">
        <v>64</v>
      </c>
      <c r="G420" s="8" t="n">
        <v>274.66</v>
      </c>
      <c r="H420" s="0" t="s">
        <v>44</v>
      </c>
      <c r="I420" s="9" t="n">
        <f aca="false">VLOOKUP(F420,exchange_rates!$A$2:$C$11,3)*E420</f>
        <v>200.77993</v>
      </c>
      <c r="J420" s="9" t="n">
        <f aca="false">VLOOKUP(H420,exchange_rates!$A$2:$C$11,3)*G420</f>
        <v>208.06511242</v>
      </c>
    </row>
    <row r="421" customFormat="false" ht="12.8" hidden="false" customHeight="false" outlineLevel="0" collapsed="false">
      <c r="A421" s="0" t="n">
        <v>18738547</v>
      </c>
      <c r="B421" s="0" t="s">
        <v>636</v>
      </c>
      <c r="C421" s="0" t="s">
        <v>51</v>
      </c>
      <c r="D421" s="0" t="s">
        <v>601</v>
      </c>
      <c r="E421" s="8" t="n">
        <v>321.84</v>
      </c>
      <c r="F421" s="0" t="s">
        <v>64</v>
      </c>
      <c r="G421" s="8" t="n">
        <v>274.55</v>
      </c>
      <c r="H421" s="0" t="s">
        <v>44</v>
      </c>
      <c r="I421" s="9" t="n">
        <f aca="false">VLOOKUP(F421,exchange_rates!$A$2:$C$11,3)*E421</f>
        <v>305.42616</v>
      </c>
      <c r="J421" s="9" t="n">
        <f aca="false">VLOOKUP(H421,exchange_rates!$A$2:$C$11,3)*G421</f>
        <v>207.98178335</v>
      </c>
    </row>
    <row r="422" customFormat="false" ht="12.8" hidden="false" customHeight="false" outlineLevel="0" collapsed="false">
      <c r="A422" s="0" t="n">
        <v>19429202</v>
      </c>
      <c r="B422" s="0" t="s">
        <v>637</v>
      </c>
      <c r="C422" s="0" t="s">
        <v>144</v>
      </c>
      <c r="D422" s="0" t="s">
        <v>638</v>
      </c>
      <c r="E422" s="8" t="n">
        <v>183.68</v>
      </c>
      <c r="F422" s="0" t="s">
        <v>64</v>
      </c>
      <c r="G422" s="8" t="n">
        <v>270.83</v>
      </c>
      <c r="H422" s="0" t="s">
        <v>44</v>
      </c>
      <c r="I422" s="9" t="n">
        <f aca="false">VLOOKUP(F422,exchange_rates!$A$2:$C$11,3)*E422</f>
        <v>174.31232</v>
      </c>
      <c r="J422" s="9" t="n">
        <f aca="false">VLOOKUP(H422,exchange_rates!$A$2:$C$11,3)*G422</f>
        <v>205.16374571</v>
      </c>
    </row>
    <row r="423" customFormat="false" ht="12.8" hidden="false" customHeight="false" outlineLevel="0" collapsed="false">
      <c r="A423" s="0" t="n">
        <v>18785858</v>
      </c>
      <c r="B423" s="0" t="s">
        <v>639</v>
      </c>
      <c r="C423" s="0" t="s">
        <v>90</v>
      </c>
      <c r="D423" s="0" t="s">
        <v>640</v>
      </c>
      <c r="E423" s="8" t="n">
        <v>200</v>
      </c>
      <c r="F423" s="0" t="s">
        <v>43</v>
      </c>
      <c r="G423" s="8" t="n">
        <v>261.83</v>
      </c>
      <c r="H423" s="0" t="s">
        <v>44</v>
      </c>
      <c r="I423" s="9" t="n">
        <f aca="false">VLOOKUP(F423,exchange_rates!$A$2:$C$11,3)*E423</f>
        <v>200</v>
      </c>
      <c r="J423" s="9" t="n">
        <f aca="false">VLOOKUP(H423,exchange_rates!$A$2:$C$11,3)*G423</f>
        <v>198.34591271</v>
      </c>
    </row>
    <row r="424" customFormat="false" ht="12.8" hidden="false" customHeight="false" outlineLevel="0" collapsed="false">
      <c r="A424" s="0" t="n">
        <v>19430497</v>
      </c>
      <c r="B424" s="0" t="s">
        <v>641</v>
      </c>
      <c r="C424" s="0" t="s">
        <v>51</v>
      </c>
      <c r="D424" s="0" t="s">
        <v>605</v>
      </c>
      <c r="E424" s="8" t="n">
        <v>169.14</v>
      </c>
      <c r="F424" s="0" t="s">
        <v>64</v>
      </c>
      <c r="G424" s="8" t="n">
        <v>255.58</v>
      </c>
      <c r="H424" s="0" t="s">
        <v>44</v>
      </c>
      <c r="I424" s="9" t="n">
        <f aca="false">VLOOKUP(F424,exchange_rates!$A$2:$C$11,3)*E424</f>
        <v>160.51386</v>
      </c>
      <c r="J424" s="9" t="n">
        <f aca="false">VLOOKUP(H424,exchange_rates!$A$2:$C$11,3)*G424</f>
        <v>193.61130646</v>
      </c>
    </row>
    <row r="425" customFormat="false" ht="12.8" hidden="false" customHeight="false" outlineLevel="0" collapsed="false">
      <c r="A425" s="0" t="n">
        <v>18775862</v>
      </c>
      <c r="B425" s="0" t="s">
        <v>642</v>
      </c>
      <c r="C425" s="0" t="s">
        <v>51</v>
      </c>
      <c r="D425" s="0" t="s">
        <v>643</v>
      </c>
      <c r="E425" s="8" t="n">
        <v>250.59</v>
      </c>
      <c r="F425" s="0" t="s">
        <v>64</v>
      </c>
      <c r="G425" s="8" t="n">
        <v>255.3</v>
      </c>
      <c r="H425" s="0" t="s">
        <v>44</v>
      </c>
      <c r="I425" s="9" t="n">
        <f aca="false">VLOOKUP(F425,exchange_rates!$A$2:$C$11,3)*E425</f>
        <v>237.80991</v>
      </c>
      <c r="J425" s="9" t="n">
        <f aca="false">VLOOKUP(H425,exchange_rates!$A$2:$C$11,3)*G425</f>
        <v>193.3991961</v>
      </c>
    </row>
    <row r="426" customFormat="false" ht="12.8" hidden="false" customHeight="false" outlineLevel="0" collapsed="false">
      <c r="A426" s="0" t="n">
        <v>18738447</v>
      </c>
      <c r="B426" s="0" t="s">
        <v>644</v>
      </c>
      <c r="C426" s="0" t="s">
        <v>51</v>
      </c>
      <c r="D426" s="0" t="s">
        <v>307</v>
      </c>
      <c r="E426" s="8" t="n">
        <v>292.32</v>
      </c>
      <c r="F426" s="0" t="s">
        <v>64</v>
      </c>
      <c r="G426" s="8" t="n">
        <v>248.07</v>
      </c>
      <c r="H426" s="0" t="s">
        <v>44</v>
      </c>
      <c r="I426" s="9" t="n">
        <f aca="false">VLOOKUP(F426,exchange_rates!$A$2:$C$11,3)*E426</f>
        <v>277.41168</v>
      </c>
      <c r="J426" s="9" t="n">
        <f aca="false">VLOOKUP(H426,exchange_rates!$A$2:$C$11,3)*G426</f>
        <v>187.92220359</v>
      </c>
    </row>
    <row r="427" customFormat="false" ht="12.8" hidden="false" customHeight="false" outlineLevel="0" collapsed="false">
      <c r="A427" s="0" t="n">
        <v>19778169</v>
      </c>
      <c r="B427" s="0" t="s">
        <v>645</v>
      </c>
      <c r="C427" s="0" t="s">
        <v>144</v>
      </c>
      <c r="D427" s="0" t="s">
        <v>646</v>
      </c>
      <c r="E427" s="8" t="n">
        <v>160</v>
      </c>
      <c r="F427" s="0" t="s">
        <v>64</v>
      </c>
      <c r="G427" s="8" t="n">
        <v>247.2</v>
      </c>
      <c r="H427" s="0" t="s">
        <v>44</v>
      </c>
      <c r="I427" s="9" t="n">
        <f aca="false">VLOOKUP(F427,exchange_rates!$A$2:$C$11,3)*E427</f>
        <v>151.84</v>
      </c>
      <c r="J427" s="9" t="n">
        <f aca="false">VLOOKUP(H427,exchange_rates!$A$2:$C$11,3)*G427</f>
        <v>187.2631464</v>
      </c>
    </row>
    <row r="428" customFormat="false" ht="12.8" hidden="false" customHeight="false" outlineLevel="0" collapsed="false">
      <c r="A428" s="0" t="n">
        <v>19778250</v>
      </c>
      <c r="B428" s="0" t="s">
        <v>647</v>
      </c>
      <c r="C428" s="0" t="s">
        <v>51</v>
      </c>
      <c r="D428" s="0" t="s">
        <v>648</v>
      </c>
      <c r="E428" s="8" t="n">
        <v>153.09</v>
      </c>
      <c r="F428" s="0" t="s">
        <v>64</v>
      </c>
      <c r="G428" s="8" t="n">
        <v>240.12</v>
      </c>
      <c r="H428" s="0" t="s">
        <v>44</v>
      </c>
      <c r="I428" s="9" t="n">
        <f aca="false">VLOOKUP(F428,exchange_rates!$A$2:$C$11,3)*E428</f>
        <v>145.28241</v>
      </c>
      <c r="J428" s="9" t="n">
        <f aca="false">VLOOKUP(H428,exchange_rates!$A$2:$C$11,3)*G428</f>
        <v>181.89978444</v>
      </c>
    </row>
    <row r="429" customFormat="false" ht="12.8" hidden="false" customHeight="false" outlineLevel="0" collapsed="false">
      <c r="A429" s="0" t="n">
        <v>19384996</v>
      </c>
      <c r="B429" s="0" t="s">
        <v>649</v>
      </c>
      <c r="C429" s="0" t="s">
        <v>51</v>
      </c>
      <c r="D429" s="0" t="s">
        <v>628</v>
      </c>
      <c r="E429" s="8" t="n">
        <v>178.49</v>
      </c>
      <c r="F429" s="0" t="s">
        <v>64</v>
      </c>
      <c r="G429" s="8" t="n">
        <v>236.56</v>
      </c>
      <c r="H429" s="0" t="s">
        <v>44</v>
      </c>
      <c r="I429" s="9" t="n">
        <f aca="false">VLOOKUP(F429,exchange_rates!$A$2:$C$11,3)*E429</f>
        <v>169.38701</v>
      </c>
      <c r="J429" s="9" t="n">
        <f aca="false">VLOOKUP(H429,exchange_rates!$A$2:$C$11,3)*G429</f>
        <v>179.20295272</v>
      </c>
    </row>
    <row r="430" customFormat="false" ht="12.8" hidden="false" customHeight="false" outlineLevel="0" collapsed="false">
      <c r="A430" s="0" t="n">
        <v>20233652</v>
      </c>
      <c r="B430" s="0" t="s">
        <v>650</v>
      </c>
      <c r="C430" s="0" t="s">
        <v>144</v>
      </c>
      <c r="D430" s="0" t="s">
        <v>651</v>
      </c>
      <c r="E430" s="8" t="n">
        <v>180</v>
      </c>
      <c r="F430" s="0" t="s">
        <v>64</v>
      </c>
      <c r="G430" s="8" t="n">
        <v>236.44</v>
      </c>
      <c r="H430" s="0" t="s">
        <v>72</v>
      </c>
      <c r="I430" s="9" t="n">
        <f aca="false">VLOOKUP(F430,exchange_rates!$A$2:$C$11,3)*E430</f>
        <v>170.82</v>
      </c>
      <c r="J430" s="9" t="n">
        <f aca="false">VLOOKUP(H430,exchange_rates!$A$2:$C$11,3)*G430</f>
        <v>179.11204828</v>
      </c>
    </row>
    <row r="431" customFormat="false" ht="12.8" hidden="false" customHeight="false" outlineLevel="0" collapsed="false">
      <c r="A431" s="0" t="n">
        <v>19384996</v>
      </c>
      <c r="B431" s="0" t="s">
        <v>652</v>
      </c>
      <c r="C431" s="0" t="s">
        <v>51</v>
      </c>
      <c r="D431" s="0" t="s">
        <v>585</v>
      </c>
      <c r="E431" s="8" t="n">
        <v>176.67</v>
      </c>
      <c r="F431" s="0" t="s">
        <v>43</v>
      </c>
      <c r="G431" s="8" t="n">
        <v>234.14</v>
      </c>
      <c r="H431" s="0" t="s">
        <v>44</v>
      </c>
      <c r="I431" s="9" t="n">
        <f aca="false">VLOOKUP(F431,exchange_rates!$A$2:$C$11,3)*E431</f>
        <v>176.67</v>
      </c>
      <c r="J431" s="9" t="n">
        <f aca="false">VLOOKUP(H431,exchange_rates!$A$2:$C$11,3)*G431</f>
        <v>177.36971318</v>
      </c>
    </row>
    <row r="432" customFormat="false" ht="12.8" hidden="false" customHeight="false" outlineLevel="0" collapsed="false">
      <c r="A432" s="0" t="n">
        <v>18775794</v>
      </c>
      <c r="B432" s="0" t="s">
        <v>653</v>
      </c>
      <c r="C432" s="0" t="s">
        <v>51</v>
      </c>
      <c r="D432" s="0" t="s">
        <v>654</v>
      </c>
      <c r="E432" s="8" t="n">
        <v>224.3</v>
      </c>
      <c r="F432" s="0" t="s">
        <v>43</v>
      </c>
      <c r="G432" s="8" t="n">
        <v>228.9</v>
      </c>
      <c r="H432" s="0" t="s">
        <v>44</v>
      </c>
      <c r="I432" s="9" t="n">
        <f aca="false">VLOOKUP(F432,exchange_rates!$A$2:$C$11,3)*E432</f>
        <v>224.3</v>
      </c>
      <c r="J432" s="9" t="n">
        <f aca="false">VLOOKUP(H432,exchange_rates!$A$2:$C$11,3)*G432</f>
        <v>173.4002193</v>
      </c>
    </row>
    <row r="433" customFormat="false" ht="12.8" hidden="false" customHeight="false" outlineLevel="0" collapsed="false">
      <c r="A433" s="0" t="n">
        <v>19721707</v>
      </c>
      <c r="B433" s="0" t="s">
        <v>655</v>
      </c>
      <c r="C433" s="0" t="s">
        <v>51</v>
      </c>
      <c r="D433" s="0" t="s">
        <v>559</v>
      </c>
      <c r="E433" s="8" t="n">
        <v>150.75</v>
      </c>
      <c r="F433" s="0" t="s">
        <v>43</v>
      </c>
      <c r="G433" s="8" t="n">
        <v>225.75</v>
      </c>
      <c r="H433" s="0" t="s">
        <v>44</v>
      </c>
      <c r="I433" s="9" t="n">
        <f aca="false">VLOOKUP(F433,exchange_rates!$A$2:$C$11,3)*E433</f>
        <v>150.75</v>
      </c>
      <c r="J433" s="9" t="n">
        <f aca="false">VLOOKUP(H433,exchange_rates!$A$2:$C$11,3)*G433</f>
        <v>171.01397775</v>
      </c>
    </row>
    <row r="434" customFormat="false" ht="12.8" hidden="false" customHeight="false" outlineLevel="0" collapsed="false">
      <c r="A434" s="0" t="n">
        <v>20342192</v>
      </c>
      <c r="B434" s="0" t="s">
        <v>656</v>
      </c>
      <c r="C434" s="0" t="s">
        <v>144</v>
      </c>
      <c r="D434" s="0" t="s">
        <v>657</v>
      </c>
      <c r="E434" s="0" t="n">
        <v>150</v>
      </c>
      <c r="F434" s="0" t="s">
        <v>43</v>
      </c>
      <c r="G434" s="0" t="n">
        <v>225.47</v>
      </c>
      <c r="H434" s="0" t="s">
        <v>72</v>
      </c>
      <c r="I434" s="9" t="n">
        <f aca="false">VLOOKUP(F434,exchange_rates!$A$2:$C$11,3)*E434</f>
        <v>150</v>
      </c>
      <c r="J434" s="9" t="n">
        <f aca="false">VLOOKUP(H434,exchange_rates!$A$2:$C$11,3)*G434</f>
        <v>170.80186739</v>
      </c>
    </row>
    <row r="435" customFormat="false" ht="12.8" hidden="false" customHeight="false" outlineLevel="0" collapsed="false">
      <c r="A435" s="0" t="n">
        <v>18785729</v>
      </c>
      <c r="B435" s="0" t="s">
        <v>658</v>
      </c>
      <c r="C435" s="0" t="s">
        <v>51</v>
      </c>
      <c r="D435" s="0" t="s">
        <v>659</v>
      </c>
      <c r="E435" s="8" t="n">
        <v>172.02</v>
      </c>
      <c r="F435" s="0" t="s">
        <v>43</v>
      </c>
      <c r="G435" s="8" t="n">
        <v>225.03</v>
      </c>
      <c r="H435" s="0" t="s">
        <v>44</v>
      </c>
      <c r="I435" s="9" t="n">
        <f aca="false">VLOOKUP(F435,exchange_rates!$A$2:$C$11,3)*E435</f>
        <v>172.02</v>
      </c>
      <c r="J435" s="9" t="n">
        <f aca="false">VLOOKUP(H435,exchange_rates!$A$2:$C$11,3)*G435</f>
        <v>170.46855111</v>
      </c>
    </row>
    <row r="436" customFormat="false" ht="12.8" hidden="false" customHeight="false" outlineLevel="0" collapsed="false">
      <c r="A436" s="0" t="n">
        <v>19430338</v>
      </c>
      <c r="B436" s="0" t="s">
        <v>660</v>
      </c>
      <c r="C436" s="0" t="s">
        <v>51</v>
      </c>
      <c r="D436" s="0" t="s">
        <v>661</v>
      </c>
      <c r="E436" s="8" t="n">
        <v>150.9</v>
      </c>
      <c r="F436" s="0" t="s">
        <v>43</v>
      </c>
      <c r="G436" s="8" t="n">
        <v>224.46</v>
      </c>
      <c r="H436" s="0" t="s">
        <v>44</v>
      </c>
      <c r="I436" s="9" t="n">
        <f aca="false">VLOOKUP(F436,exchange_rates!$A$2:$C$11,3)*E436</f>
        <v>150.9</v>
      </c>
      <c r="J436" s="9" t="n">
        <f aca="false">VLOOKUP(H436,exchange_rates!$A$2:$C$11,3)*G436</f>
        <v>170.03675502</v>
      </c>
    </row>
    <row r="437" customFormat="false" ht="12.8" hidden="false" customHeight="false" outlineLevel="0" collapsed="false">
      <c r="A437" s="0" t="n">
        <v>19430337</v>
      </c>
      <c r="B437" s="0" t="s">
        <v>662</v>
      </c>
      <c r="C437" s="0" t="s">
        <v>51</v>
      </c>
      <c r="D437" s="0" t="s">
        <v>663</v>
      </c>
      <c r="E437" s="8" t="n">
        <v>150.84</v>
      </c>
      <c r="F437" s="0" t="s">
        <v>64</v>
      </c>
      <c r="G437" s="8" t="n">
        <v>224.38</v>
      </c>
      <c r="H437" s="0" t="s">
        <v>44</v>
      </c>
      <c r="I437" s="9" t="n">
        <f aca="false">VLOOKUP(F437,exchange_rates!$A$2:$C$11,3)*E437</f>
        <v>143.14716</v>
      </c>
      <c r="J437" s="9" t="n">
        <f aca="false">VLOOKUP(H437,exchange_rates!$A$2:$C$11,3)*G437</f>
        <v>169.97615206</v>
      </c>
    </row>
    <row r="438" customFormat="false" ht="12.8" hidden="false" customHeight="false" outlineLevel="0" collapsed="false">
      <c r="A438" s="0" t="n">
        <v>18782180</v>
      </c>
      <c r="B438" s="0" t="s">
        <v>664</v>
      </c>
      <c r="C438" s="0" t="s">
        <v>51</v>
      </c>
      <c r="D438" s="0" t="s">
        <v>665</v>
      </c>
      <c r="E438" s="8" t="n">
        <v>195.64</v>
      </c>
      <c r="F438" s="0" t="s">
        <v>64</v>
      </c>
      <c r="G438" s="8" t="n">
        <v>217.69</v>
      </c>
      <c r="H438" s="0" t="s">
        <v>44</v>
      </c>
      <c r="I438" s="9" t="n">
        <f aca="false">VLOOKUP(F438,exchange_rates!$A$2:$C$11,3)*E438</f>
        <v>185.66236</v>
      </c>
      <c r="J438" s="9" t="n">
        <f aca="false">VLOOKUP(H438,exchange_rates!$A$2:$C$11,3)*G438</f>
        <v>164.90822953</v>
      </c>
    </row>
    <row r="439" customFormat="false" ht="12.8" hidden="false" customHeight="false" outlineLevel="0" collapsed="false">
      <c r="A439" s="0" t="n">
        <v>18736423</v>
      </c>
      <c r="B439" s="0" t="s">
        <v>666</v>
      </c>
      <c r="C439" s="0" t="s">
        <v>51</v>
      </c>
      <c r="D439" s="0" t="s">
        <v>432</v>
      </c>
      <c r="E439" s="8" t="n">
        <v>252.62</v>
      </c>
      <c r="F439" s="0" t="s">
        <v>64</v>
      </c>
      <c r="G439" s="8" t="n">
        <v>213.8</v>
      </c>
      <c r="H439" s="0" t="s">
        <v>44</v>
      </c>
      <c r="I439" s="9" t="n">
        <f aca="false">VLOOKUP(F439,exchange_rates!$A$2:$C$11,3)*E439</f>
        <v>239.73638</v>
      </c>
      <c r="J439" s="9" t="n">
        <f aca="false">VLOOKUP(H439,exchange_rates!$A$2:$C$11,3)*G439</f>
        <v>161.9614106</v>
      </c>
    </row>
    <row r="440" customFormat="false" ht="12.8" hidden="false" customHeight="false" outlineLevel="0" collapsed="false">
      <c r="A440" s="0" t="n">
        <v>20229413</v>
      </c>
      <c r="B440" s="0" t="s">
        <v>667</v>
      </c>
      <c r="C440" s="0" t="s">
        <v>144</v>
      </c>
      <c r="D440" s="0" t="s">
        <v>559</v>
      </c>
      <c r="E440" s="8" t="n">
        <v>170</v>
      </c>
      <c r="F440" s="0" t="s">
        <v>43</v>
      </c>
      <c r="G440" s="8" t="n">
        <v>212.21</v>
      </c>
      <c r="H440" s="0" t="s">
        <v>44</v>
      </c>
      <c r="I440" s="9" t="n">
        <f aca="false">VLOOKUP(F440,exchange_rates!$A$2:$C$11,3)*E440</f>
        <v>170</v>
      </c>
      <c r="J440" s="9" t="n">
        <f aca="false">VLOOKUP(H440,exchange_rates!$A$2:$C$11,3)*G440</f>
        <v>160.75692677</v>
      </c>
    </row>
    <row r="441" customFormat="false" ht="12.8" hidden="false" customHeight="false" outlineLevel="0" collapsed="false">
      <c r="A441" s="0" t="n">
        <v>18785649</v>
      </c>
      <c r="B441" s="0" t="s">
        <v>668</v>
      </c>
      <c r="C441" s="0" t="s">
        <v>51</v>
      </c>
      <c r="D441" s="0" t="s">
        <v>669</v>
      </c>
      <c r="E441" s="8" t="n">
        <v>163.88</v>
      </c>
      <c r="F441" s="0" t="s">
        <v>64</v>
      </c>
      <c r="G441" s="8" t="n">
        <v>208.56</v>
      </c>
      <c r="H441" s="0" t="s">
        <v>44</v>
      </c>
      <c r="I441" s="9" t="n">
        <f aca="false">VLOOKUP(F441,exchange_rates!$A$2:$C$11,3)*E441</f>
        <v>155.52212</v>
      </c>
      <c r="J441" s="9" t="n">
        <f aca="false">VLOOKUP(H441,exchange_rates!$A$2:$C$11,3)*G441</f>
        <v>157.99191672</v>
      </c>
    </row>
    <row r="442" customFormat="false" ht="12.8" hidden="false" customHeight="false" outlineLevel="0" collapsed="false">
      <c r="A442" s="0" t="n">
        <v>19351286</v>
      </c>
      <c r="B442" s="0" t="s">
        <v>670</v>
      </c>
      <c r="C442" s="0" t="s">
        <v>51</v>
      </c>
      <c r="D442" s="0" t="s">
        <v>671</v>
      </c>
      <c r="E442" s="8" t="n">
        <v>140.69</v>
      </c>
      <c r="F442" s="0" t="s">
        <v>64</v>
      </c>
      <c r="G442" s="8" t="n">
        <v>0.00380237</v>
      </c>
      <c r="H442" s="0" t="s">
        <v>60</v>
      </c>
      <c r="I442" s="9" t="n">
        <f aca="false">VLOOKUP(F442,exchange_rates!$A$2:$C$11,3)*E442</f>
        <v>133.51481</v>
      </c>
      <c r="J442" s="9" t="n">
        <f aca="false">VLOOKUP(H442,exchange_rates!$A$2:$C$11,3)*G442</f>
        <v>157.639938759875</v>
      </c>
    </row>
    <row r="443" customFormat="false" ht="12.8" hidden="false" customHeight="false" outlineLevel="0" collapsed="false">
      <c r="A443" s="0" t="n">
        <v>19721483</v>
      </c>
      <c r="B443" s="0" t="s">
        <v>672</v>
      </c>
      <c r="C443" s="0" t="s">
        <v>62</v>
      </c>
      <c r="D443" s="0" t="s">
        <v>673</v>
      </c>
      <c r="E443" s="8" t="n">
        <v>138.66</v>
      </c>
      <c r="F443" s="0" t="s">
        <v>64</v>
      </c>
      <c r="G443" s="8" t="n">
        <v>207.32</v>
      </c>
      <c r="H443" s="0" t="s">
        <v>44</v>
      </c>
      <c r="I443" s="9" t="n">
        <f aca="false">VLOOKUP(F443,exchange_rates!$A$2:$C$11,3)*E443</f>
        <v>131.58834</v>
      </c>
      <c r="J443" s="9" t="n">
        <f aca="false">VLOOKUP(H443,exchange_rates!$A$2:$C$11,3)*G443</f>
        <v>157.05257084</v>
      </c>
    </row>
    <row r="444" customFormat="false" ht="12.8" hidden="false" customHeight="false" outlineLevel="0" collapsed="false">
      <c r="A444" s="0" t="n">
        <v>18783583</v>
      </c>
      <c r="B444" s="0" t="s">
        <v>674</v>
      </c>
      <c r="C444" s="0" t="s">
        <v>51</v>
      </c>
      <c r="D444" s="0" t="s">
        <v>382</v>
      </c>
      <c r="E444" s="8" t="n">
        <v>171.91</v>
      </c>
      <c r="F444" s="0" t="s">
        <v>64</v>
      </c>
      <c r="G444" s="8" t="n">
        <v>205.56</v>
      </c>
      <c r="H444" s="0" t="s">
        <v>44</v>
      </c>
      <c r="I444" s="9" t="n">
        <f aca="false">VLOOKUP(F444,exchange_rates!$A$2:$C$11,3)*E444</f>
        <v>163.14259</v>
      </c>
      <c r="J444" s="9" t="n">
        <f aca="false">VLOOKUP(H444,exchange_rates!$A$2:$C$11,3)*G444</f>
        <v>155.71930572</v>
      </c>
    </row>
    <row r="445" customFormat="false" ht="12.8" hidden="false" customHeight="false" outlineLevel="0" collapsed="false">
      <c r="A445" s="0" t="n">
        <v>18759093</v>
      </c>
      <c r="B445" s="0" t="s">
        <v>675</v>
      </c>
      <c r="C445" s="0" t="s">
        <v>51</v>
      </c>
      <c r="D445" s="0" t="s">
        <v>46</v>
      </c>
      <c r="E445" s="8" t="n">
        <v>143.13</v>
      </c>
      <c r="F445" s="0" t="s">
        <v>43</v>
      </c>
      <c r="G445" s="8" t="n">
        <v>0.05</v>
      </c>
      <c r="H445" s="0" t="s">
        <v>47</v>
      </c>
      <c r="I445" s="9" t="n">
        <f aca="false">VLOOKUP(F445,exchange_rates!$A$2:$C$11,3)*E445</f>
        <v>143.13</v>
      </c>
      <c r="J445" s="9" t="n">
        <f aca="false">VLOOKUP(H445,exchange_rates!$A$2:$C$11,3)*G445</f>
        <v>155.201125</v>
      </c>
    </row>
    <row r="446" customFormat="false" ht="12.8" hidden="false" customHeight="false" outlineLevel="0" collapsed="false">
      <c r="A446" s="0" t="n">
        <v>18785732</v>
      </c>
      <c r="B446" s="0" t="s">
        <v>676</v>
      </c>
      <c r="C446" s="0" t="s">
        <v>51</v>
      </c>
      <c r="D446" s="0" t="s">
        <v>96</v>
      </c>
      <c r="E446" s="8" t="n">
        <v>155.33</v>
      </c>
      <c r="F446" s="0" t="s">
        <v>43</v>
      </c>
      <c r="G446" s="8" t="n">
        <v>203.2</v>
      </c>
      <c r="H446" s="0" t="s">
        <v>44</v>
      </c>
      <c r="I446" s="9" t="n">
        <f aca="false">VLOOKUP(F446,exchange_rates!$A$2:$C$11,3)*E446</f>
        <v>155.33</v>
      </c>
      <c r="J446" s="9" t="n">
        <f aca="false">VLOOKUP(H446,exchange_rates!$A$2:$C$11,3)*G446</f>
        <v>153.9315184</v>
      </c>
    </row>
    <row r="447" customFormat="false" ht="12.8" hidden="false" customHeight="false" outlineLevel="0" collapsed="false">
      <c r="A447" s="0" t="n">
        <v>18785732</v>
      </c>
      <c r="B447" s="0" t="s">
        <v>677</v>
      </c>
      <c r="C447" s="0" t="s">
        <v>51</v>
      </c>
      <c r="D447" s="0" t="s">
        <v>133</v>
      </c>
      <c r="E447" s="8" t="n">
        <v>155.33</v>
      </c>
      <c r="F447" s="0" t="s">
        <v>43</v>
      </c>
      <c r="G447" s="8" t="n">
        <v>203.2</v>
      </c>
      <c r="H447" s="0" t="s">
        <v>44</v>
      </c>
      <c r="I447" s="9" t="n">
        <f aca="false">VLOOKUP(F447,exchange_rates!$A$2:$C$11,3)*E447</f>
        <v>155.33</v>
      </c>
      <c r="J447" s="9" t="n">
        <f aca="false">VLOOKUP(H447,exchange_rates!$A$2:$C$11,3)*G447</f>
        <v>153.9315184</v>
      </c>
    </row>
    <row r="448" customFormat="false" ht="12.8" hidden="false" customHeight="false" outlineLevel="0" collapsed="false">
      <c r="A448" s="0" t="n">
        <v>19429131</v>
      </c>
      <c r="B448" s="0" t="s">
        <v>678</v>
      </c>
      <c r="C448" s="0" t="s">
        <v>51</v>
      </c>
      <c r="D448" s="0" t="s">
        <v>679</v>
      </c>
      <c r="E448" s="8" t="n">
        <v>137.5</v>
      </c>
      <c r="F448" s="0" t="s">
        <v>64</v>
      </c>
      <c r="G448" s="8" t="n">
        <v>202.32</v>
      </c>
      <c r="H448" s="0" t="s">
        <v>44</v>
      </c>
      <c r="I448" s="9" t="n">
        <f aca="false">VLOOKUP(F448,exchange_rates!$A$2:$C$11,3)*E448</f>
        <v>130.4875</v>
      </c>
      <c r="J448" s="9" t="n">
        <f aca="false">VLOOKUP(H448,exchange_rates!$A$2:$C$11,3)*G448</f>
        <v>153.26488584</v>
      </c>
    </row>
    <row r="449" customFormat="false" ht="12.8" hidden="false" customHeight="false" outlineLevel="0" collapsed="false">
      <c r="A449" s="0" t="n">
        <v>18706590</v>
      </c>
      <c r="B449" s="0" t="s">
        <v>680</v>
      </c>
      <c r="C449" s="0" t="s">
        <v>90</v>
      </c>
      <c r="D449" s="0" t="s">
        <v>681</v>
      </c>
      <c r="E449" s="8" t="n">
        <v>249</v>
      </c>
      <c r="F449" s="0" t="s">
        <v>64</v>
      </c>
      <c r="G449" s="8" t="n">
        <v>201.75</v>
      </c>
      <c r="H449" s="0" t="s">
        <v>44</v>
      </c>
      <c r="I449" s="9" t="n">
        <f aca="false">VLOOKUP(F449,exchange_rates!$A$2:$C$11,3)*E449</f>
        <v>236.301</v>
      </c>
      <c r="J449" s="9" t="n">
        <f aca="false">VLOOKUP(H449,exchange_rates!$A$2:$C$11,3)*G449</f>
        <v>152.83308975</v>
      </c>
    </row>
    <row r="450" customFormat="false" ht="12.8" hidden="false" customHeight="false" outlineLevel="0" collapsed="false">
      <c r="A450" s="0" t="n">
        <v>20341823</v>
      </c>
      <c r="B450" s="0" t="s">
        <v>682</v>
      </c>
      <c r="C450" s="0" t="s">
        <v>51</v>
      </c>
      <c r="D450" s="0" t="s">
        <v>683</v>
      </c>
      <c r="E450" s="0" t="n">
        <v>134.22</v>
      </c>
      <c r="F450" s="0" t="s">
        <v>43</v>
      </c>
      <c r="G450" s="0" t="n">
        <v>199.97</v>
      </c>
      <c r="H450" s="0" t="s">
        <v>44</v>
      </c>
      <c r="I450" s="9" t="n">
        <f aca="false">VLOOKUP(F450,exchange_rates!$A$2:$C$11,3)*E450</f>
        <v>134.22</v>
      </c>
      <c r="J450" s="9" t="n">
        <f aca="false">VLOOKUP(H450,exchange_rates!$A$2:$C$11,3)*G450</f>
        <v>151.48467389</v>
      </c>
    </row>
    <row r="451" customFormat="false" ht="12.8" hidden="false" customHeight="false" outlineLevel="0" collapsed="false">
      <c r="A451" s="0" t="n">
        <v>18756323</v>
      </c>
      <c r="B451" s="0" t="s">
        <v>684</v>
      </c>
      <c r="C451" s="0" t="s">
        <v>51</v>
      </c>
      <c r="D451" s="0" t="s">
        <v>685</v>
      </c>
      <c r="E451" s="8" t="n">
        <v>227.06</v>
      </c>
      <c r="F451" s="0" t="s">
        <v>64</v>
      </c>
      <c r="G451" s="8" t="n">
        <v>199.77</v>
      </c>
      <c r="H451" s="0" t="s">
        <v>44</v>
      </c>
      <c r="I451" s="9" t="n">
        <f aca="false">VLOOKUP(F451,exchange_rates!$A$2:$C$11,3)*E451</f>
        <v>215.47994</v>
      </c>
      <c r="J451" s="9" t="n">
        <f aca="false">VLOOKUP(H451,exchange_rates!$A$2:$C$11,3)*G451</f>
        <v>151.33316649</v>
      </c>
    </row>
    <row r="452" customFormat="false" ht="12.8" hidden="false" customHeight="false" outlineLevel="0" collapsed="false">
      <c r="A452" s="0" t="n">
        <v>19432030</v>
      </c>
      <c r="B452" s="0" t="s">
        <v>686</v>
      </c>
      <c r="C452" s="0" t="s">
        <v>51</v>
      </c>
      <c r="D452" s="0" t="s">
        <v>687</v>
      </c>
      <c r="E452" s="8" t="n">
        <v>125.21</v>
      </c>
      <c r="F452" s="0" t="s">
        <v>64</v>
      </c>
      <c r="G452" s="8" t="n">
        <v>192.62</v>
      </c>
      <c r="H452" s="0" t="s">
        <v>44</v>
      </c>
      <c r="I452" s="9" t="n">
        <f aca="false">VLOOKUP(F452,exchange_rates!$A$2:$C$11,3)*E452</f>
        <v>118.82429</v>
      </c>
      <c r="J452" s="9" t="n">
        <f aca="false">VLOOKUP(H452,exchange_rates!$A$2:$C$11,3)*G452</f>
        <v>145.91677694</v>
      </c>
    </row>
    <row r="453" customFormat="false" ht="12.8" hidden="false" customHeight="false" outlineLevel="0" collapsed="false">
      <c r="A453" s="0" t="n">
        <v>18785662</v>
      </c>
      <c r="B453" s="0" t="s">
        <v>688</v>
      </c>
      <c r="C453" s="0" t="s">
        <v>51</v>
      </c>
      <c r="D453" s="0" t="s">
        <v>689</v>
      </c>
      <c r="E453" s="8" t="n">
        <v>149.93</v>
      </c>
      <c r="F453" s="0" t="s">
        <v>64</v>
      </c>
      <c r="G453" s="8" t="n">
        <v>191.78</v>
      </c>
      <c r="H453" s="0" t="s">
        <v>44</v>
      </c>
      <c r="I453" s="9" t="n">
        <f aca="false">VLOOKUP(F453,exchange_rates!$A$2:$C$11,3)*E453</f>
        <v>142.28357</v>
      </c>
      <c r="J453" s="9" t="n">
        <f aca="false">VLOOKUP(H453,exchange_rates!$A$2:$C$11,3)*G453</f>
        <v>145.28044586</v>
      </c>
    </row>
    <row r="454" customFormat="false" ht="12.8" hidden="false" customHeight="false" outlineLevel="0" collapsed="false">
      <c r="A454" s="0" t="n">
        <v>18759322</v>
      </c>
      <c r="B454" s="0" t="s">
        <v>690</v>
      </c>
      <c r="C454" s="0" t="s">
        <v>51</v>
      </c>
      <c r="D454" s="0" t="s">
        <v>691</v>
      </c>
      <c r="E454" s="8" t="n">
        <v>202.32</v>
      </c>
      <c r="F454" s="0" t="s">
        <v>64</v>
      </c>
      <c r="G454" s="8" t="n">
        <v>191.3</v>
      </c>
      <c r="H454" s="0" t="s">
        <v>44</v>
      </c>
      <c r="I454" s="9" t="n">
        <f aca="false">VLOOKUP(F454,exchange_rates!$A$2:$C$11,3)*E454</f>
        <v>192.00168</v>
      </c>
      <c r="J454" s="9" t="n">
        <f aca="false">VLOOKUP(H454,exchange_rates!$A$2:$C$11,3)*G454</f>
        <v>144.9168281</v>
      </c>
    </row>
    <row r="455" customFormat="false" ht="12.8" hidden="false" customHeight="false" outlineLevel="0" collapsed="false">
      <c r="A455" s="0" t="n">
        <v>19225144</v>
      </c>
      <c r="B455" s="0" t="s">
        <v>692</v>
      </c>
      <c r="C455" s="0" t="s">
        <v>51</v>
      </c>
      <c r="D455" s="0" t="s">
        <v>693</v>
      </c>
      <c r="E455" s="8" t="n">
        <v>159.48</v>
      </c>
      <c r="F455" s="0" t="s">
        <v>64</v>
      </c>
      <c r="G455" s="8" t="n">
        <v>190.53</v>
      </c>
      <c r="H455" s="0" t="s">
        <v>44</v>
      </c>
      <c r="I455" s="9" t="n">
        <f aca="false">VLOOKUP(F455,exchange_rates!$A$2:$C$11,3)*E455</f>
        <v>151.34652</v>
      </c>
      <c r="J455" s="9" t="n">
        <f aca="false">VLOOKUP(H455,exchange_rates!$A$2:$C$11,3)*G455</f>
        <v>144.33352461</v>
      </c>
    </row>
    <row r="456" customFormat="false" ht="12.8" hidden="false" customHeight="false" outlineLevel="0" collapsed="false">
      <c r="A456" s="0" t="n">
        <v>18759323</v>
      </c>
      <c r="B456" s="0" t="s">
        <v>694</v>
      </c>
      <c r="C456" s="0" t="s">
        <v>51</v>
      </c>
      <c r="D456" s="0" t="s">
        <v>695</v>
      </c>
      <c r="E456" s="8" t="n">
        <v>200.27</v>
      </c>
      <c r="F456" s="0" t="s">
        <v>64</v>
      </c>
      <c r="G456" s="8" t="n">
        <v>189.2</v>
      </c>
      <c r="H456" s="0" t="s">
        <v>44</v>
      </c>
      <c r="I456" s="9" t="n">
        <f aca="false">VLOOKUP(F456,exchange_rates!$A$2:$C$11,3)*E456</f>
        <v>190.05623</v>
      </c>
      <c r="J456" s="9" t="n">
        <f aca="false">VLOOKUP(H456,exchange_rates!$A$2:$C$11,3)*G456</f>
        <v>143.3260004</v>
      </c>
    </row>
    <row r="457" customFormat="false" ht="12.8" hidden="false" customHeight="false" outlineLevel="0" collapsed="false">
      <c r="A457" s="0" t="n">
        <v>18785621</v>
      </c>
      <c r="B457" s="0" t="s">
        <v>696</v>
      </c>
      <c r="C457" s="0" t="s">
        <v>90</v>
      </c>
      <c r="D457" s="0" t="s">
        <v>697</v>
      </c>
      <c r="E457" s="8" t="n">
        <v>150</v>
      </c>
      <c r="F457" s="0" t="s">
        <v>64</v>
      </c>
      <c r="G457" s="8" t="n">
        <v>189.08</v>
      </c>
      <c r="H457" s="0" t="s">
        <v>44</v>
      </c>
      <c r="I457" s="9" t="n">
        <f aca="false">VLOOKUP(F457,exchange_rates!$A$2:$C$11,3)*E457</f>
        <v>142.35</v>
      </c>
      <c r="J457" s="9" t="n">
        <f aca="false">VLOOKUP(H457,exchange_rates!$A$2:$C$11,3)*G457</f>
        <v>143.23509596</v>
      </c>
    </row>
    <row r="458" customFormat="false" ht="12.8" hidden="false" customHeight="false" outlineLevel="0" collapsed="false">
      <c r="A458" s="0" t="n">
        <v>18785594</v>
      </c>
      <c r="B458" s="0" t="s">
        <v>698</v>
      </c>
      <c r="C458" s="0" t="s">
        <v>51</v>
      </c>
      <c r="D458" s="0" t="s">
        <v>699</v>
      </c>
      <c r="E458" s="8" t="n">
        <v>150.22</v>
      </c>
      <c r="F458" s="0" t="s">
        <v>64</v>
      </c>
      <c r="G458" s="8" t="n">
        <v>188.84</v>
      </c>
      <c r="H458" s="0" t="s">
        <v>44</v>
      </c>
      <c r="I458" s="9" t="n">
        <f aca="false">VLOOKUP(F458,exchange_rates!$A$2:$C$11,3)*E458</f>
        <v>142.55878</v>
      </c>
      <c r="J458" s="9" t="n">
        <f aca="false">VLOOKUP(H458,exchange_rates!$A$2:$C$11,3)*G458</f>
        <v>143.05328708</v>
      </c>
    </row>
    <row r="459" customFormat="false" ht="12.8" hidden="false" customHeight="false" outlineLevel="0" collapsed="false">
      <c r="A459" s="0" t="n">
        <v>18776531</v>
      </c>
      <c r="B459" s="0" t="s">
        <v>700</v>
      </c>
      <c r="C459" s="0" t="s">
        <v>51</v>
      </c>
      <c r="D459" s="0" t="s">
        <v>701</v>
      </c>
      <c r="E459" s="8" t="n">
        <v>178.35</v>
      </c>
      <c r="F459" s="0" t="s">
        <v>43</v>
      </c>
      <c r="G459" s="8" t="n">
        <v>187.57</v>
      </c>
      <c r="H459" s="0" t="s">
        <v>44</v>
      </c>
      <c r="I459" s="9" t="n">
        <f aca="false">VLOOKUP(F459,exchange_rates!$A$2:$C$11,3)*E459</f>
        <v>178.35</v>
      </c>
      <c r="J459" s="9" t="n">
        <f aca="false">VLOOKUP(H459,exchange_rates!$A$2:$C$11,3)*G459</f>
        <v>142.09121509</v>
      </c>
    </row>
    <row r="460" customFormat="false" ht="12.8" hidden="false" customHeight="false" outlineLevel="0" collapsed="false">
      <c r="A460" s="0" t="n">
        <v>18782256</v>
      </c>
      <c r="B460" s="0" t="s">
        <v>702</v>
      </c>
      <c r="C460" s="0" t="s">
        <v>51</v>
      </c>
      <c r="D460" s="0" t="s">
        <v>703</v>
      </c>
      <c r="E460" s="8" t="n">
        <v>165.33</v>
      </c>
      <c r="F460" s="0" t="s">
        <v>43</v>
      </c>
      <c r="G460" s="8" t="n">
        <v>187.52</v>
      </c>
      <c r="H460" s="0" t="s">
        <v>44</v>
      </c>
      <c r="I460" s="9" t="n">
        <f aca="false">VLOOKUP(F460,exchange_rates!$A$2:$C$11,3)*E460</f>
        <v>165.33</v>
      </c>
      <c r="J460" s="9" t="n">
        <f aca="false">VLOOKUP(H460,exchange_rates!$A$2:$C$11,3)*G460</f>
        <v>142.05333824</v>
      </c>
    </row>
    <row r="461" customFormat="false" ht="12.8" hidden="false" customHeight="false" outlineLevel="0" collapsed="false">
      <c r="A461" s="0" t="n">
        <v>19430369</v>
      </c>
      <c r="B461" s="0" t="s">
        <v>704</v>
      </c>
      <c r="C461" s="0" t="s">
        <v>51</v>
      </c>
      <c r="D461" s="0" t="s">
        <v>705</v>
      </c>
      <c r="E461" s="8" t="n">
        <v>125.33</v>
      </c>
      <c r="F461" s="0" t="s">
        <v>64</v>
      </c>
      <c r="G461" s="8" t="n">
        <v>187.02</v>
      </c>
      <c r="H461" s="0" t="s">
        <v>44</v>
      </c>
      <c r="I461" s="9" t="n">
        <f aca="false">VLOOKUP(F461,exchange_rates!$A$2:$C$11,3)*E461</f>
        <v>118.93817</v>
      </c>
      <c r="J461" s="9" t="n">
        <f aca="false">VLOOKUP(H461,exchange_rates!$A$2:$C$11,3)*G461</f>
        <v>141.67456974</v>
      </c>
    </row>
    <row r="462" customFormat="false" ht="12.8" hidden="false" customHeight="false" outlineLevel="0" collapsed="false">
      <c r="A462" s="0" t="n">
        <v>19354330</v>
      </c>
      <c r="B462" s="0" t="s">
        <v>706</v>
      </c>
      <c r="C462" s="0" t="s">
        <v>51</v>
      </c>
      <c r="D462" s="0" t="s">
        <v>707</v>
      </c>
      <c r="E462" s="8" t="n">
        <v>147.73</v>
      </c>
      <c r="F462" s="0" t="s">
        <v>43</v>
      </c>
      <c r="G462" s="8" t="n">
        <v>186.81</v>
      </c>
      <c r="H462" s="0" t="s">
        <v>44</v>
      </c>
      <c r="I462" s="9" t="n">
        <f aca="false">VLOOKUP(F462,exchange_rates!$A$2:$C$11,3)*E462</f>
        <v>147.73</v>
      </c>
      <c r="J462" s="9" t="n">
        <f aca="false">VLOOKUP(H462,exchange_rates!$A$2:$C$11,3)*G462</f>
        <v>141.51548697</v>
      </c>
    </row>
    <row r="463" customFormat="false" ht="12.8" hidden="false" customHeight="false" outlineLevel="0" collapsed="false">
      <c r="A463" s="0" t="n">
        <v>18756113</v>
      </c>
      <c r="B463" s="0" t="s">
        <v>708</v>
      </c>
      <c r="C463" s="0" t="s">
        <v>51</v>
      </c>
      <c r="D463" s="0" t="s">
        <v>709</v>
      </c>
      <c r="E463" s="8" t="n">
        <v>211.1</v>
      </c>
      <c r="F463" s="0" t="s">
        <v>43</v>
      </c>
      <c r="G463" s="8" t="n">
        <v>184.53</v>
      </c>
      <c r="H463" s="0" t="s">
        <v>44</v>
      </c>
      <c r="I463" s="9" t="n">
        <f aca="false">VLOOKUP(F463,exchange_rates!$A$2:$C$11,3)*E463</f>
        <v>211.1</v>
      </c>
      <c r="J463" s="9" t="n">
        <f aca="false">VLOOKUP(H463,exchange_rates!$A$2:$C$11,3)*G463</f>
        <v>139.78830261</v>
      </c>
    </row>
    <row r="464" customFormat="false" ht="12.8" hidden="false" customHeight="false" outlineLevel="0" collapsed="false">
      <c r="A464" s="0" t="n">
        <v>20341965</v>
      </c>
      <c r="B464" s="0" t="s">
        <v>710</v>
      </c>
      <c r="C464" s="0" t="s">
        <v>144</v>
      </c>
      <c r="D464" s="0" t="s">
        <v>711</v>
      </c>
      <c r="E464" s="0" t="n">
        <v>120</v>
      </c>
      <c r="F464" s="0" t="s">
        <v>64</v>
      </c>
      <c r="G464" s="0" t="n">
        <v>180.01</v>
      </c>
      <c r="H464" s="0" t="s">
        <v>72</v>
      </c>
      <c r="I464" s="9" t="n">
        <f aca="false">VLOOKUP(F464,exchange_rates!$A$2:$C$11,3)*E464</f>
        <v>113.88</v>
      </c>
      <c r="J464" s="9" t="n">
        <f aca="false">VLOOKUP(H464,exchange_rates!$A$2:$C$11,3)*G464</f>
        <v>136.36423537</v>
      </c>
    </row>
    <row r="465" customFormat="false" ht="12.8" hidden="false" customHeight="false" outlineLevel="0" collapsed="false">
      <c r="A465" s="0" t="n">
        <v>19428632</v>
      </c>
      <c r="B465" s="0" t="s">
        <v>712</v>
      </c>
      <c r="C465" s="0" t="s">
        <v>51</v>
      </c>
      <c r="D465" s="0" t="s">
        <v>687</v>
      </c>
      <c r="E465" s="8" t="n">
        <v>125.32</v>
      </c>
      <c r="F465" s="0" t="s">
        <v>43</v>
      </c>
      <c r="G465" s="8" t="n">
        <v>178</v>
      </c>
      <c r="H465" s="0" t="s">
        <v>44</v>
      </c>
      <c r="I465" s="9" t="n">
        <f aca="false">VLOOKUP(F465,exchange_rates!$A$2:$C$11,3)*E465</f>
        <v>125.32</v>
      </c>
      <c r="J465" s="9" t="n">
        <f aca="false">VLOOKUP(H465,exchange_rates!$A$2:$C$11,3)*G465</f>
        <v>134.841586</v>
      </c>
    </row>
    <row r="466" customFormat="false" ht="12.8" hidden="false" customHeight="false" outlineLevel="0" collapsed="false">
      <c r="A466" s="0" t="n">
        <v>18776015</v>
      </c>
      <c r="B466" s="0" t="s">
        <v>713</v>
      </c>
      <c r="C466" s="0" t="s">
        <v>51</v>
      </c>
      <c r="D466" s="0" t="s">
        <v>714</v>
      </c>
      <c r="E466" s="8" t="n">
        <v>170.54</v>
      </c>
      <c r="F466" s="0" t="s">
        <v>43</v>
      </c>
      <c r="G466" s="8" t="n">
        <v>176.06</v>
      </c>
      <c r="H466" s="0" t="s">
        <v>44</v>
      </c>
      <c r="I466" s="9" t="n">
        <f aca="false">VLOOKUP(F466,exchange_rates!$A$2:$C$11,3)*E466</f>
        <v>170.54</v>
      </c>
      <c r="J466" s="9" t="n">
        <f aca="false">VLOOKUP(H466,exchange_rates!$A$2:$C$11,3)*G466</f>
        <v>133.37196422</v>
      </c>
    </row>
    <row r="467" customFormat="false" ht="12.8" hidden="false" customHeight="false" outlineLevel="0" collapsed="false">
      <c r="A467" s="0" t="n">
        <v>18781629</v>
      </c>
      <c r="B467" s="0" t="s">
        <v>715</v>
      </c>
      <c r="C467" s="0" t="s">
        <v>51</v>
      </c>
      <c r="D467" s="0" t="s">
        <v>716</v>
      </c>
      <c r="E467" s="8" t="n">
        <v>162.88</v>
      </c>
      <c r="F467" s="0" t="s">
        <v>64</v>
      </c>
      <c r="G467" s="8" t="n">
        <v>176.03</v>
      </c>
      <c r="H467" s="0" t="s">
        <v>44</v>
      </c>
      <c r="I467" s="9" t="n">
        <f aca="false">VLOOKUP(F467,exchange_rates!$A$2:$C$11,3)*E467</f>
        <v>154.57312</v>
      </c>
      <c r="J467" s="9" t="n">
        <f aca="false">VLOOKUP(H467,exchange_rates!$A$2:$C$11,3)*G467</f>
        <v>133.34923811</v>
      </c>
    </row>
    <row r="468" customFormat="false" ht="12.8" hidden="false" customHeight="false" outlineLevel="0" collapsed="false">
      <c r="A468" s="0" t="n">
        <v>18781628</v>
      </c>
      <c r="B468" s="0" t="s">
        <v>717</v>
      </c>
      <c r="C468" s="0" t="s">
        <v>51</v>
      </c>
      <c r="D468" s="0" t="s">
        <v>623</v>
      </c>
      <c r="E468" s="8" t="n">
        <v>158.04</v>
      </c>
      <c r="F468" s="0" t="s">
        <v>64</v>
      </c>
      <c r="G468" s="8" t="n">
        <v>170.8</v>
      </c>
      <c r="H468" s="0" t="s">
        <v>44</v>
      </c>
      <c r="I468" s="9" t="n">
        <f aca="false">VLOOKUP(F468,exchange_rates!$A$2:$C$11,3)*E468</f>
        <v>149.97996</v>
      </c>
      <c r="J468" s="9" t="n">
        <f aca="false">VLOOKUP(H468,exchange_rates!$A$2:$C$11,3)*G468</f>
        <v>129.3873196</v>
      </c>
    </row>
    <row r="469" customFormat="false" ht="12.8" hidden="false" customHeight="false" outlineLevel="0" collapsed="false">
      <c r="A469" s="0" t="n">
        <v>18727435</v>
      </c>
      <c r="B469" s="0" t="s">
        <v>718</v>
      </c>
      <c r="C469" s="0" t="s">
        <v>326</v>
      </c>
      <c r="D469" s="0" t="s">
        <v>601</v>
      </c>
      <c r="E469" s="8" t="n">
        <v>200.92</v>
      </c>
      <c r="F469" s="0" t="s">
        <v>64</v>
      </c>
      <c r="G469" s="8" t="n">
        <v>170.65</v>
      </c>
      <c r="H469" s="0" t="s">
        <v>44</v>
      </c>
      <c r="I469" s="9" t="n">
        <f aca="false">VLOOKUP(F469,exchange_rates!$A$2:$C$11,3)*E469</f>
        <v>190.67308</v>
      </c>
      <c r="J469" s="9" t="n">
        <f aca="false">VLOOKUP(H469,exchange_rates!$A$2:$C$11,3)*G469</f>
        <v>129.27368905</v>
      </c>
    </row>
    <row r="470" customFormat="false" ht="12.8" hidden="false" customHeight="false" outlineLevel="0" collapsed="false">
      <c r="A470" s="0" t="n">
        <v>20350228</v>
      </c>
      <c r="B470" s="0" t="s">
        <v>719</v>
      </c>
      <c r="C470" s="0" t="s">
        <v>144</v>
      </c>
      <c r="D470" s="0" t="s">
        <v>711</v>
      </c>
      <c r="E470" s="0" t="n">
        <v>108</v>
      </c>
      <c r="F470" s="0" t="s">
        <v>64</v>
      </c>
      <c r="G470" s="0" t="n">
        <v>168.05</v>
      </c>
      <c r="H470" s="0" t="s">
        <v>72</v>
      </c>
      <c r="I470" s="9" t="n">
        <f aca="false">VLOOKUP(F470,exchange_rates!$A$2:$C$11,3)*E470</f>
        <v>102.492</v>
      </c>
      <c r="J470" s="9" t="n">
        <f aca="false">VLOOKUP(H470,exchange_rates!$A$2:$C$11,3)*G470</f>
        <v>127.30409285</v>
      </c>
    </row>
    <row r="471" customFormat="false" ht="12.8" hidden="false" customHeight="false" outlineLevel="0" collapsed="false">
      <c r="A471" s="0" t="n">
        <v>18783427</v>
      </c>
      <c r="B471" s="0" t="s">
        <v>720</v>
      </c>
      <c r="C471" s="0" t="s">
        <v>51</v>
      </c>
      <c r="D471" s="0" t="s">
        <v>80</v>
      </c>
      <c r="E471" s="8" t="n">
        <v>141.8</v>
      </c>
      <c r="F471" s="0" t="s">
        <v>43</v>
      </c>
      <c r="G471" s="8" t="n">
        <v>167.31</v>
      </c>
      <c r="H471" s="0" t="s">
        <v>44</v>
      </c>
      <c r="I471" s="9" t="n">
        <f aca="false">VLOOKUP(F471,exchange_rates!$A$2:$C$11,3)*E471</f>
        <v>141.8</v>
      </c>
      <c r="J471" s="9" t="n">
        <f aca="false">VLOOKUP(H471,exchange_rates!$A$2:$C$11,3)*G471</f>
        <v>126.74351547</v>
      </c>
    </row>
    <row r="472" customFormat="false" ht="12.8" hidden="false" customHeight="false" outlineLevel="0" collapsed="false">
      <c r="A472" s="0" t="n">
        <v>19384916</v>
      </c>
      <c r="B472" s="0" t="s">
        <v>721</v>
      </c>
      <c r="C472" s="0" t="s">
        <v>51</v>
      </c>
      <c r="D472" s="0" t="s">
        <v>198</v>
      </c>
      <c r="E472" s="8" t="n">
        <v>126.04</v>
      </c>
      <c r="F472" s="0" t="s">
        <v>43</v>
      </c>
      <c r="G472" s="8" t="n">
        <v>165.47</v>
      </c>
      <c r="H472" s="0" t="s">
        <v>44</v>
      </c>
      <c r="I472" s="9" t="n">
        <f aca="false">VLOOKUP(F472,exchange_rates!$A$2:$C$11,3)*E472</f>
        <v>126.04</v>
      </c>
      <c r="J472" s="9" t="n">
        <f aca="false">VLOOKUP(H472,exchange_rates!$A$2:$C$11,3)*G472</f>
        <v>125.34964739</v>
      </c>
    </row>
    <row r="473" customFormat="false" ht="12.8" hidden="false" customHeight="false" outlineLevel="0" collapsed="false">
      <c r="A473" s="0" t="n">
        <v>20350276</v>
      </c>
      <c r="B473" s="0" t="s">
        <v>722</v>
      </c>
      <c r="C473" s="0" t="s">
        <v>51</v>
      </c>
      <c r="D473" s="0" t="s">
        <v>484</v>
      </c>
      <c r="E473" s="0" t="n">
        <v>105.9</v>
      </c>
      <c r="F473" s="0" t="s">
        <v>64</v>
      </c>
      <c r="G473" s="0" t="n">
        <v>164.52</v>
      </c>
      <c r="H473" s="0" t="s">
        <v>44</v>
      </c>
      <c r="I473" s="9" t="n">
        <f aca="false">VLOOKUP(F473,exchange_rates!$A$2:$C$11,3)*E473</f>
        <v>100.4991</v>
      </c>
      <c r="J473" s="9" t="n">
        <f aca="false">VLOOKUP(H473,exchange_rates!$A$2:$C$11,3)*G473</f>
        <v>124.62998724</v>
      </c>
    </row>
    <row r="474" customFormat="false" ht="12.8" hidden="false" customHeight="false" outlineLevel="0" collapsed="false">
      <c r="A474" s="0" t="n">
        <v>18756664</v>
      </c>
      <c r="B474" s="0" t="s">
        <v>723</v>
      </c>
      <c r="C474" s="0" t="s">
        <v>51</v>
      </c>
      <c r="D474" s="0" t="s">
        <v>724</v>
      </c>
      <c r="E474" s="8" t="n">
        <v>110.67</v>
      </c>
      <c r="F474" s="0" t="s">
        <v>43</v>
      </c>
      <c r="G474" s="8" t="n">
        <v>0.04</v>
      </c>
      <c r="H474" s="0" t="s">
        <v>47</v>
      </c>
      <c r="I474" s="9" t="n">
        <f aca="false">VLOOKUP(F474,exchange_rates!$A$2:$C$11,3)*E474</f>
        <v>110.67</v>
      </c>
      <c r="J474" s="9" t="n">
        <f aca="false">VLOOKUP(H474,exchange_rates!$A$2:$C$11,3)*G474</f>
        <v>124.1609</v>
      </c>
    </row>
    <row r="475" customFormat="false" ht="12.8" hidden="false" customHeight="false" outlineLevel="0" collapsed="false">
      <c r="A475" s="0" t="n">
        <v>20342321</v>
      </c>
      <c r="B475" s="0" t="s">
        <v>725</v>
      </c>
      <c r="C475" s="0" t="s">
        <v>51</v>
      </c>
      <c r="D475" s="0" t="s">
        <v>726</v>
      </c>
      <c r="E475" s="0" t="n">
        <v>106.47</v>
      </c>
      <c r="F475" s="0" t="s">
        <v>43</v>
      </c>
      <c r="G475" s="0" t="n">
        <v>160.5</v>
      </c>
      <c r="H475" s="0" t="s">
        <v>72</v>
      </c>
      <c r="I475" s="9" t="n">
        <f aca="false">VLOOKUP(F475,exchange_rates!$A$2:$C$11,3)*E475</f>
        <v>106.47</v>
      </c>
      <c r="J475" s="9" t="n">
        <f aca="false">VLOOKUP(H475,exchange_rates!$A$2:$C$11,3)*G475</f>
        <v>121.5846885</v>
      </c>
    </row>
    <row r="476" customFormat="false" ht="12.8" hidden="false" customHeight="false" outlineLevel="0" collapsed="false">
      <c r="A476" s="0" t="n">
        <v>19384979</v>
      </c>
      <c r="B476" s="0" t="s">
        <v>727</v>
      </c>
      <c r="C476" s="0" t="s">
        <v>51</v>
      </c>
      <c r="D476" s="0" t="s">
        <v>728</v>
      </c>
      <c r="E476" s="8" t="n">
        <v>120.62</v>
      </c>
      <c r="F476" s="0" t="s">
        <v>64</v>
      </c>
      <c r="G476" s="8" t="n">
        <v>159.5</v>
      </c>
      <c r="H476" s="0" t="s">
        <v>44</v>
      </c>
      <c r="I476" s="9" t="n">
        <f aca="false">VLOOKUP(F476,exchange_rates!$A$2:$C$11,3)*E476</f>
        <v>114.46838</v>
      </c>
      <c r="J476" s="9" t="n">
        <f aca="false">VLOOKUP(H476,exchange_rates!$A$2:$C$11,3)*G476</f>
        <v>120.8271515</v>
      </c>
    </row>
    <row r="477" customFormat="false" ht="12.8" hidden="false" customHeight="false" outlineLevel="0" collapsed="false">
      <c r="A477" s="0" t="n">
        <v>18785648</v>
      </c>
      <c r="B477" s="0" t="s">
        <v>729</v>
      </c>
      <c r="C477" s="0" t="s">
        <v>51</v>
      </c>
      <c r="D477" s="0" t="s">
        <v>643</v>
      </c>
      <c r="E477" s="8" t="n">
        <v>125.31</v>
      </c>
      <c r="F477" s="0" t="s">
        <v>64</v>
      </c>
      <c r="G477" s="8" t="n">
        <v>159.48</v>
      </c>
      <c r="H477" s="0" t="s">
        <v>44</v>
      </c>
      <c r="I477" s="9" t="n">
        <f aca="false">VLOOKUP(F477,exchange_rates!$A$2:$C$11,3)*E477</f>
        <v>118.91919</v>
      </c>
      <c r="J477" s="9" t="n">
        <f aca="false">VLOOKUP(H477,exchange_rates!$A$2:$C$11,3)*G477</f>
        <v>120.81200076</v>
      </c>
    </row>
    <row r="478" customFormat="false" ht="12.8" hidden="false" customHeight="false" outlineLevel="0" collapsed="false">
      <c r="A478" s="0" t="n">
        <v>20229397</v>
      </c>
      <c r="B478" s="0" t="s">
        <v>730</v>
      </c>
      <c r="C478" s="0" t="s">
        <v>51</v>
      </c>
      <c r="D478" s="0" t="s">
        <v>579</v>
      </c>
      <c r="E478" s="8" t="n">
        <v>127.86</v>
      </c>
      <c r="F478" s="0" t="s">
        <v>64</v>
      </c>
      <c r="G478" s="8" t="n">
        <v>159.32</v>
      </c>
      <c r="H478" s="0" t="s">
        <v>44</v>
      </c>
      <c r="I478" s="9" t="n">
        <f aca="false">VLOOKUP(F478,exchange_rates!$A$2:$C$11,3)*E478</f>
        <v>121.33914</v>
      </c>
      <c r="J478" s="9" t="n">
        <f aca="false">VLOOKUP(H478,exchange_rates!$A$2:$C$11,3)*G478</f>
        <v>120.69079484</v>
      </c>
    </row>
    <row r="479" customFormat="false" ht="12.8" hidden="false" customHeight="false" outlineLevel="0" collapsed="false">
      <c r="A479" s="0" t="n">
        <v>18783412</v>
      </c>
      <c r="B479" s="0" t="s">
        <v>731</v>
      </c>
      <c r="C479" s="0" t="s">
        <v>51</v>
      </c>
      <c r="D479" s="0" t="s">
        <v>611</v>
      </c>
      <c r="E479" s="8" t="n">
        <v>132.72</v>
      </c>
      <c r="F479" s="0" t="s">
        <v>43</v>
      </c>
      <c r="G479" s="8" t="n">
        <v>156.43</v>
      </c>
      <c r="H479" s="0" t="s">
        <v>44</v>
      </c>
      <c r="I479" s="9" t="n">
        <f aca="false">VLOOKUP(F479,exchange_rates!$A$2:$C$11,3)*E479</f>
        <v>132.72</v>
      </c>
      <c r="J479" s="9" t="n">
        <f aca="false">VLOOKUP(H479,exchange_rates!$A$2:$C$11,3)*G479</f>
        <v>118.50151291</v>
      </c>
    </row>
    <row r="480" customFormat="false" ht="12.8" hidden="false" customHeight="false" outlineLevel="0" collapsed="false">
      <c r="A480" s="0" t="n">
        <v>18727269</v>
      </c>
      <c r="B480" s="0" t="s">
        <v>732</v>
      </c>
      <c r="C480" s="0" t="s">
        <v>326</v>
      </c>
      <c r="D480" s="0" t="s">
        <v>733</v>
      </c>
      <c r="E480" s="8" t="n">
        <v>181.6</v>
      </c>
      <c r="F480" s="0" t="s">
        <v>64</v>
      </c>
      <c r="G480" s="8" t="n">
        <v>155.93</v>
      </c>
      <c r="H480" s="0" t="s">
        <v>44</v>
      </c>
      <c r="I480" s="9" t="n">
        <f aca="false">VLOOKUP(F480,exchange_rates!$A$2:$C$11,3)*E480</f>
        <v>172.3384</v>
      </c>
      <c r="J480" s="9" t="n">
        <f aca="false">VLOOKUP(H480,exchange_rates!$A$2:$C$11,3)*G480</f>
        <v>118.12274441</v>
      </c>
    </row>
    <row r="481" customFormat="false" ht="12.8" hidden="false" customHeight="false" outlineLevel="0" collapsed="false">
      <c r="A481" s="0" t="n">
        <v>20350196</v>
      </c>
      <c r="B481" s="0" t="s">
        <v>734</v>
      </c>
      <c r="C481" s="0" t="s">
        <v>51</v>
      </c>
      <c r="D481" s="0" t="s">
        <v>735</v>
      </c>
      <c r="E481" s="0" t="n">
        <v>100.1</v>
      </c>
      <c r="F481" s="0" t="s">
        <v>64</v>
      </c>
      <c r="G481" s="0" t="n">
        <v>155.43</v>
      </c>
      <c r="H481" s="0" t="s">
        <v>72</v>
      </c>
      <c r="I481" s="9" t="n">
        <f aca="false">VLOOKUP(F481,exchange_rates!$A$2:$C$11,3)*E481</f>
        <v>94.9949</v>
      </c>
      <c r="J481" s="9" t="n">
        <f aca="false">VLOOKUP(H481,exchange_rates!$A$2:$C$11,3)*G481</f>
        <v>117.74397591</v>
      </c>
    </row>
    <row r="482" customFormat="false" ht="12.8" hidden="false" customHeight="false" outlineLevel="0" collapsed="false">
      <c r="A482" s="0" t="n">
        <v>18759326</v>
      </c>
      <c r="B482" s="0" t="s">
        <v>736</v>
      </c>
      <c r="C482" s="0" t="s">
        <v>51</v>
      </c>
      <c r="D482" s="0" t="s">
        <v>737</v>
      </c>
      <c r="E482" s="8" t="n">
        <v>162.26</v>
      </c>
      <c r="F482" s="0" t="s">
        <v>64</v>
      </c>
      <c r="G482" s="8" t="n">
        <v>153.29</v>
      </c>
      <c r="H482" s="0" t="s">
        <v>44</v>
      </c>
      <c r="I482" s="9" t="n">
        <f aca="false">VLOOKUP(F482,exchange_rates!$A$2:$C$11,3)*E482</f>
        <v>153.98474</v>
      </c>
      <c r="J482" s="9" t="n">
        <f aca="false">VLOOKUP(H482,exchange_rates!$A$2:$C$11,3)*G482</f>
        <v>116.12284673</v>
      </c>
    </row>
    <row r="483" customFormat="false" ht="12.8" hidden="false" customHeight="false" outlineLevel="0" collapsed="false">
      <c r="A483" s="0" t="n">
        <v>18775862</v>
      </c>
      <c r="B483" s="0" t="s">
        <v>738</v>
      </c>
      <c r="C483" s="0" t="s">
        <v>51</v>
      </c>
      <c r="D483" s="0" t="s">
        <v>739</v>
      </c>
      <c r="E483" s="8" t="n">
        <v>149.89</v>
      </c>
      <c r="F483" s="0" t="s">
        <v>64</v>
      </c>
      <c r="G483" s="8" t="n">
        <v>152.71</v>
      </c>
      <c r="H483" s="0" t="s">
        <v>44</v>
      </c>
      <c r="I483" s="9" t="n">
        <f aca="false">VLOOKUP(F483,exchange_rates!$A$2:$C$11,3)*E483</f>
        <v>142.24561</v>
      </c>
      <c r="J483" s="9" t="n">
        <f aca="false">VLOOKUP(H483,exchange_rates!$A$2:$C$11,3)*G483</f>
        <v>115.68347527</v>
      </c>
    </row>
    <row r="484" customFormat="false" ht="12.8" hidden="false" customHeight="false" outlineLevel="0" collapsed="false">
      <c r="A484" s="0" t="n">
        <v>19430406</v>
      </c>
      <c r="B484" s="0" t="s">
        <v>740</v>
      </c>
      <c r="C484" s="0" t="s">
        <v>51</v>
      </c>
      <c r="D484" s="0" t="s">
        <v>741</v>
      </c>
      <c r="E484" s="8" t="n">
        <v>89.28</v>
      </c>
      <c r="F484" s="0" t="s">
        <v>64</v>
      </c>
      <c r="G484" s="8" t="n">
        <v>0.00275615</v>
      </c>
      <c r="H484" s="0" t="s">
        <v>60</v>
      </c>
      <c r="I484" s="9" t="n">
        <f aca="false">VLOOKUP(F484,exchange_rates!$A$2:$C$11,3)*E484</f>
        <v>84.72672</v>
      </c>
      <c r="J484" s="9" t="n">
        <f aca="false">VLOOKUP(H484,exchange_rates!$A$2:$C$11,3)*G484</f>
        <v>114.265396900625</v>
      </c>
    </row>
    <row r="485" customFormat="false" ht="12.8" hidden="false" customHeight="false" outlineLevel="0" collapsed="false">
      <c r="A485" s="0" t="n">
        <v>18783605</v>
      </c>
      <c r="B485" s="0" t="s">
        <v>742</v>
      </c>
      <c r="C485" s="0" t="s">
        <v>51</v>
      </c>
      <c r="D485" s="0" t="s">
        <v>743</v>
      </c>
      <c r="E485" s="8" t="n">
        <v>125.2</v>
      </c>
      <c r="F485" s="0" t="s">
        <v>43</v>
      </c>
      <c r="G485" s="8" t="n">
        <v>149.93</v>
      </c>
      <c r="H485" s="0" t="s">
        <v>44</v>
      </c>
      <c r="I485" s="9" t="n">
        <f aca="false">VLOOKUP(F485,exchange_rates!$A$2:$C$11,3)*E485</f>
        <v>125.2</v>
      </c>
      <c r="J485" s="9" t="n">
        <f aca="false">VLOOKUP(H485,exchange_rates!$A$2:$C$11,3)*G485</f>
        <v>113.57752241</v>
      </c>
    </row>
    <row r="486" customFormat="false" ht="12.8" hidden="false" customHeight="false" outlineLevel="0" collapsed="false">
      <c r="A486" s="0" t="n">
        <v>18726537</v>
      </c>
      <c r="B486" s="0" t="s">
        <v>744</v>
      </c>
      <c r="C486" s="0" t="s">
        <v>62</v>
      </c>
      <c r="D486" s="0" t="s">
        <v>601</v>
      </c>
      <c r="E486" s="8" t="n">
        <v>175.53</v>
      </c>
      <c r="F486" s="0" t="s">
        <v>43</v>
      </c>
      <c r="G486" s="8" t="n">
        <v>149.73</v>
      </c>
      <c r="H486" s="0" t="s">
        <v>44</v>
      </c>
      <c r="I486" s="9" t="n">
        <f aca="false">VLOOKUP(F486,exchange_rates!$A$2:$C$11,3)*E486</f>
        <v>175.53</v>
      </c>
      <c r="J486" s="9" t="n">
        <f aca="false">VLOOKUP(H486,exchange_rates!$A$2:$C$11,3)*G486</f>
        <v>113.42601501</v>
      </c>
    </row>
    <row r="487" customFormat="false" ht="12.8" hidden="false" customHeight="false" outlineLevel="0" collapsed="false">
      <c r="A487" s="0" t="n">
        <v>18785648</v>
      </c>
      <c r="B487" s="0" t="s">
        <v>745</v>
      </c>
      <c r="C487" s="0" t="s">
        <v>51</v>
      </c>
      <c r="D487" s="0" t="s">
        <v>746</v>
      </c>
      <c r="E487" s="8" t="n">
        <v>106.13</v>
      </c>
      <c r="F487" s="0" t="s">
        <v>64</v>
      </c>
      <c r="G487" s="8" t="n">
        <v>113.32</v>
      </c>
      <c r="H487" s="0" t="s">
        <v>575</v>
      </c>
      <c r="I487" s="9" t="n">
        <f aca="false">VLOOKUP(F487,exchange_rates!$A$2:$C$11,3)*E487</f>
        <v>100.71737</v>
      </c>
      <c r="J487" s="9" t="n">
        <f aca="false">VLOOKUP(H487,exchange_rates!$A$2:$C$11,3)*G487</f>
        <v>113.32</v>
      </c>
    </row>
    <row r="488" customFormat="false" ht="12.8" hidden="false" customHeight="false" outlineLevel="0" collapsed="false">
      <c r="A488" s="0" t="n">
        <v>18768147</v>
      </c>
      <c r="B488" s="0" t="s">
        <v>747</v>
      </c>
      <c r="C488" s="0" t="s">
        <v>90</v>
      </c>
      <c r="D488" s="0" t="s">
        <v>681</v>
      </c>
      <c r="E488" s="8" t="n">
        <v>150</v>
      </c>
      <c r="F488" s="0" t="s">
        <v>64</v>
      </c>
      <c r="G488" s="8" t="n">
        <v>149.45</v>
      </c>
      <c r="H488" s="0" t="s">
        <v>44</v>
      </c>
      <c r="I488" s="9" t="n">
        <f aca="false">VLOOKUP(F488,exchange_rates!$A$2:$C$11,3)*E488</f>
        <v>142.35</v>
      </c>
      <c r="J488" s="9" t="n">
        <f aca="false">VLOOKUP(H488,exchange_rates!$A$2:$C$11,3)*G488</f>
        <v>113.21390465</v>
      </c>
    </row>
    <row r="489" customFormat="false" ht="12.8" hidden="false" customHeight="false" outlineLevel="0" collapsed="false">
      <c r="A489" s="0" t="n">
        <v>18776336</v>
      </c>
      <c r="B489" s="0" t="s">
        <v>748</v>
      </c>
      <c r="C489" s="0" t="s">
        <v>51</v>
      </c>
      <c r="D489" s="0" t="s">
        <v>611</v>
      </c>
      <c r="E489" s="8" t="n">
        <v>143.31</v>
      </c>
      <c r="F489" s="0" t="s">
        <v>43</v>
      </c>
      <c r="G489" s="8" t="n">
        <v>148.65</v>
      </c>
      <c r="H489" s="0" t="s">
        <v>44</v>
      </c>
      <c r="I489" s="9" t="n">
        <f aca="false">VLOOKUP(F489,exchange_rates!$A$2:$C$11,3)*E489</f>
        <v>143.31</v>
      </c>
      <c r="J489" s="9" t="n">
        <f aca="false">VLOOKUP(H489,exchange_rates!$A$2:$C$11,3)*G489</f>
        <v>112.60787505</v>
      </c>
    </row>
    <row r="490" customFormat="false" ht="12.8" hidden="false" customHeight="false" outlineLevel="0" collapsed="false">
      <c r="A490" s="0" t="n">
        <v>18768063</v>
      </c>
      <c r="B490" s="0" t="s">
        <v>749</v>
      </c>
      <c r="C490" s="0" t="s">
        <v>90</v>
      </c>
      <c r="D490" s="0" t="s">
        <v>623</v>
      </c>
      <c r="E490" s="8" t="n">
        <v>150</v>
      </c>
      <c r="F490" s="0" t="s">
        <v>64</v>
      </c>
      <c r="G490" s="8" t="n">
        <v>148.49</v>
      </c>
      <c r="H490" s="0" t="s">
        <v>44</v>
      </c>
      <c r="I490" s="9" t="n">
        <f aca="false">VLOOKUP(F490,exchange_rates!$A$2:$C$11,3)*E490</f>
        <v>142.35</v>
      </c>
      <c r="J490" s="9" t="n">
        <f aca="false">VLOOKUP(H490,exchange_rates!$A$2:$C$11,3)*G490</f>
        <v>112.48666913</v>
      </c>
    </row>
    <row r="491" customFormat="false" ht="12.8" hidden="false" customHeight="false" outlineLevel="0" collapsed="false">
      <c r="A491" s="0" t="n">
        <v>19389510</v>
      </c>
      <c r="B491" s="0" t="s">
        <v>750</v>
      </c>
      <c r="C491" s="0" t="s">
        <v>51</v>
      </c>
      <c r="D491" s="0" t="s">
        <v>751</v>
      </c>
      <c r="E491" s="8" t="n">
        <v>106.5</v>
      </c>
      <c r="F491" s="0" t="s">
        <v>64</v>
      </c>
      <c r="G491" s="8" t="n">
        <v>148.33</v>
      </c>
      <c r="H491" s="0" t="s">
        <v>44</v>
      </c>
      <c r="I491" s="9" t="n">
        <f aca="false">VLOOKUP(F491,exchange_rates!$A$2:$C$11,3)*E491</f>
        <v>101.0685</v>
      </c>
      <c r="J491" s="9" t="n">
        <f aca="false">VLOOKUP(H491,exchange_rates!$A$2:$C$11,3)*G491</f>
        <v>112.36546321</v>
      </c>
    </row>
    <row r="492" customFormat="false" ht="12.8" hidden="false" customHeight="false" outlineLevel="0" collapsed="false">
      <c r="A492" s="0" t="n">
        <v>19386432</v>
      </c>
      <c r="B492" s="0" t="s">
        <v>752</v>
      </c>
      <c r="C492" s="0" t="s">
        <v>51</v>
      </c>
      <c r="D492" s="0" t="s">
        <v>753</v>
      </c>
      <c r="E492" s="8" t="n">
        <v>108.4</v>
      </c>
      <c r="F492" s="0" t="s">
        <v>64</v>
      </c>
      <c r="G492" s="8" t="n">
        <v>146.8</v>
      </c>
      <c r="H492" s="0" t="s">
        <v>44</v>
      </c>
      <c r="I492" s="9" t="n">
        <f aca="false">VLOOKUP(F492,exchange_rates!$A$2:$C$11,3)*E492</f>
        <v>102.8716</v>
      </c>
      <c r="J492" s="9" t="n">
        <f aca="false">VLOOKUP(H492,exchange_rates!$A$2:$C$11,3)*G492</f>
        <v>111.2064316</v>
      </c>
    </row>
    <row r="493" customFormat="false" ht="12.8" hidden="false" customHeight="false" outlineLevel="0" collapsed="false">
      <c r="A493" s="0" t="n">
        <v>19428885</v>
      </c>
      <c r="B493" s="0" t="s">
        <v>754</v>
      </c>
      <c r="C493" s="0" t="s">
        <v>51</v>
      </c>
      <c r="D493" s="0" t="s">
        <v>755</v>
      </c>
      <c r="E493" s="8" t="n">
        <v>100.19</v>
      </c>
      <c r="F493" s="0" t="s">
        <v>43</v>
      </c>
      <c r="G493" s="8" t="n">
        <v>146.64</v>
      </c>
      <c r="H493" s="0" t="s">
        <v>44</v>
      </c>
      <c r="I493" s="9" t="n">
        <f aca="false">VLOOKUP(F493,exchange_rates!$A$2:$C$11,3)*E493</f>
        <v>100.19</v>
      </c>
      <c r="J493" s="9" t="n">
        <f aca="false">VLOOKUP(H493,exchange_rates!$A$2:$C$11,3)*G493</f>
        <v>111.08522568</v>
      </c>
    </row>
    <row r="494" customFormat="false" ht="12.8" hidden="false" customHeight="false" outlineLevel="0" collapsed="false">
      <c r="A494" s="0" t="n">
        <v>18785661</v>
      </c>
      <c r="B494" s="0" t="s">
        <v>756</v>
      </c>
      <c r="C494" s="0" t="s">
        <v>51</v>
      </c>
      <c r="D494" s="0" t="s">
        <v>52</v>
      </c>
      <c r="E494" s="8" t="n">
        <v>113.56</v>
      </c>
      <c r="F494" s="0" t="s">
        <v>43</v>
      </c>
      <c r="G494" s="8" t="n">
        <v>145.25</v>
      </c>
      <c r="H494" s="0" t="s">
        <v>44</v>
      </c>
      <c r="I494" s="9" t="n">
        <f aca="false">VLOOKUP(F494,exchange_rates!$A$2:$C$11,3)*E494</f>
        <v>113.56</v>
      </c>
      <c r="J494" s="9" t="n">
        <f aca="false">VLOOKUP(H494,exchange_rates!$A$2:$C$11,3)*G494</f>
        <v>110.03224925</v>
      </c>
    </row>
    <row r="495" customFormat="false" ht="12.8" hidden="false" customHeight="false" outlineLevel="0" collapsed="false">
      <c r="A495" s="0" t="n">
        <v>19428822</v>
      </c>
      <c r="B495" s="0" t="s">
        <v>757</v>
      </c>
      <c r="C495" s="0" t="s">
        <v>144</v>
      </c>
      <c r="D495" s="0" t="s">
        <v>758</v>
      </c>
      <c r="E495" s="8" t="n">
        <v>100</v>
      </c>
      <c r="F495" s="0" t="s">
        <v>64</v>
      </c>
      <c r="G495" s="8" t="n">
        <v>144.93</v>
      </c>
      <c r="H495" s="0" t="s">
        <v>44</v>
      </c>
      <c r="I495" s="9" t="n">
        <f aca="false">VLOOKUP(F495,exchange_rates!$A$2:$C$11,3)*E495</f>
        <v>94.9</v>
      </c>
      <c r="J495" s="9" t="n">
        <f aca="false">VLOOKUP(H495,exchange_rates!$A$2:$C$11,3)*G495</f>
        <v>109.78983741</v>
      </c>
    </row>
    <row r="496" customFormat="false" ht="12.8" hidden="false" customHeight="false" outlineLevel="0" collapsed="false">
      <c r="A496" s="0" t="n">
        <v>20340077</v>
      </c>
      <c r="B496" s="0" t="s">
        <v>759</v>
      </c>
      <c r="C496" s="0" t="s">
        <v>51</v>
      </c>
      <c r="D496" s="0" t="s">
        <v>760</v>
      </c>
      <c r="E496" s="0" t="n">
        <v>98.34</v>
      </c>
      <c r="F496" s="0" t="s">
        <v>64</v>
      </c>
      <c r="G496" s="0" t="n">
        <v>142.05</v>
      </c>
      <c r="H496" s="0" t="s">
        <v>44</v>
      </c>
      <c r="I496" s="9" t="n">
        <f aca="false">VLOOKUP(F496,exchange_rates!$A$2:$C$11,3)*E496</f>
        <v>93.32466</v>
      </c>
      <c r="J496" s="9" t="n">
        <f aca="false">VLOOKUP(H496,exchange_rates!$A$2:$C$11,3)*G496</f>
        <v>107.60813085</v>
      </c>
    </row>
    <row r="497" customFormat="false" ht="12.8" hidden="false" customHeight="false" outlineLevel="0" collapsed="false">
      <c r="A497" s="0" t="n">
        <v>19384998</v>
      </c>
      <c r="B497" s="0" t="s">
        <v>761</v>
      </c>
      <c r="C497" s="0" t="s">
        <v>51</v>
      </c>
      <c r="D497" s="0" t="s">
        <v>762</v>
      </c>
      <c r="E497" s="8" t="n">
        <v>107.1</v>
      </c>
      <c r="F497" s="0" t="s">
        <v>64</v>
      </c>
      <c r="G497" s="8" t="n">
        <v>141.94</v>
      </c>
      <c r="H497" s="0" t="s">
        <v>44</v>
      </c>
      <c r="I497" s="9" t="n">
        <f aca="false">VLOOKUP(F497,exchange_rates!$A$2:$C$11,3)*E497</f>
        <v>101.6379</v>
      </c>
      <c r="J497" s="9" t="n">
        <f aca="false">VLOOKUP(H497,exchange_rates!$A$2:$C$11,3)*G497</f>
        <v>107.52480178</v>
      </c>
    </row>
    <row r="498" customFormat="false" ht="12.8" hidden="false" customHeight="false" outlineLevel="0" collapsed="false">
      <c r="A498" s="0" t="n">
        <v>18516154</v>
      </c>
      <c r="B498" s="0" t="s">
        <v>763</v>
      </c>
      <c r="C498" s="0" t="s">
        <v>90</v>
      </c>
      <c r="D498" s="0" t="s">
        <v>685</v>
      </c>
      <c r="E498" s="8" t="n">
        <v>182.81</v>
      </c>
      <c r="F498" s="0" t="s">
        <v>64</v>
      </c>
      <c r="G498" s="8" t="n">
        <v>141.4</v>
      </c>
      <c r="H498" s="0" t="s">
        <v>44</v>
      </c>
      <c r="I498" s="9" t="n">
        <f aca="false">VLOOKUP(F498,exchange_rates!$A$2:$C$11,3)*E498</f>
        <v>173.48669</v>
      </c>
      <c r="J498" s="9" t="n">
        <f aca="false">VLOOKUP(H498,exchange_rates!$A$2:$C$11,3)*G498</f>
        <v>107.1157318</v>
      </c>
    </row>
    <row r="499" customFormat="false" ht="12.8" hidden="false" customHeight="false" outlineLevel="0" collapsed="false">
      <c r="A499" s="0" t="n">
        <v>19430530</v>
      </c>
      <c r="B499" s="0" t="s">
        <v>764</v>
      </c>
      <c r="C499" s="0" t="s">
        <v>51</v>
      </c>
      <c r="D499" s="0" t="s">
        <v>671</v>
      </c>
      <c r="E499" s="8" t="n">
        <v>82.77</v>
      </c>
      <c r="F499" s="0" t="s">
        <v>64</v>
      </c>
      <c r="G499" s="8" t="n">
        <v>0.00256805</v>
      </c>
      <c r="H499" s="0" t="s">
        <v>60</v>
      </c>
      <c r="I499" s="9" t="n">
        <f aca="false">VLOOKUP(F499,exchange_rates!$A$2:$C$11,3)*E499</f>
        <v>78.54873</v>
      </c>
      <c r="J499" s="9" t="n">
        <f aca="false">VLOOKUP(H499,exchange_rates!$A$2:$C$11,3)*G499</f>
        <v>106.467083616875</v>
      </c>
    </row>
    <row r="500" customFormat="false" ht="12.8" hidden="false" customHeight="false" outlineLevel="0" collapsed="false">
      <c r="A500" s="0" t="n">
        <v>19389558</v>
      </c>
      <c r="B500" s="0" t="s">
        <v>765</v>
      </c>
      <c r="C500" s="0" t="s">
        <v>51</v>
      </c>
      <c r="D500" s="0" t="s">
        <v>766</v>
      </c>
      <c r="E500" s="8" t="n">
        <v>100.49</v>
      </c>
      <c r="F500" s="0" t="s">
        <v>64</v>
      </c>
      <c r="G500" s="8" t="n">
        <v>140.42</v>
      </c>
      <c r="H500" s="0" t="s">
        <v>44</v>
      </c>
      <c r="I500" s="9" t="n">
        <f aca="false">VLOOKUP(F500,exchange_rates!$A$2:$C$11,3)*E500</f>
        <v>95.36501</v>
      </c>
      <c r="J500" s="9" t="n">
        <f aca="false">VLOOKUP(H500,exchange_rates!$A$2:$C$11,3)*G500</f>
        <v>106.37334554</v>
      </c>
    </row>
    <row r="501" customFormat="false" ht="12.8" hidden="false" customHeight="false" outlineLevel="0" collapsed="false">
      <c r="A501" s="0" t="n">
        <v>20350276</v>
      </c>
      <c r="B501" s="0" t="s">
        <v>767</v>
      </c>
      <c r="C501" s="0" t="s">
        <v>144</v>
      </c>
      <c r="D501" s="0" t="s">
        <v>768</v>
      </c>
      <c r="E501" s="0" t="n">
        <v>90</v>
      </c>
      <c r="F501" s="0" t="s">
        <v>43</v>
      </c>
      <c r="G501" s="0" t="n">
        <v>140.32</v>
      </c>
      <c r="H501" s="0" t="s">
        <v>72</v>
      </c>
      <c r="I501" s="9" t="n">
        <f aca="false">VLOOKUP(F501,exchange_rates!$A$2:$C$11,3)*E501</f>
        <v>90</v>
      </c>
      <c r="J501" s="9" t="n">
        <f aca="false">VLOOKUP(H501,exchange_rates!$A$2:$C$11,3)*G501</f>
        <v>106.29759184</v>
      </c>
    </row>
    <row r="502" customFormat="false" ht="12.8" hidden="false" customHeight="false" outlineLevel="0" collapsed="false">
      <c r="A502" s="0" t="n">
        <v>18785457</v>
      </c>
      <c r="B502" s="0" t="s">
        <v>769</v>
      </c>
      <c r="C502" s="0" t="s">
        <v>51</v>
      </c>
      <c r="D502" s="0" t="s">
        <v>770</v>
      </c>
      <c r="E502" s="8" t="n">
        <v>0.05</v>
      </c>
      <c r="F502" s="0" t="s">
        <v>771</v>
      </c>
      <c r="G502" s="8" t="n">
        <v>138.28</v>
      </c>
      <c r="H502" s="0" t="s">
        <v>44</v>
      </c>
      <c r="I502" s="9" t="n">
        <f aca="false">VLOOKUP(F502,exchange_rates!$A$2:$C$11,3)*E502</f>
        <v>155.201125</v>
      </c>
      <c r="J502" s="9" t="n">
        <f aca="false">VLOOKUP(H502,exchange_rates!$A$2:$C$11,3)*G502</f>
        <v>104.75221636</v>
      </c>
    </row>
    <row r="503" customFormat="false" ht="12.8" hidden="false" customHeight="false" outlineLevel="0" collapsed="false">
      <c r="A503" s="0" t="n">
        <v>20233556</v>
      </c>
      <c r="B503" s="0" t="s">
        <v>772</v>
      </c>
      <c r="C503" s="0" t="s">
        <v>51</v>
      </c>
      <c r="D503" s="0" t="s">
        <v>673</v>
      </c>
      <c r="E503" s="8" t="n">
        <v>105.34</v>
      </c>
      <c r="F503" s="0" t="s">
        <v>64</v>
      </c>
      <c r="G503" s="8" t="n">
        <v>136.1</v>
      </c>
      <c r="H503" s="0" t="s">
        <v>44</v>
      </c>
      <c r="I503" s="9" t="n">
        <f aca="false">VLOOKUP(F503,exchange_rates!$A$2:$C$11,3)*E503</f>
        <v>99.96766</v>
      </c>
      <c r="J503" s="9" t="n">
        <f aca="false">VLOOKUP(H503,exchange_rates!$A$2:$C$11,3)*G503</f>
        <v>103.1007857</v>
      </c>
    </row>
    <row r="504" customFormat="false" ht="12.8" hidden="false" customHeight="false" outlineLevel="0" collapsed="false">
      <c r="A504" s="0" t="n">
        <v>18783516</v>
      </c>
      <c r="B504" s="0" t="s">
        <v>773</v>
      </c>
      <c r="C504" s="0" t="s">
        <v>51</v>
      </c>
      <c r="D504" s="0" t="s">
        <v>250</v>
      </c>
      <c r="E504" s="8" t="n">
        <v>112</v>
      </c>
      <c r="F504" s="0" t="s">
        <v>64</v>
      </c>
      <c r="G504" s="8" t="n">
        <v>133.49</v>
      </c>
      <c r="H504" s="0" t="s">
        <v>44</v>
      </c>
      <c r="I504" s="9" t="n">
        <f aca="false">VLOOKUP(F504,exchange_rates!$A$2:$C$11,3)*E504</f>
        <v>106.288</v>
      </c>
      <c r="J504" s="9" t="n">
        <f aca="false">VLOOKUP(H504,exchange_rates!$A$2:$C$11,3)*G504</f>
        <v>101.12361413</v>
      </c>
    </row>
    <row r="505" customFormat="false" ht="12.8" hidden="false" customHeight="false" outlineLevel="0" collapsed="false">
      <c r="A505" s="0" t="n">
        <v>20342240</v>
      </c>
      <c r="B505" s="0" t="s">
        <v>774</v>
      </c>
      <c r="C505" s="0" t="s">
        <v>62</v>
      </c>
      <c r="D505" s="0" t="s">
        <v>775</v>
      </c>
      <c r="E505" s="0" t="n">
        <v>87.52</v>
      </c>
      <c r="F505" s="0" t="s">
        <v>64</v>
      </c>
      <c r="G505" s="0" t="n">
        <v>131.35</v>
      </c>
      <c r="H505" s="0" t="s">
        <v>44</v>
      </c>
      <c r="I505" s="9" t="n">
        <f aca="false">VLOOKUP(F505,exchange_rates!$A$2:$C$11,3)*E505</f>
        <v>83.05648</v>
      </c>
      <c r="J505" s="9" t="n">
        <f aca="false">VLOOKUP(H505,exchange_rates!$A$2:$C$11,3)*G505</f>
        <v>99.50248495</v>
      </c>
    </row>
    <row r="506" customFormat="false" ht="12.8" hidden="false" customHeight="false" outlineLevel="0" collapsed="false">
      <c r="A506" s="0" t="n">
        <v>18785250</v>
      </c>
      <c r="B506" s="0" t="s">
        <v>776</v>
      </c>
      <c r="C506" s="0" t="s">
        <v>51</v>
      </c>
      <c r="D506" s="0" t="s">
        <v>777</v>
      </c>
      <c r="E506" s="8" t="n">
        <v>108.21</v>
      </c>
      <c r="F506" s="0" t="s">
        <v>64</v>
      </c>
      <c r="G506" s="8" t="n">
        <v>130.87</v>
      </c>
      <c r="H506" s="0" t="s">
        <v>44</v>
      </c>
      <c r="I506" s="9" t="n">
        <f aca="false">VLOOKUP(F506,exchange_rates!$A$2:$C$11,3)*E506</f>
        <v>102.69129</v>
      </c>
      <c r="J506" s="9" t="n">
        <f aca="false">VLOOKUP(H506,exchange_rates!$A$2:$C$11,3)*G506</f>
        <v>99.13886719</v>
      </c>
    </row>
    <row r="507" customFormat="false" ht="12.8" hidden="false" customHeight="false" outlineLevel="0" collapsed="false">
      <c r="A507" s="0" t="n">
        <v>19429408</v>
      </c>
      <c r="B507" s="0" t="s">
        <v>778</v>
      </c>
      <c r="C507" s="0" t="s">
        <v>51</v>
      </c>
      <c r="D507" s="0" t="s">
        <v>779</v>
      </c>
      <c r="E507" s="8" t="n">
        <v>88.13</v>
      </c>
      <c r="F507" s="0" t="s">
        <v>43</v>
      </c>
      <c r="G507" s="8" t="n">
        <v>130.82</v>
      </c>
      <c r="H507" s="0" t="s">
        <v>44</v>
      </c>
      <c r="I507" s="9" t="n">
        <f aca="false">VLOOKUP(F507,exchange_rates!$A$2:$C$11,3)*E507</f>
        <v>88.13</v>
      </c>
      <c r="J507" s="9" t="n">
        <f aca="false">VLOOKUP(H507,exchange_rates!$A$2:$C$11,3)*G507</f>
        <v>99.10099034</v>
      </c>
    </row>
    <row r="508" customFormat="false" ht="12.8" hidden="false" customHeight="false" outlineLevel="0" collapsed="false">
      <c r="A508" s="0" t="n">
        <v>18781628</v>
      </c>
      <c r="B508" s="0" t="s">
        <v>780</v>
      </c>
      <c r="C508" s="0" t="s">
        <v>51</v>
      </c>
      <c r="D508" s="0" t="s">
        <v>781</v>
      </c>
      <c r="E508" s="8" t="n">
        <v>117.19</v>
      </c>
      <c r="F508" s="0" t="s">
        <v>64</v>
      </c>
      <c r="G508" s="8" t="n">
        <v>126.65</v>
      </c>
      <c r="H508" s="0" t="s">
        <v>44</v>
      </c>
      <c r="I508" s="9" t="n">
        <f aca="false">VLOOKUP(F508,exchange_rates!$A$2:$C$11,3)*E508</f>
        <v>111.21331</v>
      </c>
      <c r="J508" s="9" t="n">
        <f aca="false">VLOOKUP(H508,exchange_rates!$A$2:$C$11,3)*G508</f>
        <v>95.94206105</v>
      </c>
    </row>
    <row r="509" customFormat="false" ht="12.8" hidden="false" customHeight="false" outlineLevel="0" collapsed="false">
      <c r="A509" s="0" t="n">
        <v>18516795</v>
      </c>
      <c r="B509" s="0" t="s">
        <v>782</v>
      </c>
      <c r="C509" s="0" t="s">
        <v>62</v>
      </c>
      <c r="D509" s="0" t="s">
        <v>762</v>
      </c>
      <c r="E509" s="8" t="n">
        <v>159.34</v>
      </c>
      <c r="F509" s="0" t="s">
        <v>64</v>
      </c>
      <c r="G509" s="8" t="n">
        <v>125.12</v>
      </c>
      <c r="H509" s="0" t="s">
        <v>44</v>
      </c>
      <c r="I509" s="9" t="n">
        <f aca="false">VLOOKUP(F509,exchange_rates!$A$2:$C$11,3)*E509</f>
        <v>151.21366</v>
      </c>
      <c r="J509" s="9" t="n">
        <f aca="false">VLOOKUP(H509,exchange_rates!$A$2:$C$11,3)*G509</f>
        <v>94.78302944</v>
      </c>
    </row>
    <row r="510" customFormat="false" ht="12.8" hidden="false" customHeight="false" outlineLevel="0" collapsed="false">
      <c r="A510" s="0" t="n">
        <v>18782036</v>
      </c>
      <c r="B510" s="0" t="s">
        <v>783</v>
      </c>
      <c r="C510" s="0" t="s">
        <v>51</v>
      </c>
      <c r="D510" s="0" t="s">
        <v>685</v>
      </c>
      <c r="E510" s="8" t="n">
        <v>113.56</v>
      </c>
      <c r="F510" s="0" t="s">
        <v>64</v>
      </c>
      <c r="G510" s="8" t="n">
        <v>125.02</v>
      </c>
      <c r="H510" s="0" t="s">
        <v>44</v>
      </c>
      <c r="I510" s="9" t="n">
        <f aca="false">VLOOKUP(F510,exchange_rates!$A$2:$C$11,3)*E510</f>
        <v>107.76844</v>
      </c>
      <c r="J510" s="9" t="n">
        <f aca="false">VLOOKUP(H510,exchange_rates!$A$2:$C$11,3)*G510</f>
        <v>94.70727574</v>
      </c>
    </row>
    <row r="511" customFormat="false" ht="12.8" hidden="false" customHeight="false" outlineLevel="0" collapsed="false">
      <c r="A511" s="0" t="n">
        <v>18785442</v>
      </c>
      <c r="B511" s="0" t="s">
        <v>784</v>
      </c>
      <c r="C511" s="0" t="s">
        <v>51</v>
      </c>
      <c r="D511" s="0" t="s">
        <v>691</v>
      </c>
      <c r="E511" s="8" t="n">
        <v>101.17</v>
      </c>
      <c r="F511" s="0" t="s">
        <v>64</v>
      </c>
      <c r="G511" s="8" t="n">
        <v>124.87</v>
      </c>
      <c r="H511" s="0" t="s">
        <v>44</v>
      </c>
      <c r="I511" s="9" t="n">
        <f aca="false">VLOOKUP(F511,exchange_rates!$A$2:$C$11,3)*E511</f>
        <v>96.01033</v>
      </c>
      <c r="J511" s="9" t="n">
        <f aca="false">VLOOKUP(H511,exchange_rates!$A$2:$C$11,3)*G511</f>
        <v>94.59364519</v>
      </c>
    </row>
    <row r="512" customFormat="false" ht="12.8" hidden="false" customHeight="false" outlineLevel="0" collapsed="false">
      <c r="A512" s="0" t="n">
        <v>18782310</v>
      </c>
      <c r="B512" s="0" t="s">
        <v>785</v>
      </c>
      <c r="C512" s="0" t="s">
        <v>51</v>
      </c>
      <c r="D512" s="0" t="s">
        <v>786</v>
      </c>
      <c r="E512" s="8" t="n">
        <v>108.12</v>
      </c>
      <c r="F512" s="0" t="s">
        <v>64</v>
      </c>
      <c r="G512" s="8" t="n">
        <v>123.63</v>
      </c>
      <c r="H512" s="0" t="s">
        <v>44</v>
      </c>
      <c r="I512" s="9" t="n">
        <f aca="false">VLOOKUP(F512,exchange_rates!$A$2:$C$11,3)*E512</f>
        <v>102.60588</v>
      </c>
      <c r="J512" s="9" t="n">
        <f aca="false">VLOOKUP(H512,exchange_rates!$A$2:$C$11,3)*G512</f>
        <v>93.65429931</v>
      </c>
    </row>
    <row r="513" customFormat="false" ht="12.8" hidden="false" customHeight="false" outlineLevel="0" collapsed="false">
      <c r="A513" s="0" t="n">
        <v>20233620</v>
      </c>
      <c r="B513" s="0" t="s">
        <v>787</v>
      </c>
      <c r="C513" s="0" t="s">
        <v>51</v>
      </c>
      <c r="D513" s="0" t="s">
        <v>788</v>
      </c>
      <c r="E513" s="8" t="n">
        <v>92.01</v>
      </c>
      <c r="F513" s="0" t="s">
        <v>64</v>
      </c>
      <c r="G513" s="8" t="n">
        <v>120.06</v>
      </c>
      <c r="H513" s="0" t="s">
        <v>44</v>
      </c>
      <c r="I513" s="9" t="n">
        <f aca="false">VLOOKUP(F513,exchange_rates!$A$2:$C$11,3)*E513</f>
        <v>87.31749</v>
      </c>
      <c r="J513" s="9" t="n">
        <f aca="false">VLOOKUP(H513,exchange_rates!$A$2:$C$11,3)*G513</f>
        <v>90.94989222</v>
      </c>
    </row>
    <row r="514" customFormat="false" ht="12.8" hidden="false" customHeight="false" outlineLevel="0" collapsed="false">
      <c r="A514" s="0" t="n">
        <v>19602679</v>
      </c>
      <c r="B514" s="0" t="s">
        <v>789</v>
      </c>
      <c r="C514" s="0" t="s">
        <v>51</v>
      </c>
      <c r="D514" s="0" t="s">
        <v>790</v>
      </c>
      <c r="E514" s="8" t="n">
        <v>84.41</v>
      </c>
      <c r="F514" s="0" t="s">
        <v>64</v>
      </c>
      <c r="G514" s="8" t="n">
        <v>119.99</v>
      </c>
      <c r="H514" s="0" t="s">
        <v>44</v>
      </c>
      <c r="I514" s="9" t="n">
        <f aca="false">VLOOKUP(F514,exchange_rates!$A$2:$C$11,3)*E514</f>
        <v>80.10509</v>
      </c>
      <c r="J514" s="9" t="n">
        <f aca="false">VLOOKUP(H514,exchange_rates!$A$2:$C$11,3)*G514</f>
        <v>90.89686463</v>
      </c>
    </row>
    <row r="515" customFormat="false" ht="12.8" hidden="false" customHeight="false" outlineLevel="0" collapsed="false">
      <c r="A515" s="0" t="n">
        <v>19779700</v>
      </c>
      <c r="B515" s="0" t="s">
        <v>791</v>
      </c>
      <c r="C515" s="0" t="s">
        <v>51</v>
      </c>
      <c r="D515" s="0" t="s">
        <v>792</v>
      </c>
      <c r="E515" s="8" t="n">
        <v>75.06</v>
      </c>
      <c r="F515" s="0" t="s">
        <v>64</v>
      </c>
      <c r="G515" s="8" t="n">
        <v>118.49</v>
      </c>
      <c r="H515" s="0" t="s">
        <v>44</v>
      </c>
      <c r="I515" s="9" t="n">
        <f aca="false">VLOOKUP(F515,exchange_rates!$A$2:$C$11,3)*E515</f>
        <v>71.23194</v>
      </c>
      <c r="J515" s="9" t="n">
        <f aca="false">VLOOKUP(H515,exchange_rates!$A$2:$C$11,3)*G515</f>
        <v>89.76055913</v>
      </c>
    </row>
    <row r="516" customFormat="false" ht="12.8" hidden="false" customHeight="false" outlineLevel="0" collapsed="false">
      <c r="A516" s="0" t="n">
        <v>18759173</v>
      </c>
      <c r="B516" s="0" t="s">
        <v>793</v>
      </c>
      <c r="C516" s="0" t="s">
        <v>326</v>
      </c>
      <c r="D516" s="0" t="s">
        <v>46</v>
      </c>
      <c r="E516" s="8" t="n">
        <v>80.76</v>
      </c>
      <c r="F516" s="0" t="s">
        <v>43</v>
      </c>
      <c r="G516" s="8" t="n">
        <v>0.00216421</v>
      </c>
      <c r="H516" s="0" t="s">
        <v>60</v>
      </c>
      <c r="I516" s="9" t="n">
        <f aca="false">VLOOKUP(F516,exchange_rates!$A$2:$C$11,3)*E516</f>
        <v>80.76</v>
      </c>
      <c r="J516" s="9" t="n">
        <f aca="false">VLOOKUP(H516,exchange_rates!$A$2:$C$11,3)*G516</f>
        <v>89.724548600875</v>
      </c>
    </row>
    <row r="517" customFormat="false" ht="12.8" hidden="false" customHeight="false" outlineLevel="0" collapsed="false">
      <c r="A517" s="0" t="n">
        <v>18776365</v>
      </c>
      <c r="B517" s="0" t="s">
        <v>794</v>
      </c>
      <c r="C517" s="0" t="s">
        <v>51</v>
      </c>
      <c r="D517" s="0" t="s">
        <v>724</v>
      </c>
      <c r="E517" s="8" t="n">
        <v>73.35</v>
      </c>
      <c r="F517" s="0" t="s">
        <v>64</v>
      </c>
      <c r="G517" s="8" t="n">
        <v>0.0021529</v>
      </c>
      <c r="H517" s="0" t="s">
        <v>60</v>
      </c>
      <c r="I517" s="9" t="n">
        <f aca="false">VLOOKUP(F517,exchange_rates!$A$2:$C$11,3)*E517</f>
        <v>69.60915</v>
      </c>
      <c r="J517" s="9" t="n">
        <f aca="false">VLOOKUP(H517,exchange_rates!$A$2:$C$11,3)*G517</f>
        <v>89.25565480375</v>
      </c>
    </row>
    <row r="518" customFormat="false" ht="12.8" hidden="false" customHeight="false" outlineLevel="0" collapsed="false">
      <c r="A518" s="0" t="n">
        <v>20350244</v>
      </c>
      <c r="B518" s="0" t="s">
        <v>795</v>
      </c>
      <c r="C518" s="0" t="s">
        <v>144</v>
      </c>
      <c r="D518" s="0" t="s">
        <v>714</v>
      </c>
      <c r="E518" s="0" t="n">
        <v>75</v>
      </c>
      <c r="F518" s="0" t="s">
        <v>43</v>
      </c>
      <c r="G518" s="0" t="n">
        <v>116.41</v>
      </c>
      <c r="H518" s="0" t="s">
        <v>44</v>
      </c>
      <c r="I518" s="9" t="n">
        <f aca="false">VLOOKUP(F518,exchange_rates!$A$2:$C$11,3)*E518</f>
        <v>75</v>
      </c>
      <c r="J518" s="9" t="n">
        <f aca="false">VLOOKUP(H518,exchange_rates!$A$2:$C$11,3)*G518</f>
        <v>88.18488217</v>
      </c>
    </row>
    <row r="519" customFormat="false" ht="12.8" hidden="false" customHeight="false" outlineLevel="0" collapsed="false">
      <c r="A519" s="0" t="n">
        <v>18782751</v>
      </c>
      <c r="B519" s="0" t="s">
        <v>796</v>
      </c>
      <c r="C519" s="0" t="s">
        <v>51</v>
      </c>
      <c r="D519" s="0" t="s">
        <v>695</v>
      </c>
      <c r="E519" s="8" t="n">
        <v>100.14</v>
      </c>
      <c r="F519" s="0" t="s">
        <v>64</v>
      </c>
      <c r="G519" s="8" t="n">
        <v>115.99</v>
      </c>
      <c r="H519" s="0" t="s">
        <v>44</v>
      </c>
      <c r="I519" s="9" t="n">
        <f aca="false">VLOOKUP(F519,exchange_rates!$A$2:$C$11,3)*E519</f>
        <v>95.03286</v>
      </c>
      <c r="J519" s="9" t="n">
        <f aca="false">VLOOKUP(H519,exchange_rates!$A$2:$C$11,3)*G519</f>
        <v>87.86671663</v>
      </c>
    </row>
    <row r="520" customFormat="false" ht="12.8" hidden="false" customHeight="false" outlineLevel="0" collapsed="false">
      <c r="A520" s="0" t="n">
        <v>20349132</v>
      </c>
      <c r="B520" s="0" t="s">
        <v>797</v>
      </c>
      <c r="C520" s="0" t="s">
        <v>144</v>
      </c>
      <c r="D520" s="0" t="s">
        <v>559</v>
      </c>
      <c r="E520" s="0" t="n">
        <v>75</v>
      </c>
      <c r="F520" s="0" t="s">
        <v>43</v>
      </c>
      <c r="G520" s="0" t="n">
        <v>114.01</v>
      </c>
      <c r="H520" s="0" t="s">
        <v>44</v>
      </c>
      <c r="I520" s="9" t="n">
        <f aca="false">VLOOKUP(F520,exchange_rates!$A$2:$C$11,3)*E520</f>
        <v>75</v>
      </c>
      <c r="J520" s="9" t="n">
        <f aca="false">VLOOKUP(H520,exchange_rates!$A$2:$C$11,3)*G520</f>
        <v>86.36679337</v>
      </c>
    </row>
    <row r="521" customFormat="false" ht="12.8" hidden="false" customHeight="false" outlineLevel="0" collapsed="false">
      <c r="A521" s="0" t="n">
        <v>18782254</v>
      </c>
      <c r="B521" s="0" t="s">
        <v>798</v>
      </c>
      <c r="C521" s="0" t="s">
        <v>51</v>
      </c>
      <c r="D521" s="0" t="s">
        <v>205</v>
      </c>
      <c r="E521" s="8" t="n">
        <v>100.05</v>
      </c>
      <c r="F521" s="0" t="s">
        <v>43</v>
      </c>
      <c r="G521" s="8" t="n">
        <v>113.06</v>
      </c>
      <c r="H521" s="0" t="s">
        <v>44</v>
      </c>
      <c r="I521" s="9" t="n">
        <f aca="false">VLOOKUP(F521,exchange_rates!$A$2:$C$11,3)*E521</f>
        <v>100.05</v>
      </c>
      <c r="J521" s="9" t="n">
        <f aca="false">VLOOKUP(H521,exchange_rates!$A$2:$C$11,3)*G521</f>
        <v>85.64713322</v>
      </c>
    </row>
    <row r="522" customFormat="false" ht="12.8" hidden="false" customHeight="false" outlineLevel="0" collapsed="false">
      <c r="A522" s="0" t="n">
        <v>20242541</v>
      </c>
      <c r="B522" s="0" t="s">
        <v>799</v>
      </c>
      <c r="C522" s="0" t="s">
        <v>144</v>
      </c>
      <c r="D522" s="0" t="s">
        <v>800</v>
      </c>
      <c r="E522" s="8" t="n">
        <v>85</v>
      </c>
      <c r="F522" s="0" t="s">
        <v>64</v>
      </c>
      <c r="G522" s="8" t="n">
        <v>112.82</v>
      </c>
      <c r="H522" s="0" t="s">
        <v>44</v>
      </c>
      <c r="I522" s="9" t="n">
        <f aca="false">VLOOKUP(F522,exchange_rates!$A$2:$C$11,3)*E522</f>
        <v>80.665</v>
      </c>
      <c r="J522" s="9" t="n">
        <f aca="false">VLOOKUP(H522,exchange_rates!$A$2:$C$11,3)*G522</f>
        <v>85.46532434</v>
      </c>
    </row>
    <row r="523" customFormat="false" ht="12.8" hidden="false" customHeight="false" outlineLevel="0" collapsed="false">
      <c r="A523" s="0" t="n">
        <v>20334705</v>
      </c>
      <c r="B523" s="0" t="s">
        <v>801</v>
      </c>
      <c r="C523" s="0" t="s">
        <v>51</v>
      </c>
      <c r="D523" s="0" t="s">
        <v>802</v>
      </c>
      <c r="E523" s="0" t="n">
        <v>78.06</v>
      </c>
      <c r="F523" s="0" t="s">
        <v>64</v>
      </c>
      <c r="G523" s="0" t="n">
        <v>111.91</v>
      </c>
      <c r="H523" s="0" t="s">
        <v>72</v>
      </c>
      <c r="I523" s="9" t="n">
        <f aca="false">VLOOKUP(F523,exchange_rates!$A$2:$C$11,3)*E523</f>
        <v>74.07894</v>
      </c>
      <c r="J523" s="9" t="n">
        <f aca="false">VLOOKUP(H523,exchange_rates!$A$2:$C$11,3)*G523</f>
        <v>84.77596567</v>
      </c>
    </row>
    <row r="524" customFormat="false" ht="12.8" hidden="false" customHeight="false" outlineLevel="0" collapsed="false">
      <c r="A524" s="0" t="n">
        <v>18785730</v>
      </c>
      <c r="B524" s="0" t="s">
        <v>803</v>
      </c>
      <c r="C524" s="0" t="s">
        <v>51</v>
      </c>
      <c r="D524" s="0" t="s">
        <v>714</v>
      </c>
      <c r="E524" s="8" t="n">
        <v>85.29</v>
      </c>
      <c r="F524" s="0" t="s">
        <v>43</v>
      </c>
      <c r="G524" s="8" t="n">
        <v>111.57</v>
      </c>
      <c r="H524" s="0" t="s">
        <v>44</v>
      </c>
      <c r="I524" s="9" t="n">
        <f aca="false">VLOOKUP(F524,exchange_rates!$A$2:$C$11,3)*E524</f>
        <v>85.29</v>
      </c>
      <c r="J524" s="9" t="n">
        <f aca="false">VLOOKUP(H524,exchange_rates!$A$2:$C$11,3)*G524</f>
        <v>84.51840309</v>
      </c>
    </row>
    <row r="525" customFormat="false" ht="12.8" hidden="false" customHeight="false" outlineLevel="0" collapsed="false">
      <c r="A525" s="0" t="n">
        <v>18785593</v>
      </c>
      <c r="B525" s="0" t="s">
        <v>804</v>
      </c>
      <c r="C525" s="0" t="s">
        <v>51</v>
      </c>
      <c r="D525" s="0" t="s">
        <v>205</v>
      </c>
      <c r="E525" s="8" t="n">
        <v>87.9</v>
      </c>
      <c r="F525" s="0" t="s">
        <v>64</v>
      </c>
      <c r="G525" s="8" t="n">
        <v>110.5</v>
      </c>
      <c r="H525" s="0" t="s">
        <v>44</v>
      </c>
      <c r="I525" s="9" t="n">
        <f aca="false">VLOOKUP(F525,exchange_rates!$A$2:$C$11,3)*E525</f>
        <v>83.4171</v>
      </c>
      <c r="J525" s="9" t="n">
        <f aca="false">VLOOKUP(H525,exchange_rates!$A$2:$C$11,3)*G525</f>
        <v>83.7078385</v>
      </c>
    </row>
    <row r="526" customFormat="false" ht="12.8" hidden="false" customHeight="false" outlineLevel="0" collapsed="false">
      <c r="A526" s="0" t="n">
        <v>18781141</v>
      </c>
      <c r="B526" s="0" t="s">
        <v>805</v>
      </c>
      <c r="C526" s="0" t="s">
        <v>51</v>
      </c>
      <c r="D526" s="0" t="s">
        <v>42</v>
      </c>
      <c r="E526" s="8" t="n">
        <v>103.33</v>
      </c>
      <c r="F526" s="0" t="s">
        <v>43</v>
      </c>
      <c r="G526" s="8" t="n">
        <v>110.32</v>
      </c>
      <c r="H526" s="0" t="s">
        <v>44</v>
      </c>
      <c r="I526" s="9" t="n">
        <f aca="false">VLOOKUP(F526,exchange_rates!$A$2:$C$11,3)*E526</f>
        <v>103.33</v>
      </c>
      <c r="J526" s="9" t="n">
        <f aca="false">VLOOKUP(H526,exchange_rates!$A$2:$C$11,3)*G526</f>
        <v>83.57148184</v>
      </c>
    </row>
    <row r="527" customFormat="false" ht="12.8" hidden="false" customHeight="false" outlineLevel="0" collapsed="false">
      <c r="A527" s="0" t="n">
        <v>19386114</v>
      </c>
      <c r="B527" s="0" t="s">
        <v>806</v>
      </c>
      <c r="C527" s="0" t="s">
        <v>51</v>
      </c>
      <c r="D527" s="0" t="s">
        <v>716</v>
      </c>
      <c r="E527" s="8" t="n">
        <v>81.65</v>
      </c>
      <c r="F527" s="0" t="s">
        <v>64</v>
      </c>
      <c r="G527" s="8" t="n">
        <v>109.34</v>
      </c>
      <c r="H527" s="0" t="s">
        <v>44</v>
      </c>
      <c r="I527" s="9" t="n">
        <f aca="false">VLOOKUP(F527,exchange_rates!$A$2:$C$11,3)*E527</f>
        <v>77.48585</v>
      </c>
      <c r="J527" s="9" t="n">
        <f aca="false">VLOOKUP(H527,exchange_rates!$A$2:$C$11,3)*G527</f>
        <v>82.82909558</v>
      </c>
    </row>
    <row r="528" customFormat="false" ht="12.8" hidden="false" customHeight="false" outlineLevel="0" collapsed="false">
      <c r="A528" s="0" t="n">
        <v>18785678</v>
      </c>
      <c r="B528" s="0" t="s">
        <v>807</v>
      </c>
      <c r="C528" s="0" t="s">
        <v>51</v>
      </c>
      <c r="D528" s="0" t="s">
        <v>808</v>
      </c>
      <c r="E528" s="8" t="n">
        <v>84.31</v>
      </c>
      <c r="F528" s="0" t="s">
        <v>43</v>
      </c>
      <c r="G528" s="8" t="n">
        <v>108.6</v>
      </c>
      <c r="H528" s="0" t="s">
        <v>44</v>
      </c>
      <c r="I528" s="9" t="n">
        <f aca="false">VLOOKUP(F528,exchange_rates!$A$2:$C$11,3)*E528</f>
        <v>84.31</v>
      </c>
      <c r="J528" s="9" t="n">
        <f aca="false">VLOOKUP(H528,exchange_rates!$A$2:$C$11,3)*G528</f>
        <v>82.2685182</v>
      </c>
    </row>
    <row r="529" customFormat="false" ht="12.8" hidden="false" customHeight="false" outlineLevel="0" collapsed="false">
      <c r="A529" s="0" t="n">
        <v>19428396</v>
      </c>
      <c r="B529" s="0" t="s">
        <v>809</v>
      </c>
      <c r="C529" s="0" t="s">
        <v>144</v>
      </c>
      <c r="D529" s="0" t="s">
        <v>703</v>
      </c>
      <c r="E529" s="8" t="n">
        <v>76.15</v>
      </c>
      <c r="F529" s="0" t="s">
        <v>43</v>
      </c>
      <c r="G529" s="8" t="n">
        <v>107.02</v>
      </c>
      <c r="H529" s="0" t="s">
        <v>44</v>
      </c>
      <c r="I529" s="9" t="n">
        <f aca="false">VLOOKUP(F529,exchange_rates!$A$2:$C$11,3)*E529</f>
        <v>76.15</v>
      </c>
      <c r="J529" s="9" t="n">
        <f aca="false">VLOOKUP(H529,exchange_rates!$A$2:$C$11,3)*G529</f>
        <v>81.07160974</v>
      </c>
    </row>
    <row r="530" customFormat="false" ht="12.8" hidden="false" customHeight="false" outlineLevel="0" collapsed="false">
      <c r="A530" s="0" t="n">
        <v>20229397</v>
      </c>
      <c r="B530" s="0" t="s">
        <v>810</v>
      </c>
      <c r="C530" s="0" t="s">
        <v>144</v>
      </c>
      <c r="D530" s="0" t="s">
        <v>792</v>
      </c>
      <c r="E530" s="8" t="n">
        <v>85</v>
      </c>
      <c r="F530" s="0" t="s">
        <v>64</v>
      </c>
      <c r="G530" s="8" t="n">
        <v>105.92</v>
      </c>
      <c r="H530" s="0" t="s">
        <v>44</v>
      </c>
      <c r="I530" s="9" t="n">
        <f aca="false">VLOOKUP(F530,exchange_rates!$A$2:$C$11,3)*E530</f>
        <v>80.665</v>
      </c>
      <c r="J530" s="9" t="n">
        <f aca="false">VLOOKUP(H530,exchange_rates!$A$2:$C$11,3)*G530</f>
        <v>80.23831904</v>
      </c>
    </row>
    <row r="531" customFormat="false" ht="12.8" hidden="false" customHeight="false" outlineLevel="0" collapsed="false">
      <c r="A531" s="0" t="n">
        <v>18776433</v>
      </c>
      <c r="B531" s="0" t="s">
        <v>811</v>
      </c>
      <c r="C531" s="0" t="s">
        <v>51</v>
      </c>
      <c r="D531" s="0" t="s">
        <v>316</v>
      </c>
      <c r="E531" s="8" t="n">
        <v>100.41</v>
      </c>
      <c r="F531" s="0" t="s">
        <v>64</v>
      </c>
      <c r="G531" s="8" t="n">
        <v>105.85</v>
      </c>
      <c r="H531" s="0" t="s">
        <v>44</v>
      </c>
      <c r="I531" s="9" t="n">
        <f aca="false">VLOOKUP(F531,exchange_rates!$A$2:$C$11,3)*E531</f>
        <v>95.28909</v>
      </c>
      <c r="J531" s="9" t="n">
        <f aca="false">VLOOKUP(H531,exchange_rates!$A$2:$C$11,3)*G531</f>
        <v>80.18529145</v>
      </c>
    </row>
    <row r="532" customFormat="false" ht="12.8" hidden="false" customHeight="false" outlineLevel="0" collapsed="false">
      <c r="A532" s="0" t="n">
        <v>18785309</v>
      </c>
      <c r="B532" s="0" t="s">
        <v>812</v>
      </c>
      <c r="C532" s="0" t="s">
        <v>51</v>
      </c>
      <c r="D532" s="0" t="s">
        <v>474</v>
      </c>
      <c r="E532" s="8" t="n">
        <v>81.45</v>
      </c>
      <c r="F532" s="0" t="s">
        <v>64</v>
      </c>
      <c r="G532" s="8" t="n">
        <v>99.06</v>
      </c>
      <c r="H532" s="0" t="s">
        <v>44</v>
      </c>
      <c r="I532" s="9" t="n">
        <f aca="false">VLOOKUP(F532,exchange_rates!$A$2:$C$11,3)*E532</f>
        <v>77.29605</v>
      </c>
      <c r="J532" s="9" t="n">
        <f aca="false">VLOOKUP(H532,exchange_rates!$A$2:$C$11,3)*G532</f>
        <v>75.04161522</v>
      </c>
    </row>
    <row r="533" customFormat="false" ht="12.8" hidden="false" customHeight="false" outlineLevel="0" collapsed="false">
      <c r="A533" s="0" t="n">
        <v>18782182</v>
      </c>
      <c r="B533" s="0" t="s">
        <v>813</v>
      </c>
      <c r="C533" s="0" t="s">
        <v>51</v>
      </c>
      <c r="D533" s="0" t="s">
        <v>709</v>
      </c>
      <c r="E533" s="8" t="n">
        <v>87.88</v>
      </c>
      <c r="F533" s="0" t="s">
        <v>43</v>
      </c>
      <c r="G533" s="8" t="n">
        <v>97.79</v>
      </c>
      <c r="H533" s="0" t="s">
        <v>44</v>
      </c>
      <c r="I533" s="9" t="n">
        <f aca="false">VLOOKUP(F533,exchange_rates!$A$2:$C$11,3)*E533</f>
        <v>87.88</v>
      </c>
      <c r="J533" s="9" t="n">
        <f aca="false">VLOOKUP(H533,exchange_rates!$A$2:$C$11,3)*G533</f>
        <v>74.07954323</v>
      </c>
    </row>
    <row r="534" customFormat="false" ht="12.8" hidden="false" customHeight="false" outlineLevel="0" collapsed="false">
      <c r="A534" s="0" t="n">
        <v>19428901</v>
      </c>
      <c r="B534" s="0" t="s">
        <v>814</v>
      </c>
      <c r="C534" s="0" t="s">
        <v>51</v>
      </c>
      <c r="D534" s="0" t="s">
        <v>611</v>
      </c>
      <c r="E534" s="8" t="n">
        <v>66.67</v>
      </c>
      <c r="F534" s="0" t="s">
        <v>43</v>
      </c>
      <c r="G534" s="8" t="n">
        <v>97.67</v>
      </c>
      <c r="H534" s="0" t="s">
        <v>44</v>
      </c>
      <c r="I534" s="9" t="n">
        <f aca="false">VLOOKUP(F534,exchange_rates!$A$2:$C$11,3)*E534</f>
        <v>66.67</v>
      </c>
      <c r="J534" s="9" t="n">
        <f aca="false">VLOOKUP(H534,exchange_rates!$A$2:$C$11,3)*G534</f>
        <v>73.98863879</v>
      </c>
    </row>
    <row r="535" customFormat="false" ht="12.8" hidden="false" customHeight="false" outlineLevel="0" collapsed="false">
      <c r="A535" s="0" t="n">
        <v>18783578</v>
      </c>
      <c r="B535" s="0" t="s">
        <v>815</v>
      </c>
      <c r="C535" s="0" t="s">
        <v>51</v>
      </c>
      <c r="D535" s="0" t="s">
        <v>681</v>
      </c>
      <c r="E535" s="8" t="n">
        <v>81.55</v>
      </c>
      <c r="F535" s="0" t="s">
        <v>64</v>
      </c>
      <c r="G535" s="8" t="n">
        <v>97.39</v>
      </c>
      <c r="H535" s="0" t="s">
        <v>44</v>
      </c>
      <c r="I535" s="9" t="n">
        <f aca="false">VLOOKUP(F535,exchange_rates!$A$2:$C$11,3)*E535</f>
        <v>77.39095</v>
      </c>
      <c r="J535" s="9" t="n">
        <f aca="false">VLOOKUP(H535,exchange_rates!$A$2:$C$11,3)*G535</f>
        <v>73.77652843</v>
      </c>
    </row>
    <row r="536" customFormat="false" ht="12.8" hidden="false" customHeight="false" outlineLevel="0" collapsed="false">
      <c r="A536" s="0" t="n">
        <v>18517152</v>
      </c>
      <c r="B536" s="0" t="s">
        <v>816</v>
      </c>
      <c r="C536" s="0" t="s">
        <v>90</v>
      </c>
      <c r="D536" s="0" t="s">
        <v>781</v>
      </c>
      <c r="E536" s="8" t="n">
        <v>121.47</v>
      </c>
      <c r="F536" s="0" t="s">
        <v>64</v>
      </c>
      <c r="G536" s="8" t="n">
        <v>97.33</v>
      </c>
      <c r="H536" s="0" t="s">
        <v>44</v>
      </c>
      <c r="I536" s="9" t="n">
        <f aca="false">VLOOKUP(F536,exchange_rates!$A$2:$C$11,3)*E536</f>
        <v>115.27503</v>
      </c>
      <c r="J536" s="9" t="n">
        <f aca="false">VLOOKUP(H536,exchange_rates!$A$2:$C$11,3)*G536</f>
        <v>73.73107621</v>
      </c>
    </row>
    <row r="537" customFormat="false" ht="12.8" hidden="false" customHeight="false" outlineLevel="0" collapsed="false">
      <c r="A537" s="0" t="n">
        <v>18783882</v>
      </c>
      <c r="B537" s="0" t="s">
        <v>817</v>
      </c>
      <c r="C537" s="0" t="s">
        <v>51</v>
      </c>
      <c r="D537" s="0" t="s">
        <v>818</v>
      </c>
      <c r="E537" s="8" t="n">
        <v>80.73</v>
      </c>
      <c r="F537" s="0" t="s">
        <v>64</v>
      </c>
      <c r="G537" s="8" t="n">
        <v>97.21</v>
      </c>
      <c r="H537" s="0" t="s">
        <v>44</v>
      </c>
      <c r="I537" s="9" t="n">
        <f aca="false">VLOOKUP(F537,exchange_rates!$A$2:$C$11,3)*E537</f>
        <v>76.61277</v>
      </c>
      <c r="J537" s="9" t="n">
        <f aca="false">VLOOKUP(H537,exchange_rates!$A$2:$C$11,3)*G537</f>
        <v>73.64017177</v>
      </c>
    </row>
    <row r="538" customFormat="false" ht="12.8" hidden="false" customHeight="false" outlineLevel="0" collapsed="false">
      <c r="A538" s="0" t="n">
        <v>18785443</v>
      </c>
      <c r="B538" s="0" t="s">
        <v>819</v>
      </c>
      <c r="C538" s="0" t="s">
        <v>51</v>
      </c>
      <c r="D538" s="0" t="s">
        <v>737</v>
      </c>
      <c r="E538" s="8" t="n">
        <v>78.45</v>
      </c>
      <c r="F538" s="0" t="s">
        <v>64</v>
      </c>
      <c r="G538" s="8" t="n">
        <v>96.83</v>
      </c>
      <c r="H538" s="0" t="s">
        <v>44</v>
      </c>
      <c r="I538" s="9" t="n">
        <f aca="false">VLOOKUP(F538,exchange_rates!$A$2:$C$11,3)*E538</f>
        <v>74.44905</v>
      </c>
      <c r="J538" s="9" t="n">
        <f aca="false">VLOOKUP(H538,exchange_rates!$A$2:$C$11,3)*G538</f>
        <v>73.35230771</v>
      </c>
    </row>
    <row r="539" customFormat="false" ht="12.8" hidden="false" customHeight="false" outlineLevel="0" collapsed="false">
      <c r="A539" s="0" t="n">
        <v>19769577</v>
      </c>
      <c r="B539" s="0" t="s">
        <v>820</v>
      </c>
      <c r="C539" s="0" t="s">
        <v>51</v>
      </c>
      <c r="D539" s="0" t="s">
        <v>687</v>
      </c>
      <c r="E539" s="8" t="n">
        <v>62.84</v>
      </c>
      <c r="F539" s="0" t="s">
        <v>43</v>
      </c>
      <c r="G539" s="8" t="n">
        <v>96.2</v>
      </c>
      <c r="H539" s="0" t="s">
        <v>44</v>
      </c>
      <c r="I539" s="9" t="n">
        <f aca="false">VLOOKUP(F539,exchange_rates!$A$2:$C$11,3)*E539</f>
        <v>62.84</v>
      </c>
      <c r="J539" s="9" t="n">
        <f aca="false">VLOOKUP(H539,exchange_rates!$A$2:$C$11,3)*G539</f>
        <v>72.8750594</v>
      </c>
    </row>
    <row r="540" customFormat="false" ht="12.8" hidden="false" customHeight="false" outlineLevel="0" collapsed="false">
      <c r="A540" s="0" t="n">
        <v>20342225</v>
      </c>
      <c r="B540" s="0" t="s">
        <v>821</v>
      </c>
      <c r="C540" s="0" t="s">
        <v>51</v>
      </c>
      <c r="D540" s="0" t="s">
        <v>579</v>
      </c>
      <c r="E540" s="0" t="n">
        <v>63.99</v>
      </c>
      <c r="F540" s="0" t="s">
        <v>64</v>
      </c>
      <c r="G540" s="0" t="n">
        <v>96.01</v>
      </c>
      <c r="H540" s="0" t="s">
        <v>44</v>
      </c>
      <c r="I540" s="9" t="n">
        <f aca="false">VLOOKUP(F540,exchange_rates!$A$2:$C$11,3)*E540</f>
        <v>60.72651</v>
      </c>
      <c r="J540" s="9" t="n">
        <f aca="false">VLOOKUP(H540,exchange_rates!$A$2:$C$11,3)*G540</f>
        <v>72.73112737</v>
      </c>
    </row>
    <row r="541" customFormat="false" ht="12.8" hidden="false" customHeight="false" outlineLevel="0" collapsed="false">
      <c r="A541" s="0" t="n">
        <v>18785648</v>
      </c>
      <c r="B541" s="0" t="s">
        <v>822</v>
      </c>
      <c r="C541" s="0" t="s">
        <v>51</v>
      </c>
      <c r="D541" s="0" t="s">
        <v>823</v>
      </c>
      <c r="E541" s="8" t="n">
        <v>75.18</v>
      </c>
      <c r="F541" s="0" t="s">
        <v>64</v>
      </c>
      <c r="G541" s="8" t="n">
        <v>95.68</v>
      </c>
      <c r="H541" s="0" t="s">
        <v>44</v>
      </c>
      <c r="I541" s="9" t="n">
        <f aca="false">VLOOKUP(F541,exchange_rates!$A$2:$C$11,3)*E541</f>
        <v>71.34582</v>
      </c>
      <c r="J541" s="9" t="n">
        <f aca="false">VLOOKUP(H541,exchange_rates!$A$2:$C$11,3)*G541</f>
        <v>72.48114016</v>
      </c>
    </row>
    <row r="542" customFormat="false" ht="12.8" hidden="false" customHeight="false" outlineLevel="0" collapsed="false">
      <c r="A542" s="0" t="n">
        <v>18516161</v>
      </c>
      <c r="B542" s="0" t="s">
        <v>824</v>
      </c>
      <c r="C542" s="0" t="s">
        <v>90</v>
      </c>
      <c r="D542" s="0" t="s">
        <v>733</v>
      </c>
      <c r="E542" s="8" t="n">
        <v>121.12</v>
      </c>
      <c r="F542" s="0" t="s">
        <v>64</v>
      </c>
      <c r="G542" s="8" t="n">
        <v>93.69</v>
      </c>
      <c r="H542" s="0" t="s">
        <v>44</v>
      </c>
      <c r="I542" s="9" t="n">
        <f aca="false">VLOOKUP(F542,exchange_rates!$A$2:$C$11,3)*E542</f>
        <v>114.94288</v>
      </c>
      <c r="J542" s="9" t="n">
        <f aca="false">VLOOKUP(H542,exchange_rates!$A$2:$C$11,3)*G542</f>
        <v>70.97364153</v>
      </c>
    </row>
    <row r="543" customFormat="false" ht="12.8" hidden="false" customHeight="false" outlineLevel="0" collapsed="false">
      <c r="A543" s="0" t="n">
        <v>18775982</v>
      </c>
      <c r="B543" s="0" t="s">
        <v>825</v>
      </c>
      <c r="C543" s="0" t="s">
        <v>51</v>
      </c>
      <c r="D543" s="0" t="s">
        <v>733</v>
      </c>
      <c r="E543" s="8" t="n">
        <v>90.81</v>
      </c>
      <c r="F543" s="0" t="s">
        <v>64</v>
      </c>
      <c r="G543" s="8" t="n">
        <v>93.48</v>
      </c>
      <c r="H543" s="0" t="s">
        <v>44</v>
      </c>
      <c r="I543" s="9" t="n">
        <f aca="false">VLOOKUP(F543,exchange_rates!$A$2:$C$11,3)*E543</f>
        <v>86.17869</v>
      </c>
      <c r="J543" s="9" t="n">
        <f aca="false">VLOOKUP(H543,exchange_rates!$A$2:$C$11,3)*G543</f>
        <v>70.81455876</v>
      </c>
    </row>
    <row r="544" customFormat="false" ht="12.8" hidden="false" customHeight="false" outlineLevel="0" collapsed="false">
      <c r="A544" s="0" t="n">
        <v>19429408</v>
      </c>
      <c r="B544" s="0" t="s">
        <v>826</v>
      </c>
      <c r="C544" s="0" t="s">
        <v>51</v>
      </c>
      <c r="D544" s="0" t="s">
        <v>743</v>
      </c>
      <c r="E544" s="8" t="n">
        <v>62.91</v>
      </c>
      <c r="F544" s="0" t="s">
        <v>43</v>
      </c>
      <c r="G544" s="8" t="n">
        <v>93.39</v>
      </c>
      <c r="H544" s="0" t="s">
        <v>44</v>
      </c>
      <c r="I544" s="9" t="n">
        <f aca="false">VLOOKUP(F544,exchange_rates!$A$2:$C$11,3)*E544</f>
        <v>62.91</v>
      </c>
      <c r="J544" s="9" t="n">
        <f aca="false">VLOOKUP(H544,exchange_rates!$A$2:$C$11,3)*G544</f>
        <v>70.74638043</v>
      </c>
    </row>
    <row r="545" customFormat="false" ht="12.8" hidden="false" customHeight="false" outlineLevel="0" collapsed="false">
      <c r="A545" s="0" t="n">
        <v>18776366</v>
      </c>
      <c r="B545" s="0" t="s">
        <v>827</v>
      </c>
      <c r="C545" s="0" t="s">
        <v>51</v>
      </c>
      <c r="D545" s="0" t="s">
        <v>828</v>
      </c>
      <c r="E545" s="8" t="n">
        <v>89.29</v>
      </c>
      <c r="F545" s="0" t="s">
        <v>64</v>
      </c>
      <c r="G545" s="8" t="n">
        <v>93.06</v>
      </c>
      <c r="H545" s="0" t="s">
        <v>44</v>
      </c>
      <c r="I545" s="9" t="n">
        <f aca="false">VLOOKUP(F545,exchange_rates!$A$2:$C$11,3)*E545</f>
        <v>84.73621</v>
      </c>
      <c r="J545" s="9" t="n">
        <f aca="false">VLOOKUP(H545,exchange_rates!$A$2:$C$11,3)*G545</f>
        <v>70.49639322</v>
      </c>
    </row>
    <row r="546" customFormat="false" ht="12.8" hidden="false" customHeight="false" outlineLevel="0" collapsed="false">
      <c r="A546" s="0" t="n">
        <v>18785444</v>
      </c>
      <c r="B546" s="0" t="s">
        <v>829</v>
      </c>
      <c r="C546" s="0" t="s">
        <v>51</v>
      </c>
      <c r="D546" s="0" t="s">
        <v>739</v>
      </c>
      <c r="E546" s="8" t="n">
        <v>74.96</v>
      </c>
      <c r="F546" s="0" t="s">
        <v>64</v>
      </c>
      <c r="G546" s="8" t="n">
        <v>92.52</v>
      </c>
      <c r="H546" s="0" t="s">
        <v>44</v>
      </c>
      <c r="I546" s="9" t="n">
        <f aca="false">VLOOKUP(F546,exchange_rates!$A$2:$C$11,3)*E546</f>
        <v>71.13704</v>
      </c>
      <c r="J546" s="9" t="n">
        <f aca="false">VLOOKUP(H546,exchange_rates!$A$2:$C$11,3)*G546</f>
        <v>70.08732324</v>
      </c>
    </row>
    <row r="547" customFormat="false" ht="12.8" hidden="false" customHeight="false" outlineLevel="0" collapsed="false">
      <c r="A547" s="0" t="n">
        <v>20350133</v>
      </c>
      <c r="B547" s="0" t="s">
        <v>830</v>
      </c>
      <c r="C547" s="0" t="s">
        <v>51</v>
      </c>
      <c r="D547" s="0" t="s">
        <v>831</v>
      </c>
      <c r="E547" s="0" t="n">
        <v>0.02</v>
      </c>
      <c r="F547" s="0" t="s">
        <v>771</v>
      </c>
      <c r="G547" s="0" t="n">
        <v>92.28</v>
      </c>
      <c r="H547" s="0" t="s">
        <v>44</v>
      </c>
      <c r="I547" s="9" t="n">
        <f aca="false">VLOOKUP(F547,exchange_rates!$A$2:$C$11,3)*E547</f>
        <v>62.08045</v>
      </c>
      <c r="J547" s="9" t="n">
        <f aca="false">VLOOKUP(H547,exchange_rates!$A$2:$C$11,3)*G547</f>
        <v>69.90551436</v>
      </c>
    </row>
    <row r="548" customFormat="false" ht="12.8" hidden="false" customHeight="false" outlineLevel="0" collapsed="false">
      <c r="A548" s="0" t="n">
        <v>18783979</v>
      </c>
      <c r="B548" s="0" t="s">
        <v>832</v>
      </c>
      <c r="C548" s="0" t="s">
        <v>90</v>
      </c>
      <c r="D548" s="0" t="s">
        <v>833</v>
      </c>
      <c r="E548" s="8" t="n">
        <v>0.03</v>
      </c>
      <c r="F548" s="0" t="s">
        <v>771</v>
      </c>
      <c r="G548" s="8" t="n">
        <v>89.07</v>
      </c>
      <c r="H548" s="0" t="s">
        <v>44</v>
      </c>
      <c r="I548" s="9" t="n">
        <f aca="false">VLOOKUP(F548,exchange_rates!$A$2:$C$11,3)*E548</f>
        <v>93.120675</v>
      </c>
      <c r="J548" s="9" t="n">
        <f aca="false">VLOOKUP(H548,exchange_rates!$A$2:$C$11,3)*G548</f>
        <v>67.47382059</v>
      </c>
    </row>
    <row r="549" customFormat="false" ht="12.8" hidden="false" customHeight="false" outlineLevel="0" collapsed="false">
      <c r="A549" s="0" t="n">
        <v>18783069</v>
      </c>
      <c r="B549" s="0" t="s">
        <v>834</v>
      </c>
      <c r="C549" s="0" t="s">
        <v>51</v>
      </c>
      <c r="D549" s="0" t="s">
        <v>151</v>
      </c>
      <c r="E549" s="8" t="n">
        <v>74.43</v>
      </c>
      <c r="F549" s="0" t="s">
        <v>64</v>
      </c>
      <c r="G549" s="8" t="n">
        <v>86.68</v>
      </c>
      <c r="H549" s="0" t="s">
        <v>44</v>
      </c>
      <c r="I549" s="9" t="n">
        <f aca="false">VLOOKUP(F549,exchange_rates!$A$2:$C$11,3)*E549</f>
        <v>70.63407</v>
      </c>
      <c r="J549" s="9" t="n">
        <f aca="false">VLOOKUP(H549,exchange_rates!$A$2:$C$11,3)*G549</f>
        <v>65.66330716</v>
      </c>
    </row>
    <row r="550" customFormat="false" ht="12.8" hidden="false" customHeight="false" outlineLevel="0" collapsed="false">
      <c r="A550" s="0" t="n">
        <v>19354106</v>
      </c>
      <c r="B550" s="0" t="s">
        <v>835</v>
      </c>
      <c r="C550" s="0" t="s">
        <v>51</v>
      </c>
      <c r="D550" s="0" t="s">
        <v>836</v>
      </c>
      <c r="E550" s="8" t="n">
        <v>56.68</v>
      </c>
      <c r="F550" s="0" t="s">
        <v>64</v>
      </c>
      <c r="G550" s="8" t="n">
        <v>0.00157369</v>
      </c>
      <c r="H550" s="0" t="s">
        <v>60</v>
      </c>
      <c r="I550" s="9" t="n">
        <f aca="false">VLOOKUP(F550,exchange_rates!$A$2:$C$11,3)*E550</f>
        <v>53.78932</v>
      </c>
      <c r="J550" s="9" t="n">
        <f aca="false">VLOOKUP(H550,exchange_rates!$A$2:$C$11,3)*G550</f>
        <v>65.242571140375</v>
      </c>
    </row>
    <row r="551" customFormat="false" ht="12.8" hidden="false" customHeight="false" outlineLevel="0" collapsed="false">
      <c r="A551" s="0" t="n">
        <v>19769546</v>
      </c>
      <c r="B551" s="0" t="s">
        <v>837</v>
      </c>
      <c r="C551" s="0" t="s">
        <v>144</v>
      </c>
      <c r="D551" s="0" t="s">
        <v>838</v>
      </c>
      <c r="E551" s="8" t="n">
        <v>56</v>
      </c>
      <c r="F551" s="0" t="s">
        <v>64</v>
      </c>
      <c r="G551" s="8" t="n">
        <v>85.54</v>
      </c>
      <c r="H551" s="0" t="s">
        <v>44</v>
      </c>
      <c r="I551" s="9" t="n">
        <f aca="false">VLOOKUP(F551,exchange_rates!$A$2:$C$11,3)*E551</f>
        <v>53.144</v>
      </c>
      <c r="J551" s="9" t="n">
        <f aca="false">VLOOKUP(H551,exchange_rates!$A$2:$C$11,3)*G551</f>
        <v>64.79971498</v>
      </c>
    </row>
    <row r="552" customFormat="false" ht="12.8" hidden="false" customHeight="false" outlineLevel="0" collapsed="false">
      <c r="A552" s="0" t="n">
        <v>18760673</v>
      </c>
      <c r="B552" s="0" t="s">
        <v>839</v>
      </c>
      <c r="C552" s="0" t="s">
        <v>51</v>
      </c>
      <c r="D552" s="0" t="s">
        <v>762</v>
      </c>
      <c r="E552" s="8" t="n">
        <v>87.73</v>
      </c>
      <c r="F552" s="0" t="s">
        <v>64</v>
      </c>
      <c r="G552" s="8" t="n">
        <v>84.68</v>
      </c>
      <c r="H552" s="0" t="s">
        <v>44</v>
      </c>
      <c r="I552" s="9" t="n">
        <f aca="false">VLOOKUP(F552,exchange_rates!$A$2:$C$11,3)*E552</f>
        <v>83.25577</v>
      </c>
      <c r="J552" s="9" t="n">
        <f aca="false">VLOOKUP(H552,exchange_rates!$A$2:$C$11,3)*G552</f>
        <v>64.14823316</v>
      </c>
    </row>
    <row r="553" customFormat="false" ht="12.8" hidden="false" customHeight="false" outlineLevel="0" collapsed="false">
      <c r="A553" s="0" t="n">
        <v>19337864</v>
      </c>
      <c r="B553" s="0" t="s">
        <v>840</v>
      </c>
      <c r="C553" s="0" t="s">
        <v>51</v>
      </c>
      <c r="D553" s="0" t="s">
        <v>42</v>
      </c>
      <c r="E553" s="8" t="n">
        <v>69.13</v>
      </c>
      <c r="F553" s="0" t="s">
        <v>43</v>
      </c>
      <c r="G553" s="8" t="n">
        <v>84.26</v>
      </c>
      <c r="H553" s="0" t="s">
        <v>44</v>
      </c>
      <c r="I553" s="9" t="n">
        <f aca="false">VLOOKUP(F553,exchange_rates!$A$2:$C$11,3)*E553</f>
        <v>69.13</v>
      </c>
      <c r="J553" s="9" t="n">
        <f aca="false">VLOOKUP(H553,exchange_rates!$A$2:$C$11,3)*G553</f>
        <v>63.83006762</v>
      </c>
    </row>
    <row r="554" customFormat="false" ht="12.8" hidden="false" customHeight="false" outlineLevel="0" collapsed="false">
      <c r="A554" s="0" t="n">
        <v>19385000</v>
      </c>
      <c r="B554" s="0" t="s">
        <v>841</v>
      </c>
      <c r="C554" s="0" t="s">
        <v>51</v>
      </c>
      <c r="D554" s="0" t="s">
        <v>842</v>
      </c>
      <c r="E554" s="8" t="n">
        <v>63.41</v>
      </c>
      <c r="F554" s="0" t="s">
        <v>64</v>
      </c>
      <c r="G554" s="8" t="n">
        <v>84.04</v>
      </c>
      <c r="H554" s="0" t="s">
        <v>44</v>
      </c>
      <c r="I554" s="9" t="n">
        <f aca="false">VLOOKUP(F554,exchange_rates!$A$2:$C$11,3)*E554</f>
        <v>60.17609</v>
      </c>
      <c r="J554" s="9" t="n">
        <f aca="false">VLOOKUP(H554,exchange_rates!$A$2:$C$11,3)*G554</f>
        <v>63.66340948</v>
      </c>
    </row>
    <row r="555" customFormat="false" ht="12.8" hidden="false" customHeight="false" outlineLevel="0" collapsed="false">
      <c r="A555" s="0" t="n">
        <v>19384932</v>
      </c>
      <c r="B555" s="0" t="s">
        <v>843</v>
      </c>
      <c r="C555" s="0" t="s">
        <v>51</v>
      </c>
      <c r="D555" s="0" t="s">
        <v>198</v>
      </c>
      <c r="E555" s="8" t="n">
        <v>63.04</v>
      </c>
      <c r="F555" s="0" t="s">
        <v>43</v>
      </c>
      <c r="G555" s="8" t="n">
        <v>82.99</v>
      </c>
      <c r="H555" s="0" t="s">
        <v>44</v>
      </c>
      <c r="I555" s="9" t="n">
        <f aca="false">VLOOKUP(F555,exchange_rates!$A$2:$C$11,3)*E555</f>
        <v>63.04</v>
      </c>
      <c r="J555" s="9" t="n">
        <f aca="false">VLOOKUP(H555,exchange_rates!$A$2:$C$11,3)*G555</f>
        <v>62.86799563</v>
      </c>
    </row>
    <row r="556" customFormat="false" ht="12.8" hidden="false" customHeight="false" outlineLevel="0" collapsed="false">
      <c r="A556" s="0" t="n">
        <v>18757629</v>
      </c>
      <c r="B556" s="0" t="s">
        <v>844</v>
      </c>
      <c r="C556" s="0" t="s">
        <v>51</v>
      </c>
      <c r="D556" s="0" t="s">
        <v>316</v>
      </c>
      <c r="E556" s="8" t="n">
        <v>90.26</v>
      </c>
      <c r="F556" s="0" t="s">
        <v>64</v>
      </c>
      <c r="G556" s="8" t="n">
        <v>82.62</v>
      </c>
      <c r="H556" s="0" t="s">
        <v>44</v>
      </c>
      <c r="I556" s="9" t="n">
        <f aca="false">VLOOKUP(F556,exchange_rates!$A$2:$C$11,3)*E556</f>
        <v>85.65674</v>
      </c>
      <c r="J556" s="9" t="n">
        <f aca="false">VLOOKUP(H556,exchange_rates!$A$2:$C$11,3)*G556</f>
        <v>62.58770694</v>
      </c>
    </row>
    <row r="557" customFormat="false" ht="12.8" hidden="false" customHeight="false" outlineLevel="0" collapsed="false">
      <c r="A557" s="0" t="n">
        <v>18757629</v>
      </c>
      <c r="B557" s="0" t="s">
        <v>845</v>
      </c>
      <c r="C557" s="0" t="s">
        <v>51</v>
      </c>
      <c r="D557" s="0" t="s">
        <v>267</v>
      </c>
      <c r="E557" s="8" t="n">
        <v>90.26</v>
      </c>
      <c r="F557" s="0" t="s">
        <v>64</v>
      </c>
      <c r="G557" s="8" t="n">
        <v>82.62</v>
      </c>
      <c r="H557" s="0" t="s">
        <v>44</v>
      </c>
      <c r="I557" s="9" t="n">
        <f aca="false">VLOOKUP(F557,exchange_rates!$A$2:$C$11,3)*E557</f>
        <v>85.65674</v>
      </c>
      <c r="J557" s="9" t="n">
        <f aca="false">VLOOKUP(H557,exchange_rates!$A$2:$C$11,3)*G557</f>
        <v>62.58770694</v>
      </c>
    </row>
    <row r="558" customFormat="false" ht="12.8" hidden="false" customHeight="false" outlineLevel="0" collapsed="false">
      <c r="A558" s="0" t="n">
        <v>18782311</v>
      </c>
      <c r="B558" s="0" t="s">
        <v>846</v>
      </c>
      <c r="C558" s="0" t="s">
        <v>51</v>
      </c>
      <c r="D558" s="0" t="s">
        <v>847</v>
      </c>
      <c r="E558" s="8" t="n">
        <v>72.25</v>
      </c>
      <c r="F558" s="0" t="s">
        <v>64</v>
      </c>
      <c r="G558" s="8" t="n">
        <v>82.62</v>
      </c>
      <c r="H558" s="0" t="s">
        <v>44</v>
      </c>
      <c r="I558" s="9" t="n">
        <f aca="false">VLOOKUP(F558,exchange_rates!$A$2:$C$11,3)*E558</f>
        <v>68.56525</v>
      </c>
      <c r="J558" s="9" t="n">
        <f aca="false">VLOOKUP(H558,exchange_rates!$A$2:$C$11,3)*G558</f>
        <v>62.58770694</v>
      </c>
    </row>
    <row r="559" customFormat="false" ht="12.8" hidden="false" customHeight="false" outlineLevel="0" collapsed="false">
      <c r="A559" s="0" t="n">
        <v>19385395</v>
      </c>
      <c r="B559" s="0" t="s">
        <v>848</v>
      </c>
      <c r="C559" s="0" t="s">
        <v>51</v>
      </c>
      <c r="D559" s="0" t="s">
        <v>709</v>
      </c>
      <c r="E559" s="8" t="n">
        <v>61.94</v>
      </c>
      <c r="F559" s="0" t="s">
        <v>43</v>
      </c>
      <c r="G559" s="8" t="n">
        <v>82.43</v>
      </c>
      <c r="H559" s="0" t="s">
        <v>44</v>
      </c>
      <c r="I559" s="9" t="n">
        <f aca="false">VLOOKUP(F559,exchange_rates!$A$2:$C$11,3)*E559</f>
        <v>61.94</v>
      </c>
      <c r="J559" s="9" t="n">
        <f aca="false">VLOOKUP(H559,exchange_rates!$A$2:$C$11,3)*G559</f>
        <v>62.44377491</v>
      </c>
    </row>
    <row r="560" customFormat="false" ht="12.8" hidden="false" customHeight="false" outlineLevel="0" collapsed="false">
      <c r="A560" s="0" t="n">
        <v>20340639</v>
      </c>
      <c r="B560" s="0" t="s">
        <v>849</v>
      </c>
      <c r="C560" s="0" t="s">
        <v>51</v>
      </c>
      <c r="D560" s="0" t="s">
        <v>850</v>
      </c>
      <c r="E560" s="0" t="n">
        <v>55.1</v>
      </c>
      <c r="F560" s="0" t="s">
        <v>64</v>
      </c>
      <c r="G560" s="0" t="n">
        <v>81.78</v>
      </c>
      <c r="H560" s="0" t="s">
        <v>72</v>
      </c>
      <c r="I560" s="9" t="n">
        <f aca="false">VLOOKUP(F560,exchange_rates!$A$2:$C$11,3)*E560</f>
        <v>52.2899</v>
      </c>
      <c r="J560" s="9" t="n">
        <f aca="false">VLOOKUP(H560,exchange_rates!$A$2:$C$11,3)*G560</f>
        <v>61.95137586</v>
      </c>
    </row>
    <row r="561" customFormat="false" ht="12.8" hidden="false" customHeight="false" outlineLevel="0" collapsed="false">
      <c r="A561" s="0" t="n">
        <v>20350165</v>
      </c>
      <c r="B561" s="0" t="s">
        <v>851</v>
      </c>
      <c r="C561" s="0" t="s">
        <v>51</v>
      </c>
      <c r="D561" s="0" t="s">
        <v>673</v>
      </c>
      <c r="E561" s="0" t="n">
        <v>52.73</v>
      </c>
      <c r="F561" s="0" t="s">
        <v>64</v>
      </c>
      <c r="G561" s="0" t="n">
        <v>81.41</v>
      </c>
      <c r="H561" s="0" t="s">
        <v>44</v>
      </c>
      <c r="I561" s="9" t="n">
        <f aca="false">VLOOKUP(F561,exchange_rates!$A$2:$C$11,3)*E561</f>
        <v>50.04077</v>
      </c>
      <c r="J561" s="9" t="n">
        <f aca="false">VLOOKUP(H561,exchange_rates!$A$2:$C$11,3)*G561</f>
        <v>61.67108717</v>
      </c>
    </row>
    <row r="562" customFormat="false" ht="12.8" hidden="false" customHeight="false" outlineLevel="0" collapsed="false">
      <c r="A562" s="0" t="n">
        <v>19432014</v>
      </c>
      <c r="B562" s="0" t="s">
        <v>852</v>
      </c>
      <c r="C562" s="0" t="s">
        <v>51</v>
      </c>
      <c r="D562" s="0" t="s">
        <v>853</v>
      </c>
      <c r="E562" s="8" t="n">
        <v>52.79</v>
      </c>
      <c r="F562" s="0" t="s">
        <v>64</v>
      </c>
      <c r="G562" s="8" t="n">
        <v>81.1</v>
      </c>
      <c r="H562" s="0" t="s">
        <v>44</v>
      </c>
      <c r="I562" s="9" t="n">
        <f aca="false">VLOOKUP(F562,exchange_rates!$A$2:$C$11,3)*E562</f>
        <v>50.09771</v>
      </c>
      <c r="J562" s="9" t="n">
        <f aca="false">VLOOKUP(H562,exchange_rates!$A$2:$C$11,3)*G562</f>
        <v>61.4362507</v>
      </c>
    </row>
    <row r="563" customFormat="false" ht="12.8" hidden="false" customHeight="false" outlineLevel="0" collapsed="false">
      <c r="A563" s="0" t="n">
        <v>18781975</v>
      </c>
      <c r="B563" s="0" t="s">
        <v>854</v>
      </c>
      <c r="C563" s="0" t="s">
        <v>51</v>
      </c>
      <c r="D563" s="0" t="s">
        <v>737</v>
      </c>
      <c r="E563" s="8" t="n">
        <v>72.98</v>
      </c>
      <c r="F563" s="0" t="s">
        <v>64</v>
      </c>
      <c r="G563" s="8" t="n">
        <v>80.1</v>
      </c>
      <c r="H563" s="0" t="s">
        <v>44</v>
      </c>
      <c r="I563" s="9" t="n">
        <f aca="false">VLOOKUP(F563,exchange_rates!$A$2:$C$11,3)*E563</f>
        <v>69.25802</v>
      </c>
      <c r="J563" s="9" t="n">
        <f aca="false">VLOOKUP(H563,exchange_rates!$A$2:$C$11,3)*G563</f>
        <v>60.6787137</v>
      </c>
    </row>
    <row r="564" customFormat="false" ht="12.8" hidden="false" customHeight="false" outlineLevel="0" collapsed="false">
      <c r="A564" s="0" t="n">
        <v>18724147</v>
      </c>
      <c r="B564" s="0" t="s">
        <v>855</v>
      </c>
      <c r="C564" s="0" t="s">
        <v>326</v>
      </c>
      <c r="D564" s="0" t="s">
        <v>685</v>
      </c>
      <c r="E564" s="8" t="n">
        <v>94.82</v>
      </c>
      <c r="F564" s="0" t="s">
        <v>64</v>
      </c>
      <c r="G564" s="8" t="n">
        <v>79.39</v>
      </c>
      <c r="H564" s="0" t="s">
        <v>44</v>
      </c>
      <c r="I564" s="9" t="n">
        <f aca="false">VLOOKUP(F564,exchange_rates!$A$2:$C$11,3)*E564</f>
        <v>89.98418</v>
      </c>
      <c r="J564" s="9" t="n">
        <f aca="false">VLOOKUP(H564,exchange_rates!$A$2:$C$11,3)*G564</f>
        <v>60.14086243</v>
      </c>
    </row>
    <row r="565" customFormat="false" ht="12.8" hidden="false" customHeight="false" outlineLevel="0" collapsed="false">
      <c r="A565" s="0" t="n">
        <v>19432046</v>
      </c>
      <c r="B565" s="0" t="s">
        <v>856</v>
      </c>
      <c r="C565" s="0" t="s">
        <v>51</v>
      </c>
      <c r="D565" s="0" t="s">
        <v>857</v>
      </c>
      <c r="E565" s="8" t="n">
        <v>51.49</v>
      </c>
      <c r="F565" s="0" t="s">
        <v>43</v>
      </c>
      <c r="G565" s="8" t="n">
        <v>79.28</v>
      </c>
      <c r="H565" s="0" t="s">
        <v>44</v>
      </c>
      <c r="I565" s="9" t="n">
        <f aca="false">VLOOKUP(F565,exchange_rates!$A$2:$C$11,3)*E565</f>
        <v>51.49</v>
      </c>
      <c r="J565" s="9" t="n">
        <f aca="false">VLOOKUP(H565,exchange_rates!$A$2:$C$11,3)*G565</f>
        <v>60.05753336</v>
      </c>
    </row>
    <row r="566" customFormat="false" ht="12.8" hidden="false" customHeight="false" outlineLevel="0" collapsed="false">
      <c r="A566" s="0" t="n">
        <v>19431760</v>
      </c>
      <c r="B566" s="0" t="s">
        <v>858</v>
      </c>
      <c r="C566" s="0" t="s">
        <v>51</v>
      </c>
      <c r="D566" s="0" t="s">
        <v>781</v>
      </c>
      <c r="E566" s="8" t="n">
        <v>51.94</v>
      </c>
      <c r="F566" s="0" t="s">
        <v>64</v>
      </c>
      <c r="G566" s="8" t="n">
        <v>78.96</v>
      </c>
      <c r="H566" s="0" t="s">
        <v>44</v>
      </c>
      <c r="I566" s="9" t="n">
        <f aca="false">VLOOKUP(F566,exchange_rates!$A$2:$C$11,3)*E566</f>
        <v>49.29106</v>
      </c>
      <c r="J566" s="9" t="n">
        <f aca="false">VLOOKUP(H566,exchange_rates!$A$2:$C$11,3)*G566</f>
        <v>59.81512152</v>
      </c>
    </row>
    <row r="567" customFormat="false" ht="12.8" hidden="false" customHeight="false" outlineLevel="0" collapsed="false">
      <c r="A567" s="0" t="n">
        <v>18516281</v>
      </c>
      <c r="B567" s="0" t="s">
        <v>859</v>
      </c>
      <c r="C567" s="0" t="s">
        <v>90</v>
      </c>
      <c r="D567" s="0" t="s">
        <v>681</v>
      </c>
      <c r="E567" s="8" t="n">
        <v>101.51</v>
      </c>
      <c r="F567" s="0" t="s">
        <v>64</v>
      </c>
      <c r="G567" s="8" t="n">
        <v>78.82</v>
      </c>
      <c r="H567" s="0" t="s">
        <v>44</v>
      </c>
      <c r="I567" s="9" t="n">
        <f aca="false">VLOOKUP(F567,exchange_rates!$A$2:$C$11,3)*E567</f>
        <v>96.33299</v>
      </c>
      <c r="J567" s="9" t="n">
        <f aca="false">VLOOKUP(H567,exchange_rates!$A$2:$C$11,3)*G567</f>
        <v>59.70906634</v>
      </c>
    </row>
    <row r="568" customFormat="false" ht="12.8" hidden="false" customHeight="false" outlineLevel="0" collapsed="false">
      <c r="A568" s="0" t="n">
        <v>19389193</v>
      </c>
      <c r="B568" s="0" t="s">
        <v>860</v>
      </c>
      <c r="C568" s="0" t="s">
        <v>51</v>
      </c>
      <c r="D568" s="0" t="s">
        <v>685</v>
      </c>
      <c r="E568" s="8" t="n">
        <v>56.92</v>
      </c>
      <c r="F568" s="0" t="s">
        <v>64</v>
      </c>
      <c r="G568" s="8" t="n">
        <v>78.26</v>
      </c>
      <c r="H568" s="0" t="s">
        <v>44</v>
      </c>
      <c r="I568" s="9" t="n">
        <f aca="false">VLOOKUP(F568,exchange_rates!$A$2:$C$11,3)*E568</f>
        <v>54.01708</v>
      </c>
      <c r="J568" s="9" t="n">
        <f aca="false">VLOOKUP(H568,exchange_rates!$A$2:$C$11,3)*G568</f>
        <v>59.28484562</v>
      </c>
    </row>
    <row r="569" customFormat="false" ht="12.8" hidden="false" customHeight="false" outlineLevel="0" collapsed="false">
      <c r="A569" s="0" t="n">
        <v>18516808</v>
      </c>
      <c r="B569" s="0" t="s">
        <v>861</v>
      </c>
      <c r="C569" s="0" t="s">
        <v>62</v>
      </c>
      <c r="D569" s="0" t="s">
        <v>862</v>
      </c>
      <c r="E569" s="8" t="n">
        <v>99.55</v>
      </c>
      <c r="F569" s="0" t="s">
        <v>64</v>
      </c>
      <c r="G569" s="8" t="n">
        <v>78.17</v>
      </c>
      <c r="H569" s="0" t="s">
        <v>44</v>
      </c>
      <c r="I569" s="9" t="n">
        <f aca="false">VLOOKUP(F569,exchange_rates!$A$2:$C$11,3)*E569</f>
        <v>94.47295</v>
      </c>
      <c r="J569" s="9" t="n">
        <f aca="false">VLOOKUP(H569,exchange_rates!$A$2:$C$11,3)*G569</f>
        <v>59.21666729</v>
      </c>
    </row>
    <row r="570" customFormat="false" ht="12.8" hidden="false" customHeight="false" outlineLevel="0" collapsed="false">
      <c r="A570" s="0" t="n">
        <v>19384978</v>
      </c>
      <c r="B570" s="0" t="s">
        <v>863</v>
      </c>
      <c r="C570" s="0" t="s">
        <v>51</v>
      </c>
      <c r="D570" s="0" t="s">
        <v>775</v>
      </c>
      <c r="E570" s="8" t="n">
        <v>58.77</v>
      </c>
      <c r="F570" s="0" t="s">
        <v>64</v>
      </c>
      <c r="G570" s="8" t="n">
        <v>77.71</v>
      </c>
      <c r="H570" s="0" t="s">
        <v>44</v>
      </c>
      <c r="I570" s="9" t="n">
        <f aca="false">VLOOKUP(F570,exchange_rates!$A$2:$C$11,3)*E570</f>
        <v>55.77273</v>
      </c>
      <c r="J570" s="9" t="n">
        <f aca="false">VLOOKUP(H570,exchange_rates!$A$2:$C$11,3)*G570</f>
        <v>58.86820027</v>
      </c>
    </row>
    <row r="571" customFormat="false" ht="12.8" hidden="false" customHeight="false" outlineLevel="0" collapsed="false">
      <c r="A571" s="0" t="n">
        <v>18760531</v>
      </c>
      <c r="B571" s="0" t="s">
        <v>864</v>
      </c>
      <c r="C571" s="0" t="s">
        <v>51</v>
      </c>
      <c r="D571" s="0" t="s">
        <v>108</v>
      </c>
      <c r="E571" s="8" t="n">
        <v>81.19</v>
      </c>
      <c r="F571" s="0" t="s">
        <v>43</v>
      </c>
      <c r="G571" s="8" t="n">
        <v>77.59</v>
      </c>
      <c r="H571" s="0" t="s">
        <v>44</v>
      </c>
      <c r="I571" s="9" t="n">
        <f aca="false">VLOOKUP(F571,exchange_rates!$A$2:$C$11,3)*E571</f>
        <v>81.19</v>
      </c>
      <c r="J571" s="9" t="n">
        <f aca="false">VLOOKUP(H571,exchange_rates!$A$2:$C$11,3)*G571</f>
        <v>58.77729583</v>
      </c>
    </row>
    <row r="572" customFormat="false" ht="12.8" hidden="false" customHeight="false" outlineLevel="0" collapsed="false">
      <c r="A572" s="0" t="n">
        <v>18724167</v>
      </c>
      <c r="B572" s="0" t="s">
        <v>865</v>
      </c>
      <c r="C572" s="0" t="s">
        <v>326</v>
      </c>
      <c r="D572" s="0" t="s">
        <v>108</v>
      </c>
      <c r="E572" s="8" t="n">
        <v>92.49</v>
      </c>
      <c r="F572" s="0" t="s">
        <v>43</v>
      </c>
      <c r="G572" s="8" t="n">
        <v>77.58</v>
      </c>
      <c r="H572" s="0" t="s">
        <v>44</v>
      </c>
      <c r="I572" s="9" t="n">
        <f aca="false">VLOOKUP(F572,exchange_rates!$A$2:$C$11,3)*E572</f>
        <v>92.49</v>
      </c>
      <c r="J572" s="9" t="n">
        <f aca="false">VLOOKUP(H572,exchange_rates!$A$2:$C$11,3)*G572</f>
        <v>58.76972046</v>
      </c>
    </row>
    <row r="573" customFormat="false" ht="12.8" hidden="false" customHeight="false" outlineLevel="0" collapsed="false">
      <c r="A573" s="0" t="n">
        <v>18775470</v>
      </c>
      <c r="B573" s="0" t="s">
        <v>866</v>
      </c>
      <c r="C573" s="0" t="s">
        <v>51</v>
      </c>
      <c r="D573" s="0" t="s">
        <v>867</v>
      </c>
      <c r="E573" s="8" t="n">
        <v>75.78</v>
      </c>
      <c r="F573" s="0" t="s">
        <v>64</v>
      </c>
      <c r="G573" s="8" t="n">
        <v>75.48</v>
      </c>
      <c r="H573" s="0" t="s">
        <v>44</v>
      </c>
      <c r="I573" s="9" t="n">
        <f aca="false">VLOOKUP(F573,exchange_rates!$A$2:$C$11,3)*E573</f>
        <v>71.91522</v>
      </c>
      <c r="J573" s="9" t="n">
        <f aca="false">VLOOKUP(H573,exchange_rates!$A$2:$C$11,3)*G573</f>
        <v>57.17889276</v>
      </c>
    </row>
    <row r="574" customFormat="false" ht="12.8" hidden="false" customHeight="false" outlineLevel="0" collapsed="false">
      <c r="A574" s="0" t="n">
        <v>18785598</v>
      </c>
      <c r="B574" s="0" t="s">
        <v>868</v>
      </c>
      <c r="C574" s="0" t="s">
        <v>51</v>
      </c>
      <c r="D574" s="0" t="s">
        <v>728</v>
      </c>
      <c r="E574" s="8" t="n">
        <v>59.76</v>
      </c>
      <c r="F574" s="0" t="s">
        <v>64</v>
      </c>
      <c r="G574" s="8" t="n">
        <v>75.12</v>
      </c>
      <c r="H574" s="0" t="s">
        <v>44</v>
      </c>
      <c r="I574" s="9" t="n">
        <f aca="false">VLOOKUP(F574,exchange_rates!$A$2:$C$11,3)*E574</f>
        <v>56.71224</v>
      </c>
      <c r="J574" s="9" t="n">
        <f aca="false">VLOOKUP(H574,exchange_rates!$A$2:$C$11,3)*G574</f>
        <v>56.90617944</v>
      </c>
    </row>
    <row r="575" customFormat="false" ht="12.8" hidden="false" customHeight="false" outlineLevel="0" collapsed="false">
      <c r="A575" s="0" t="n">
        <v>18775429</v>
      </c>
      <c r="B575" s="0" t="s">
        <v>869</v>
      </c>
      <c r="C575" s="0" t="s">
        <v>51</v>
      </c>
      <c r="D575" s="0" t="s">
        <v>716</v>
      </c>
      <c r="E575" s="8" t="n">
        <v>75.98</v>
      </c>
      <c r="F575" s="0" t="s">
        <v>64</v>
      </c>
      <c r="G575" s="8" t="n">
        <v>75.01</v>
      </c>
      <c r="H575" s="0" t="s">
        <v>44</v>
      </c>
      <c r="I575" s="9" t="n">
        <f aca="false">VLOOKUP(F575,exchange_rates!$A$2:$C$11,3)*E575</f>
        <v>72.10502</v>
      </c>
      <c r="J575" s="9" t="n">
        <f aca="false">VLOOKUP(H575,exchange_rates!$A$2:$C$11,3)*G575</f>
        <v>56.82285037</v>
      </c>
    </row>
    <row r="576" customFormat="false" ht="12.8" hidden="false" customHeight="false" outlineLevel="0" collapsed="false">
      <c r="A576" s="0" t="n">
        <v>20340639</v>
      </c>
      <c r="B576" s="0" t="s">
        <v>870</v>
      </c>
      <c r="C576" s="0" t="s">
        <v>51</v>
      </c>
      <c r="D576" s="0" t="s">
        <v>871</v>
      </c>
      <c r="E576" s="0" t="n">
        <v>50.04</v>
      </c>
      <c r="F576" s="0" t="s">
        <v>43</v>
      </c>
      <c r="G576" s="0" t="n">
        <v>74.28</v>
      </c>
      <c r="H576" s="0" t="s">
        <v>72</v>
      </c>
      <c r="I576" s="9" t="n">
        <f aca="false">VLOOKUP(F576,exchange_rates!$A$2:$C$11,3)*E576</f>
        <v>50.04</v>
      </c>
      <c r="J576" s="9" t="n">
        <f aca="false">VLOOKUP(H576,exchange_rates!$A$2:$C$11,3)*G576</f>
        <v>56.26984836</v>
      </c>
    </row>
    <row r="577" customFormat="false" ht="12.8" hidden="false" customHeight="false" outlineLevel="0" collapsed="false">
      <c r="A577" s="0" t="n">
        <v>19430321</v>
      </c>
      <c r="B577" s="0" t="s">
        <v>872</v>
      </c>
      <c r="C577" s="0" t="s">
        <v>144</v>
      </c>
      <c r="D577" s="0" t="s">
        <v>873</v>
      </c>
      <c r="E577" s="8" t="n">
        <v>50</v>
      </c>
      <c r="F577" s="0" t="s">
        <v>64</v>
      </c>
      <c r="G577" s="8" t="n">
        <v>74.27</v>
      </c>
      <c r="H577" s="0" t="s">
        <v>44</v>
      </c>
      <c r="I577" s="9" t="n">
        <f aca="false">VLOOKUP(F577,exchange_rates!$A$2:$C$11,3)*E577</f>
        <v>47.45</v>
      </c>
      <c r="J577" s="9" t="n">
        <f aca="false">VLOOKUP(H577,exchange_rates!$A$2:$C$11,3)*G577</f>
        <v>56.26227299</v>
      </c>
    </row>
    <row r="578" customFormat="false" ht="12.8" hidden="false" customHeight="false" outlineLevel="0" collapsed="false">
      <c r="A578" s="0" t="n">
        <v>19428853</v>
      </c>
      <c r="B578" s="0" t="s">
        <v>874</v>
      </c>
      <c r="C578" s="0" t="s">
        <v>51</v>
      </c>
      <c r="D578" s="0" t="s">
        <v>875</v>
      </c>
      <c r="E578" s="8" t="n">
        <v>50.24</v>
      </c>
      <c r="F578" s="0" t="s">
        <v>64</v>
      </c>
      <c r="G578" s="8" t="n">
        <v>73.16</v>
      </c>
      <c r="H578" s="0" t="s">
        <v>44</v>
      </c>
      <c r="I578" s="9" t="n">
        <f aca="false">VLOOKUP(F578,exchange_rates!$A$2:$C$11,3)*E578</f>
        <v>47.67776</v>
      </c>
      <c r="J578" s="9" t="n">
        <f aca="false">VLOOKUP(H578,exchange_rates!$A$2:$C$11,3)*G578</f>
        <v>55.42140692</v>
      </c>
    </row>
    <row r="579" customFormat="false" ht="12.8" hidden="false" customHeight="false" outlineLevel="0" collapsed="false">
      <c r="A579" s="0" t="n">
        <v>19377763</v>
      </c>
      <c r="B579" s="0" t="s">
        <v>876</v>
      </c>
      <c r="C579" s="0" t="s">
        <v>51</v>
      </c>
      <c r="D579" s="0" t="s">
        <v>777</v>
      </c>
      <c r="E579" s="8" t="n">
        <v>56.48</v>
      </c>
      <c r="F579" s="0" t="s">
        <v>64</v>
      </c>
      <c r="G579" s="8" t="n">
        <v>72.9</v>
      </c>
      <c r="H579" s="0" t="s">
        <v>44</v>
      </c>
      <c r="I579" s="9" t="n">
        <f aca="false">VLOOKUP(F579,exchange_rates!$A$2:$C$11,3)*E579</f>
        <v>53.59952</v>
      </c>
      <c r="J579" s="9" t="n">
        <f aca="false">VLOOKUP(H579,exchange_rates!$A$2:$C$11,3)*G579</f>
        <v>55.2244473</v>
      </c>
    </row>
    <row r="580" customFormat="false" ht="12.8" hidden="false" customHeight="false" outlineLevel="0" collapsed="false">
      <c r="A580" s="0" t="n">
        <v>18783036</v>
      </c>
      <c r="B580" s="0" t="s">
        <v>877</v>
      </c>
      <c r="C580" s="0" t="s">
        <v>51</v>
      </c>
      <c r="D580" s="0" t="s">
        <v>878</v>
      </c>
      <c r="E580" s="8" t="n">
        <v>0.00175519</v>
      </c>
      <c r="F580" s="0" t="s">
        <v>879</v>
      </c>
      <c r="G580" s="8" t="n">
        <v>72.87</v>
      </c>
      <c r="H580" s="0" t="s">
        <v>44</v>
      </c>
      <c r="I580" s="9" t="n">
        <f aca="false">VLOOKUP(F580,exchange_rates!$A$2:$C$11,3)*E580</f>
        <v>72.767259396625</v>
      </c>
      <c r="J580" s="9" t="n">
        <f aca="false">VLOOKUP(H580,exchange_rates!$A$2:$C$11,3)*G580</f>
        <v>55.20172119</v>
      </c>
    </row>
    <row r="581" customFormat="false" ht="12.8" hidden="false" customHeight="false" outlineLevel="0" collapsed="false">
      <c r="A581" s="0" t="n">
        <v>20334721</v>
      </c>
      <c r="B581" s="0" t="s">
        <v>880</v>
      </c>
      <c r="C581" s="0" t="s">
        <v>51</v>
      </c>
      <c r="D581" s="0" t="s">
        <v>881</v>
      </c>
      <c r="E581" s="0" t="n">
        <v>50.45</v>
      </c>
      <c r="F581" s="0" t="s">
        <v>64</v>
      </c>
      <c r="G581" s="0" t="n">
        <v>72.4</v>
      </c>
      <c r="H581" s="0" t="s">
        <v>72</v>
      </c>
      <c r="I581" s="9" t="n">
        <f aca="false">VLOOKUP(F581,exchange_rates!$A$2:$C$11,3)*E581</f>
        <v>47.87705</v>
      </c>
      <c r="J581" s="9" t="n">
        <f aca="false">VLOOKUP(H581,exchange_rates!$A$2:$C$11,3)*G581</f>
        <v>54.8456788</v>
      </c>
    </row>
    <row r="582" customFormat="false" ht="12.8" hidden="false" customHeight="false" outlineLevel="0" collapsed="false">
      <c r="A582" s="0" t="n">
        <v>19428759</v>
      </c>
      <c r="B582" s="0" t="s">
        <v>882</v>
      </c>
      <c r="C582" s="0" t="s">
        <v>51</v>
      </c>
      <c r="D582" s="0" t="s">
        <v>695</v>
      </c>
      <c r="E582" s="8" t="n">
        <v>50.2</v>
      </c>
      <c r="F582" s="0" t="s">
        <v>64</v>
      </c>
      <c r="G582" s="8" t="n">
        <v>72.37</v>
      </c>
      <c r="H582" s="0" t="s">
        <v>44</v>
      </c>
      <c r="I582" s="9" t="n">
        <f aca="false">VLOOKUP(F582,exchange_rates!$A$2:$C$11,3)*E582</f>
        <v>47.6398</v>
      </c>
      <c r="J582" s="9" t="n">
        <f aca="false">VLOOKUP(H582,exchange_rates!$A$2:$C$11,3)*G582</f>
        <v>54.82295269</v>
      </c>
    </row>
    <row r="583" customFormat="false" ht="12.8" hidden="false" customHeight="false" outlineLevel="0" collapsed="false">
      <c r="A583" s="0" t="n">
        <v>18516941</v>
      </c>
      <c r="B583" s="0" t="s">
        <v>883</v>
      </c>
      <c r="C583" s="0" t="s">
        <v>340</v>
      </c>
      <c r="D583" s="0" t="s">
        <v>884</v>
      </c>
      <c r="E583" s="8" t="n">
        <v>91</v>
      </c>
      <c r="F583" s="0" t="s">
        <v>64</v>
      </c>
      <c r="G583" s="8" t="n">
        <v>71.87</v>
      </c>
      <c r="H583" s="0" t="s">
        <v>44</v>
      </c>
      <c r="I583" s="9" t="n">
        <f aca="false">VLOOKUP(F583,exchange_rates!$A$2:$C$11,3)*E583</f>
        <v>86.359</v>
      </c>
      <c r="J583" s="9" t="n">
        <f aca="false">VLOOKUP(H583,exchange_rates!$A$2:$C$11,3)*G583</f>
        <v>54.44418419</v>
      </c>
    </row>
    <row r="584" customFormat="false" ht="12.8" hidden="false" customHeight="false" outlineLevel="0" collapsed="false">
      <c r="A584" s="0" t="n">
        <v>18516914</v>
      </c>
      <c r="B584" s="0" t="s">
        <v>885</v>
      </c>
      <c r="C584" s="0" t="s">
        <v>340</v>
      </c>
      <c r="D584" s="0" t="s">
        <v>886</v>
      </c>
      <c r="E584" s="8" t="n">
        <v>91</v>
      </c>
      <c r="F584" s="0" t="s">
        <v>64</v>
      </c>
      <c r="G584" s="8" t="n">
        <v>71.81</v>
      </c>
      <c r="H584" s="0" t="s">
        <v>44</v>
      </c>
      <c r="I584" s="9" t="n">
        <f aca="false">VLOOKUP(F584,exchange_rates!$A$2:$C$11,3)*E584</f>
        <v>86.359</v>
      </c>
      <c r="J584" s="9" t="n">
        <f aca="false">VLOOKUP(H584,exchange_rates!$A$2:$C$11,3)*G584</f>
        <v>54.39873197</v>
      </c>
    </row>
    <row r="585" customFormat="false" ht="12.8" hidden="false" customHeight="false" outlineLevel="0" collapsed="false">
      <c r="A585" s="0" t="n">
        <v>18756641</v>
      </c>
      <c r="B585" s="0" t="s">
        <v>887</v>
      </c>
      <c r="C585" s="0" t="s">
        <v>51</v>
      </c>
      <c r="D585" s="0" t="s">
        <v>888</v>
      </c>
      <c r="E585" s="8" t="n">
        <v>80.85</v>
      </c>
      <c r="F585" s="0" t="s">
        <v>64</v>
      </c>
      <c r="G585" s="8" t="n">
        <v>71.76</v>
      </c>
      <c r="H585" s="0" t="s">
        <v>44</v>
      </c>
      <c r="I585" s="9" t="n">
        <f aca="false">VLOOKUP(F585,exchange_rates!$A$2:$C$11,3)*E585</f>
        <v>76.72665</v>
      </c>
      <c r="J585" s="9" t="n">
        <f aca="false">VLOOKUP(H585,exchange_rates!$A$2:$C$11,3)*G585</f>
        <v>54.36085512</v>
      </c>
    </row>
    <row r="586" customFormat="false" ht="12.8" hidden="false" customHeight="false" outlineLevel="0" collapsed="false">
      <c r="A586" s="0" t="n">
        <v>18785675</v>
      </c>
      <c r="B586" s="0" t="s">
        <v>889</v>
      </c>
      <c r="C586" s="0" t="s">
        <v>51</v>
      </c>
      <c r="D586" s="0" t="s">
        <v>724</v>
      </c>
      <c r="E586" s="8" t="n">
        <v>55.36</v>
      </c>
      <c r="F586" s="0" t="s">
        <v>43</v>
      </c>
      <c r="G586" s="8" t="n">
        <v>71.3</v>
      </c>
      <c r="H586" s="0" t="s">
        <v>44</v>
      </c>
      <c r="I586" s="9" t="n">
        <f aca="false">VLOOKUP(F586,exchange_rates!$A$2:$C$11,3)*E586</f>
        <v>55.36</v>
      </c>
      <c r="J586" s="9" t="n">
        <f aca="false">VLOOKUP(H586,exchange_rates!$A$2:$C$11,3)*G586</f>
        <v>54.0123881</v>
      </c>
    </row>
    <row r="587" customFormat="false" ht="12.8" hidden="false" customHeight="false" outlineLevel="0" collapsed="false">
      <c r="A587" s="0" t="n">
        <v>19874855</v>
      </c>
      <c r="B587" s="0" t="s">
        <v>890</v>
      </c>
      <c r="C587" s="0" t="s">
        <v>144</v>
      </c>
      <c r="D587" s="0" t="s">
        <v>891</v>
      </c>
      <c r="E587" s="8" t="n">
        <v>0.02</v>
      </c>
      <c r="F587" s="0" t="s">
        <v>771</v>
      </c>
      <c r="G587" s="8" t="n">
        <v>70.84</v>
      </c>
      <c r="H587" s="0" t="s">
        <v>44</v>
      </c>
      <c r="I587" s="9" t="n">
        <f aca="false">VLOOKUP(F587,exchange_rates!$A$2:$C$11,3)*E587</f>
        <v>62.08045</v>
      </c>
      <c r="J587" s="9" t="n">
        <f aca="false">VLOOKUP(H587,exchange_rates!$A$2:$C$11,3)*G587</f>
        <v>53.66392108</v>
      </c>
    </row>
    <row r="588" customFormat="false" ht="12.8" hidden="false" customHeight="false" outlineLevel="0" collapsed="false">
      <c r="A588" s="0" t="n">
        <v>18516831</v>
      </c>
      <c r="B588" s="0" t="s">
        <v>892</v>
      </c>
      <c r="C588" s="0" t="s">
        <v>340</v>
      </c>
      <c r="D588" s="0" t="s">
        <v>893</v>
      </c>
      <c r="E588" s="8" t="n">
        <v>90</v>
      </c>
      <c r="F588" s="0" t="s">
        <v>64</v>
      </c>
      <c r="G588" s="8" t="n">
        <v>70.72</v>
      </c>
      <c r="H588" s="0" t="s">
        <v>44</v>
      </c>
      <c r="I588" s="9" t="n">
        <f aca="false">VLOOKUP(F588,exchange_rates!$A$2:$C$11,3)*E588</f>
        <v>85.41</v>
      </c>
      <c r="J588" s="9" t="n">
        <f aca="false">VLOOKUP(H588,exchange_rates!$A$2:$C$11,3)*G588</f>
        <v>53.57301664</v>
      </c>
    </row>
    <row r="589" customFormat="false" ht="12.8" hidden="false" customHeight="false" outlineLevel="0" collapsed="false">
      <c r="A589" s="0" t="n">
        <v>18516819</v>
      </c>
      <c r="B589" s="0" t="s">
        <v>894</v>
      </c>
      <c r="C589" s="0" t="s">
        <v>62</v>
      </c>
      <c r="D589" s="0" t="s">
        <v>895</v>
      </c>
      <c r="E589" s="8" t="n">
        <v>89.64</v>
      </c>
      <c r="F589" s="0" t="s">
        <v>64</v>
      </c>
      <c r="G589" s="8" t="n">
        <v>70.43</v>
      </c>
      <c r="H589" s="0" t="s">
        <v>44</v>
      </c>
      <c r="I589" s="9" t="n">
        <f aca="false">VLOOKUP(F589,exchange_rates!$A$2:$C$11,3)*E589</f>
        <v>85.06836</v>
      </c>
      <c r="J589" s="9" t="n">
        <f aca="false">VLOOKUP(H589,exchange_rates!$A$2:$C$11,3)*G589</f>
        <v>53.35333091</v>
      </c>
    </row>
    <row r="590" customFormat="false" ht="12.8" hidden="false" customHeight="false" outlineLevel="0" collapsed="false">
      <c r="A590" s="0" t="n">
        <v>19429098</v>
      </c>
      <c r="B590" s="0" t="s">
        <v>896</v>
      </c>
      <c r="C590" s="0" t="s">
        <v>51</v>
      </c>
      <c r="D590" s="0" t="s">
        <v>897</v>
      </c>
      <c r="E590" s="8" t="n">
        <v>42.16</v>
      </c>
      <c r="F590" s="0" t="s">
        <v>64</v>
      </c>
      <c r="G590" s="8" t="n">
        <v>0.00128429</v>
      </c>
      <c r="H590" s="0" t="s">
        <v>60</v>
      </c>
      <c r="I590" s="9" t="n">
        <f aca="false">VLOOKUP(F590,exchange_rates!$A$2:$C$11,3)*E590</f>
        <v>40.00984</v>
      </c>
      <c r="J590" s="9" t="n">
        <f aca="false">VLOOKUP(H590,exchange_rates!$A$2:$C$11,3)*G590</f>
        <v>53.244528267875</v>
      </c>
    </row>
    <row r="591" customFormat="false" ht="12.8" hidden="false" customHeight="false" outlineLevel="0" collapsed="false">
      <c r="A591" s="0" t="n">
        <v>18739052</v>
      </c>
      <c r="B591" s="0" t="s">
        <v>898</v>
      </c>
      <c r="C591" s="0" t="s">
        <v>51</v>
      </c>
      <c r="D591" s="0" t="s">
        <v>108</v>
      </c>
      <c r="E591" s="8" t="n">
        <v>81.73</v>
      </c>
      <c r="F591" s="0" t="s">
        <v>43</v>
      </c>
      <c r="G591" s="8" t="n">
        <v>70.25</v>
      </c>
      <c r="H591" s="0" t="s">
        <v>44</v>
      </c>
      <c r="I591" s="9" t="n">
        <f aca="false">VLOOKUP(F591,exchange_rates!$A$2:$C$11,3)*E591</f>
        <v>81.73</v>
      </c>
      <c r="J591" s="9" t="n">
        <f aca="false">VLOOKUP(H591,exchange_rates!$A$2:$C$11,3)*G591</f>
        <v>53.21697425</v>
      </c>
    </row>
    <row r="592" customFormat="false" ht="12.8" hidden="false" customHeight="false" outlineLevel="0" collapsed="false">
      <c r="A592" s="0" t="n">
        <v>18785594</v>
      </c>
      <c r="B592" s="0" t="s">
        <v>899</v>
      </c>
      <c r="C592" s="0" t="s">
        <v>51</v>
      </c>
      <c r="D592" s="0" t="s">
        <v>900</v>
      </c>
      <c r="E592" s="8" t="n">
        <v>55.02</v>
      </c>
      <c r="F592" s="0" t="s">
        <v>64</v>
      </c>
      <c r="G592" s="8" t="n">
        <v>69.16</v>
      </c>
      <c r="H592" s="0" t="s">
        <v>44</v>
      </c>
      <c r="I592" s="9" t="n">
        <f aca="false">VLOOKUP(F592,exchange_rates!$A$2:$C$11,3)*E592</f>
        <v>52.21398</v>
      </c>
      <c r="J592" s="9" t="n">
        <f aca="false">VLOOKUP(H592,exchange_rates!$A$2:$C$11,3)*G592</f>
        <v>52.39125892</v>
      </c>
    </row>
    <row r="593" customFormat="false" ht="12.8" hidden="false" customHeight="false" outlineLevel="0" collapsed="false">
      <c r="A593" s="0" t="n">
        <v>20244765</v>
      </c>
      <c r="B593" s="0" t="s">
        <v>901</v>
      </c>
      <c r="C593" s="0" t="s">
        <v>51</v>
      </c>
      <c r="D593" s="0" t="s">
        <v>902</v>
      </c>
      <c r="E593" s="8" t="n">
        <v>50.6</v>
      </c>
      <c r="F593" s="0" t="s">
        <v>64</v>
      </c>
      <c r="G593" s="8" t="n">
        <v>68.03</v>
      </c>
      <c r="H593" s="0" t="s">
        <v>44</v>
      </c>
      <c r="I593" s="9" t="n">
        <f aca="false">VLOOKUP(F593,exchange_rates!$A$2:$C$11,3)*E593</f>
        <v>48.0194</v>
      </c>
      <c r="J593" s="9" t="n">
        <f aca="false">VLOOKUP(H593,exchange_rates!$A$2:$C$11,3)*G593</f>
        <v>51.53524211</v>
      </c>
    </row>
    <row r="594" customFormat="false" ht="12.8" hidden="false" customHeight="false" outlineLevel="0" collapsed="false">
      <c r="A594" s="0" t="n">
        <v>18776521</v>
      </c>
      <c r="B594" s="0" t="s">
        <v>903</v>
      </c>
      <c r="C594" s="0" t="s">
        <v>51</v>
      </c>
      <c r="D594" s="0" t="s">
        <v>46</v>
      </c>
      <c r="E594" s="8" t="n">
        <v>40.97</v>
      </c>
      <c r="F594" s="0" t="s">
        <v>43</v>
      </c>
      <c r="G594" s="8" t="n">
        <v>0.00121877</v>
      </c>
      <c r="H594" s="0" t="s">
        <v>60</v>
      </c>
      <c r="I594" s="9" t="n">
        <f aca="false">VLOOKUP(F594,exchange_rates!$A$2:$C$11,3)*E594</f>
        <v>40.97</v>
      </c>
      <c r="J594" s="9" t="n">
        <f aca="false">VLOOKUP(H594,exchange_rates!$A$2:$C$11,3)*G594</f>
        <v>50.528177994875</v>
      </c>
    </row>
    <row r="595" customFormat="false" ht="12.8" hidden="false" customHeight="false" outlineLevel="0" collapsed="false">
      <c r="A595" s="0" t="n">
        <v>18781234</v>
      </c>
      <c r="B595" s="0" t="s">
        <v>904</v>
      </c>
      <c r="C595" s="0" t="s">
        <v>51</v>
      </c>
      <c r="D595" s="0" t="s">
        <v>458</v>
      </c>
      <c r="E595" s="8" t="n">
        <v>62.24</v>
      </c>
      <c r="F595" s="0" t="s">
        <v>64</v>
      </c>
      <c r="G595" s="8" t="n">
        <v>66.67</v>
      </c>
      <c r="H595" s="0" t="s">
        <v>44</v>
      </c>
      <c r="I595" s="9" t="n">
        <f aca="false">VLOOKUP(F595,exchange_rates!$A$2:$C$11,3)*E595</f>
        <v>59.06576</v>
      </c>
      <c r="J595" s="9" t="n">
        <f aca="false">VLOOKUP(H595,exchange_rates!$A$2:$C$11,3)*G595</f>
        <v>50.50499179</v>
      </c>
    </row>
    <row r="596" customFormat="false" ht="12.8" hidden="false" customHeight="false" outlineLevel="0" collapsed="false">
      <c r="A596" s="0" t="n">
        <v>19230657</v>
      </c>
      <c r="B596" s="0" t="s">
        <v>905</v>
      </c>
      <c r="C596" s="0" t="s">
        <v>51</v>
      </c>
      <c r="D596" s="0" t="s">
        <v>906</v>
      </c>
      <c r="E596" s="8" t="n">
        <v>54.89</v>
      </c>
      <c r="F596" s="0" t="s">
        <v>64</v>
      </c>
      <c r="G596" s="8" t="n">
        <v>66.36</v>
      </c>
      <c r="H596" s="0" t="s">
        <v>44</v>
      </c>
      <c r="I596" s="9" t="n">
        <f aca="false">VLOOKUP(F596,exchange_rates!$A$2:$C$11,3)*E596</f>
        <v>52.09061</v>
      </c>
      <c r="J596" s="9" t="n">
        <f aca="false">VLOOKUP(H596,exchange_rates!$A$2:$C$11,3)*G596</f>
        <v>50.27015532</v>
      </c>
    </row>
    <row r="597" customFormat="false" ht="12.8" hidden="false" customHeight="false" outlineLevel="0" collapsed="false">
      <c r="A597" s="0" t="n">
        <v>18760649</v>
      </c>
      <c r="B597" s="0" t="s">
        <v>907</v>
      </c>
      <c r="C597" s="0" t="s">
        <v>51</v>
      </c>
      <c r="D597" s="0" t="s">
        <v>908</v>
      </c>
      <c r="E597" s="8" t="n">
        <v>68.41</v>
      </c>
      <c r="F597" s="0" t="s">
        <v>64</v>
      </c>
      <c r="G597" s="8" t="n">
        <v>66.11</v>
      </c>
      <c r="H597" s="0" t="s">
        <v>44</v>
      </c>
      <c r="I597" s="9" t="n">
        <f aca="false">VLOOKUP(F597,exchange_rates!$A$2:$C$11,3)*E597</f>
        <v>64.92109</v>
      </c>
      <c r="J597" s="9" t="n">
        <f aca="false">VLOOKUP(H597,exchange_rates!$A$2:$C$11,3)*G597</f>
        <v>50.08077107</v>
      </c>
    </row>
    <row r="598" customFormat="false" ht="12.8" hidden="false" customHeight="false" outlineLevel="0" collapsed="false">
      <c r="A598" s="0" t="n">
        <v>18757697</v>
      </c>
      <c r="B598" s="0" t="s">
        <v>909</v>
      </c>
      <c r="C598" s="0" t="s">
        <v>326</v>
      </c>
      <c r="D598" s="0" t="s">
        <v>307</v>
      </c>
      <c r="E598" s="8" t="n">
        <v>69.76</v>
      </c>
      <c r="F598" s="0" t="s">
        <v>64</v>
      </c>
      <c r="G598" s="8" t="n">
        <v>64.23</v>
      </c>
      <c r="H598" s="0" t="s">
        <v>44</v>
      </c>
      <c r="I598" s="9" t="n">
        <f aca="false">VLOOKUP(F598,exchange_rates!$A$2:$C$11,3)*E598</f>
        <v>66.20224</v>
      </c>
      <c r="J598" s="9" t="n">
        <f aca="false">VLOOKUP(H598,exchange_rates!$A$2:$C$11,3)*G598</f>
        <v>48.65660151</v>
      </c>
    </row>
    <row r="599" customFormat="false" ht="12.8" hidden="false" customHeight="false" outlineLevel="0" collapsed="false">
      <c r="A599" s="0" t="n">
        <v>19430434</v>
      </c>
      <c r="B599" s="0" t="s">
        <v>910</v>
      </c>
      <c r="C599" s="0" t="s">
        <v>144</v>
      </c>
      <c r="D599" s="0" t="s">
        <v>347</v>
      </c>
      <c r="E599" s="8" t="n">
        <v>42</v>
      </c>
      <c r="F599" s="0" t="s">
        <v>64</v>
      </c>
      <c r="G599" s="8" t="n">
        <v>63.04</v>
      </c>
      <c r="H599" s="0" t="s">
        <v>44</v>
      </c>
      <c r="I599" s="9" t="n">
        <f aca="false">VLOOKUP(F599,exchange_rates!$A$2:$C$11,3)*E599</f>
        <v>39.858</v>
      </c>
      <c r="J599" s="9" t="n">
        <f aca="false">VLOOKUP(H599,exchange_rates!$A$2:$C$11,3)*G599</f>
        <v>47.75513248</v>
      </c>
    </row>
    <row r="600" customFormat="false" ht="12.8" hidden="false" customHeight="false" outlineLevel="0" collapsed="false">
      <c r="A600" s="0" t="n">
        <v>19430353</v>
      </c>
      <c r="B600" s="0" t="s">
        <v>911</v>
      </c>
      <c r="C600" s="0" t="s">
        <v>51</v>
      </c>
      <c r="D600" s="0" t="s">
        <v>681</v>
      </c>
      <c r="E600" s="8" t="n">
        <v>40.89</v>
      </c>
      <c r="F600" s="0" t="s">
        <v>64</v>
      </c>
      <c r="G600" s="8" t="n">
        <v>60.91</v>
      </c>
      <c r="H600" s="0" t="s">
        <v>44</v>
      </c>
      <c r="I600" s="9" t="n">
        <f aca="false">VLOOKUP(F600,exchange_rates!$A$2:$C$11,3)*E600</f>
        <v>38.80461</v>
      </c>
      <c r="J600" s="9" t="n">
        <f aca="false">VLOOKUP(H600,exchange_rates!$A$2:$C$11,3)*G600</f>
        <v>46.14157867</v>
      </c>
    </row>
    <row r="601" customFormat="false" ht="12.8" hidden="false" customHeight="false" outlineLevel="0" collapsed="false">
      <c r="A601" s="0" t="n">
        <v>19430434</v>
      </c>
      <c r="B601" s="0" t="s">
        <v>912</v>
      </c>
      <c r="C601" s="0" t="s">
        <v>51</v>
      </c>
      <c r="D601" s="0" t="s">
        <v>818</v>
      </c>
      <c r="E601" s="8" t="n">
        <v>40.48</v>
      </c>
      <c r="F601" s="0" t="s">
        <v>64</v>
      </c>
      <c r="G601" s="8" t="n">
        <v>60.75</v>
      </c>
      <c r="H601" s="0" t="s">
        <v>44</v>
      </c>
      <c r="I601" s="9" t="n">
        <f aca="false">VLOOKUP(F601,exchange_rates!$A$2:$C$11,3)*E601</f>
        <v>38.41552</v>
      </c>
      <c r="J601" s="9" t="n">
        <f aca="false">VLOOKUP(H601,exchange_rates!$A$2:$C$11,3)*G601</f>
        <v>46.02037275</v>
      </c>
    </row>
    <row r="602" customFormat="false" ht="12.8" hidden="false" customHeight="false" outlineLevel="0" collapsed="false">
      <c r="A602" s="0" t="n">
        <v>20350101</v>
      </c>
      <c r="B602" s="0" t="s">
        <v>913</v>
      </c>
      <c r="C602" s="0" t="s">
        <v>144</v>
      </c>
      <c r="D602" s="0" t="s">
        <v>914</v>
      </c>
      <c r="E602" s="0" t="n">
        <v>39</v>
      </c>
      <c r="F602" s="0" t="s">
        <v>43</v>
      </c>
      <c r="G602" s="0" t="n">
        <v>59.99</v>
      </c>
      <c r="H602" s="0" t="s">
        <v>44</v>
      </c>
      <c r="I602" s="9" t="n">
        <f aca="false">VLOOKUP(F602,exchange_rates!$A$2:$C$11,3)*E602</f>
        <v>39</v>
      </c>
      <c r="J602" s="9" t="n">
        <f aca="false">VLOOKUP(H602,exchange_rates!$A$2:$C$11,3)*G602</f>
        <v>45.44464463</v>
      </c>
    </row>
    <row r="603" customFormat="false" ht="12.8" hidden="false" customHeight="false" outlineLevel="0" collapsed="false">
      <c r="A603" s="0" t="n">
        <v>19431792</v>
      </c>
      <c r="B603" s="0" t="s">
        <v>915</v>
      </c>
      <c r="C603" s="0" t="s">
        <v>51</v>
      </c>
      <c r="D603" s="0" t="s">
        <v>737</v>
      </c>
      <c r="E603" s="8" t="n">
        <v>39.33</v>
      </c>
      <c r="F603" s="0" t="s">
        <v>64</v>
      </c>
      <c r="G603" s="8" t="n">
        <v>59.9</v>
      </c>
      <c r="H603" s="0" t="s">
        <v>44</v>
      </c>
      <c r="I603" s="9" t="n">
        <f aca="false">VLOOKUP(F603,exchange_rates!$A$2:$C$11,3)*E603</f>
        <v>37.32417</v>
      </c>
      <c r="J603" s="9" t="n">
        <f aca="false">VLOOKUP(H603,exchange_rates!$A$2:$C$11,3)*G603</f>
        <v>45.3764663</v>
      </c>
    </row>
    <row r="604" customFormat="false" ht="12.8" hidden="false" customHeight="false" outlineLevel="0" collapsed="false">
      <c r="A604" s="0" t="n">
        <v>18785625</v>
      </c>
      <c r="B604" s="0" t="s">
        <v>916</v>
      </c>
      <c r="C604" s="0" t="s">
        <v>51</v>
      </c>
      <c r="D604" s="0" t="s">
        <v>512</v>
      </c>
      <c r="E604" s="8" t="n">
        <v>46.44</v>
      </c>
      <c r="F604" s="0" t="s">
        <v>64</v>
      </c>
      <c r="G604" s="8" t="n">
        <v>58.8</v>
      </c>
      <c r="H604" s="0" t="s">
        <v>44</v>
      </c>
      <c r="I604" s="9" t="n">
        <f aca="false">VLOOKUP(F604,exchange_rates!$A$2:$C$11,3)*E604</f>
        <v>44.07156</v>
      </c>
      <c r="J604" s="9" t="n">
        <f aca="false">VLOOKUP(H604,exchange_rates!$A$2:$C$11,3)*G604</f>
        <v>44.5431756</v>
      </c>
    </row>
    <row r="605" customFormat="false" ht="12.8" hidden="false" customHeight="false" outlineLevel="0" collapsed="false">
      <c r="A605" s="0" t="n">
        <v>18827226</v>
      </c>
      <c r="B605" s="0" t="s">
        <v>917</v>
      </c>
      <c r="C605" s="0" t="s">
        <v>51</v>
      </c>
      <c r="D605" s="0" t="s">
        <v>733</v>
      </c>
      <c r="E605" s="8" t="n">
        <v>45.42</v>
      </c>
      <c r="F605" s="0" t="s">
        <v>64</v>
      </c>
      <c r="G605" s="8" t="n">
        <v>58.36</v>
      </c>
      <c r="H605" s="0" t="s">
        <v>44</v>
      </c>
      <c r="I605" s="9" t="n">
        <f aca="false">VLOOKUP(F605,exchange_rates!$A$2:$C$11,3)*E605</f>
        <v>43.10358</v>
      </c>
      <c r="J605" s="9" t="n">
        <f aca="false">VLOOKUP(H605,exchange_rates!$A$2:$C$11,3)*G605</f>
        <v>44.20985932</v>
      </c>
    </row>
    <row r="606" customFormat="false" ht="12.8" hidden="false" customHeight="false" outlineLevel="0" collapsed="false">
      <c r="A606" s="0" t="n">
        <v>19826293</v>
      </c>
      <c r="B606" s="0" t="s">
        <v>918</v>
      </c>
      <c r="C606" s="0" t="s">
        <v>51</v>
      </c>
      <c r="D606" s="0" t="s">
        <v>833</v>
      </c>
      <c r="E606" s="8" t="n">
        <v>0.01</v>
      </c>
      <c r="F606" s="0" t="s">
        <v>771</v>
      </c>
      <c r="G606" s="8" t="n">
        <v>58.2</v>
      </c>
      <c r="H606" s="0" t="s">
        <v>44</v>
      </c>
      <c r="I606" s="9" t="n">
        <f aca="false">VLOOKUP(F606,exchange_rates!$A$2:$C$11,3)*E606</f>
        <v>31.040225</v>
      </c>
      <c r="J606" s="9" t="n">
        <f aca="false">VLOOKUP(H606,exchange_rates!$A$2:$C$11,3)*G606</f>
        <v>44.0886534</v>
      </c>
    </row>
    <row r="607" customFormat="false" ht="12.8" hidden="false" customHeight="false" outlineLevel="0" collapsed="false">
      <c r="A607" s="0" t="n">
        <v>18783882</v>
      </c>
      <c r="B607" s="0" t="s">
        <v>919</v>
      </c>
      <c r="C607" s="0" t="s">
        <v>51</v>
      </c>
      <c r="D607" s="0" t="s">
        <v>920</v>
      </c>
      <c r="E607" s="8" t="n">
        <v>48.39</v>
      </c>
      <c r="F607" s="0" t="s">
        <v>43</v>
      </c>
      <c r="G607" s="8" t="n">
        <v>58.15</v>
      </c>
      <c r="H607" s="0" t="s">
        <v>44</v>
      </c>
      <c r="I607" s="9" t="n">
        <f aca="false">VLOOKUP(F607,exchange_rates!$A$2:$C$11,3)*E607</f>
        <v>48.39</v>
      </c>
      <c r="J607" s="9" t="n">
        <f aca="false">VLOOKUP(H607,exchange_rates!$A$2:$C$11,3)*G607</f>
        <v>44.05077655</v>
      </c>
    </row>
    <row r="608" customFormat="false" ht="12.8" hidden="false" customHeight="false" outlineLevel="0" collapsed="false">
      <c r="A608" s="0" t="n">
        <v>19431998</v>
      </c>
      <c r="B608" s="0" t="s">
        <v>921</v>
      </c>
      <c r="C608" s="0" t="s">
        <v>51</v>
      </c>
      <c r="D608" s="0" t="s">
        <v>823</v>
      </c>
      <c r="E608" s="8" t="n">
        <v>37.7</v>
      </c>
      <c r="F608" s="0" t="s">
        <v>64</v>
      </c>
      <c r="G608" s="8" t="n">
        <v>57.82</v>
      </c>
      <c r="H608" s="0" t="s">
        <v>44</v>
      </c>
      <c r="I608" s="9" t="n">
        <f aca="false">VLOOKUP(F608,exchange_rates!$A$2:$C$11,3)*E608</f>
        <v>35.7773</v>
      </c>
      <c r="J608" s="9" t="n">
        <f aca="false">VLOOKUP(H608,exchange_rates!$A$2:$C$11,3)*G608</f>
        <v>43.80078934</v>
      </c>
    </row>
    <row r="609" customFormat="false" ht="12.8" hidden="false" customHeight="false" outlineLevel="0" collapsed="false">
      <c r="A609" s="0" t="n">
        <v>18781272</v>
      </c>
      <c r="B609" s="0" t="s">
        <v>922</v>
      </c>
      <c r="C609" s="0" t="s">
        <v>51</v>
      </c>
      <c r="D609" s="0" t="s">
        <v>923</v>
      </c>
      <c r="E609" s="8" t="n">
        <v>53.61</v>
      </c>
      <c r="F609" s="0" t="s">
        <v>43</v>
      </c>
      <c r="G609" s="8" t="n">
        <v>57.51</v>
      </c>
      <c r="H609" s="0" t="s">
        <v>44</v>
      </c>
      <c r="I609" s="9" t="n">
        <f aca="false">VLOOKUP(F609,exchange_rates!$A$2:$C$11,3)*E609</f>
        <v>53.61</v>
      </c>
      <c r="J609" s="9" t="n">
        <f aca="false">VLOOKUP(H609,exchange_rates!$A$2:$C$11,3)*G609</f>
        <v>43.56595287</v>
      </c>
    </row>
    <row r="610" customFormat="false" ht="12.8" hidden="false" customHeight="false" outlineLevel="0" collapsed="false">
      <c r="A610" s="0" t="n">
        <v>19428759</v>
      </c>
      <c r="B610" s="0" t="s">
        <v>924</v>
      </c>
      <c r="C610" s="0" t="s">
        <v>51</v>
      </c>
      <c r="D610" s="0" t="s">
        <v>925</v>
      </c>
      <c r="E610" s="8" t="n">
        <v>39.2</v>
      </c>
      <c r="F610" s="0" t="s">
        <v>64</v>
      </c>
      <c r="G610" s="8" t="n">
        <v>56.51</v>
      </c>
      <c r="H610" s="0" t="s">
        <v>44</v>
      </c>
      <c r="I610" s="9" t="n">
        <f aca="false">VLOOKUP(F610,exchange_rates!$A$2:$C$11,3)*E610</f>
        <v>37.2008</v>
      </c>
      <c r="J610" s="9" t="n">
        <f aca="false">VLOOKUP(H610,exchange_rates!$A$2:$C$11,3)*G610</f>
        <v>42.80841587</v>
      </c>
    </row>
    <row r="611" customFormat="false" ht="12.8" hidden="false" customHeight="false" outlineLevel="0" collapsed="false">
      <c r="A611" s="0" t="n">
        <v>18782229</v>
      </c>
      <c r="B611" s="0" t="s">
        <v>926</v>
      </c>
      <c r="C611" s="0" t="s">
        <v>51</v>
      </c>
      <c r="D611" s="0" t="s">
        <v>927</v>
      </c>
      <c r="E611" s="8" t="n">
        <v>50.13</v>
      </c>
      <c r="F611" s="0" t="s">
        <v>64</v>
      </c>
      <c r="G611" s="8" t="n">
        <v>56.38</v>
      </c>
      <c r="H611" s="0" t="s">
        <v>44</v>
      </c>
      <c r="I611" s="9" t="n">
        <f aca="false">VLOOKUP(F611,exchange_rates!$A$2:$C$11,3)*E611</f>
        <v>47.57337</v>
      </c>
      <c r="J611" s="9" t="n">
        <f aca="false">VLOOKUP(H611,exchange_rates!$A$2:$C$11,3)*G611</f>
        <v>42.70993606</v>
      </c>
    </row>
    <row r="612" customFormat="false" ht="12.8" hidden="false" customHeight="false" outlineLevel="0" collapsed="false">
      <c r="A612" s="0" t="n">
        <v>18516131</v>
      </c>
      <c r="B612" s="0" t="s">
        <v>928</v>
      </c>
      <c r="C612" s="0" t="s">
        <v>49</v>
      </c>
      <c r="D612" s="0" t="s">
        <v>929</v>
      </c>
      <c r="E612" s="8" t="n">
        <v>72.5</v>
      </c>
      <c r="F612" s="0" t="s">
        <v>43</v>
      </c>
      <c r="G612" s="8" t="n">
        <v>56.08</v>
      </c>
      <c r="H612" s="0" t="s">
        <v>44</v>
      </c>
      <c r="I612" s="9" t="n">
        <f aca="false">VLOOKUP(F612,exchange_rates!$A$2:$C$11,3)*E612</f>
        <v>72.5</v>
      </c>
      <c r="J612" s="9" t="n">
        <f aca="false">VLOOKUP(H612,exchange_rates!$A$2:$C$11,3)*G612</f>
        <v>42.48267496</v>
      </c>
    </row>
    <row r="613" customFormat="false" ht="12.8" hidden="false" customHeight="false" outlineLevel="0" collapsed="false">
      <c r="A613" s="0" t="n">
        <v>19720461</v>
      </c>
      <c r="B613" s="0" t="s">
        <v>930</v>
      </c>
      <c r="C613" s="0" t="s">
        <v>62</v>
      </c>
      <c r="D613" s="0" t="s">
        <v>931</v>
      </c>
      <c r="E613" s="8" t="n">
        <v>37.24</v>
      </c>
      <c r="F613" s="0" t="s">
        <v>64</v>
      </c>
      <c r="G613" s="8" t="n">
        <v>55.04</v>
      </c>
      <c r="H613" s="0" t="s">
        <v>44</v>
      </c>
      <c r="I613" s="9" t="n">
        <f aca="false">VLOOKUP(F613,exchange_rates!$A$2:$C$11,3)*E613</f>
        <v>35.34076</v>
      </c>
      <c r="J613" s="9" t="n">
        <f aca="false">VLOOKUP(H613,exchange_rates!$A$2:$C$11,3)*G613</f>
        <v>41.69483648</v>
      </c>
    </row>
    <row r="614" customFormat="false" ht="12.8" hidden="false" customHeight="false" outlineLevel="0" collapsed="false">
      <c r="A614" s="0" t="n">
        <v>18515041</v>
      </c>
      <c r="B614" s="0" t="s">
        <v>932</v>
      </c>
      <c r="C614" s="0" t="s">
        <v>62</v>
      </c>
      <c r="D614" s="0" t="s">
        <v>151</v>
      </c>
      <c r="E614" s="8" t="n">
        <v>71.84</v>
      </c>
      <c r="F614" s="0" t="s">
        <v>43</v>
      </c>
      <c r="G614" s="8" t="n">
        <v>54.81</v>
      </c>
      <c r="H614" s="0" t="s">
        <v>44</v>
      </c>
      <c r="I614" s="9" t="n">
        <f aca="false">VLOOKUP(F614,exchange_rates!$A$2:$C$11,3)*E614</f>
        <v>71.84</v>
      </c>
      <c r="J614" s="9" t="n">
        <f aca="false">VLOOKUP(H614,exchange_rates!$A$2:$C$11,3)*G614</f>
        <v>41.52060297</v>
      </c>
    </row>
    <row r="615" customFormat="false" ht="12.8" hidden="false" customHeight="false" outlineLevel="0" collapsed="false">
      <c r="A615" s="0" t="n">
        <v>18785880</v>
      </c>
      <c r="B615" s="0" t="s">
        <v>933</v>
      </c>
      <c r="C615" s="0" t="s">
        <v>62</v>
      </c>
      <c r="D615" s="0" t="s">
        <v>42</v>
      </c>
      <c r="E615" s="8" t="n">
        <v>41.62</v>
      </c>
      <c r="F615" s="0" t="s">
        <v>43</v>
      </c>
      <c r="G615" s="8" t="n">
        <v>54.19</v>
      </c>
      <c r="H615" s="0" t="s">
        <v>44</v>
      </c>
      <c r="I615" s="9" t="n">
        <f aca="false">VLOOKUP(F615,exchange_rates!$A$2:$C$11,3)*E615</f>
        <v>41.62</v>
      </c>
      <c r="J615" s="9" t="n">
        <f aca="false">VLOOKUP(H615,exchange_rates!$A$2:$C$11,3)*G615</f>
        <v>41.05093003</v>
      </c>
    </row>
    <row r="616" customFormat="false" ht="12.8" hidden="false" customHeight="false" outlineLevel="0" collapsed="false">
      <c r="A616" s="0" t="n">
        <v>19428396</v>
      </c>
      <c r="B616" s="0" t="s">
        <v>934</v>
      </c>
      <c r="C616" s="0" t="s">
        <v>51</v>
      </c>
      <c r="D616" s="0" t="s">
        <v>935</v>
      </c>
      <c r="E616" s="8" t="n">
        <v>38.43</v>
      </c>
      <c r="F616" s="0" t="s">
        <v>64</v>
      </c>
      <c r="G616" s="8" t="n">
        <v>54</v>
      </c>
      <c r="H616" s="0" t="s">
        <v>44</v>
      </c>
      <c r="I616" s="9" t="n">
        <f aca="false">VLOOKUP(F616,exchange_rates!$A$2:$C$11,3)*E616</f>
        <v>36.47007</v>
      </c>
      <c r="J616" s="9" t="n">
        <f aca="false">VLOOKUP(H616,exchange_rates!$A$2:$C$11,3)*G616</f>
        <v>40.906998</v>
      </c>
    </row>
    <row r="617" customFormat="false" ht="12.8" hidden="false" customHeight="false" outlineLevel="0" collapsed="false">
      <c r="A617" s="0" t="n">
        <v>18783578</v>
      </c>
      <c r="B617" s="0" t="s">
        <v>936</v>
      </c>
      <c r="C617" s="0" t="s">
        <v>51</v>
      </c>
      <c r="D617" s="0" t="s">
        <v>762</v>
      </c>
      <c r="E617" s="8" t="n">
        <v>43.87</v>
      </c>
      <c r="F617" s="0" t="s">
        <v>64</v>
      </c>
      <c r="G617" s="8" t="n">
        <v>52.39</v>
      </c>
      <c r="H617" s="0" t="s">
        <v>44</v>
      </c>
      <c r="I617" s="9" t="n">
        <f aca="false">VLOOKUP(F617,exchange_rates!$A$2:$C$11,3)*E617</f>
        <v>41.63263</v>
      </c>
      <c r="J617" s="9" t="n">
        <f aca="false">VLOOKUP(H617,exchange_rates!$A$2:$C$11,3)*G617</f>
        <v>39.68736343</v>
      </c>
    </row>
    <row r="618" customFormat="false" ht="12.8" hidden="false" customHeight="false" outlineLevel="0" collapsed="false">
      <c r="A618" s="0" t="n">
        <v>19431807</v>
      </c>
      <c r="B618" s="0" t="s">
        <v>937</v>
      </c>
      <c r="C618" s="0" t="s">
        <v>144</v>
      </c>
      <c r="D618" s="0" t="s">
        <v>42</v>
      </c>
      <c r="E618" s="8" t="n">
        <v>34</v>
      </c>
      <c r="F618" s="0" t="s">
        <v>43</v>
      </c>
      <c r="G618" s="8" t="n">
        <v>51.8</v>
      </c>
      <c r="H618" s="0" t="s">
        <v>44</v>
      </c>
      <c r="I618" s="9" t="n">
        <f aca="false">VLOOKUP(F618,exchange_rates!$A$2:$C$11,3)*E618</f>
        <v>34</v>
      </c>
      <c r="J618" s="9" t="n">
        <f aca="false">VLOOKUP(H618,exchange_rates!$A$2:$C$11,3)*G618</f>
        <v>39.2404166</v>
      </c>
    </row>
    <row r="619" customFormat="false" ht="12.8" hidden="false" customHeight="false" outlineLevel="0" collapsed="false">
      <c r="A619" s="0" t="n">
        <v>20349833</v>
      </c>
      <c r="B619" s="0" t="s">
        <v>938</v>
      </c>
      <c r="C619" s="0" t="s">
        <v>51</v>
      </c>
      <c r="D619" s="0" t="s">
        <v>939</v>
      </c>
      <c r="E619" s="0" t="n">
        <v>33.38</v>
      </c>
      <c r="F619" s="0" t="s">
        <v>64</v>
      </c>
      <c r="G619" s="0" t="n">
        <v>51.25</v>
      </c>
      <c r="H619" s="0" t="s">
        <v>44</v>
      </c>
      <c r="I619" s="9" t="n">
        <f aca="false">VLOOKUP(F619,exchange_rates!$A$2:$C$11,3)*E619</f>
        <v>31.67762</v>
      </c>
      <c r="J619" s="9" t="n">
        <f aca="false">VLOOKUP(H619,exchange_rates!$A$2:$C$11,3)*G619</f>
        <v>38.82377125</v>
      </c>
    </row>
    <row r="620" customFormat="false" ht="12.8" hidden="false" customHeight="false" outlineLevel="0" collapsed="false">
      <c r="A620" s="0" t="n">
        <v>18783896</v>
      </c>
      <c r="B620" s="0" t="s">
        <v>940</v>
      </c>
      <c r="C620" s="0" t="s">
        <v>51</v>
      </c>
      <c r="D620" s="0" t="s">
        <v>158</v>
      </c>
      <c r="E620" s="8" t="n">
        <v>42.36</v>
      </c>
      <c r="F620" s="0" t="s">
        <v>64</v>
      </c>
      <c r="G620" s="8" t="n">
        <v>51.01</v>
      </c>
      <c r="H620" s="0" t="s">
        <v>44</v>
      </c>
      <c r="I620" s="9" t="n">
        <f aca="false">VLOOKUP(F620,exchange_rates!$A$2:$C$11,3)*E620</f>
        <v>40.19964</v>
      </c>
      <c r="J620" s="9" t="n">
        <f aca="false">VLOOKUP(H620,exchange_rates!$A$2:$C$11,3)*G620</f>
        <v>38.64196237</v>
      </c>
    </row>
    <row r="621" customFormat="false" ht="12.8" hidden="false" customHeight="false" outlineLevel="0" collapsed="false">
      <c r="A621" s="0" t="n">
        <v>18776336</v>
      </c>
      <c r="B621" s="0" t="s">
        <v>941</v>
      </c>
      <c r="C621" s="0" t="s">
        <v>51</v>
      </c>
      <c r="D621" s="0" t="s">
        <v>716</v>
      </c>
      <c r="E621" s="8" t="n">
        <v>48.91</v>
      </c>
      <c r="F621" s="0" t="s">
        <v>64</v>
      </c>
      <c r="G621" s="8" t="n">
        <v>50.73</v>
      </c>
      <c r="H621" s="0" t="s">
        <v>44</v>
      </c>
      <c r="I621" s="9" t="n">
        <f aca="false">VLOOKUP(F621,exchange_rates!$A$2:$C$11,3)*E621</f>
        <v>46.41559</v>
      </c>
      <c r="J621" s="9" t="n">
        <f aca="false">VLOOKUP(H621,exchange_rates!$A$2:$C$11,3)*G621</f>
        <v>38.42985201</v>
      </c>
    </row>
    <row r="622" customFormat="false" ht="12.8" hidden="false" customHeight="false" outlineLevel="0" collapsed="false">
      <c r="A622" s="0" t="n">
        <v>18760673</v>
      </c>
      <c r="B622" s="0" t="s">
        <v>942</v>
      </c>
      <c r="C622" s="0" t="s">
        <v>51</v>
      </c>
      <c r="D622" s="0" t="s">
        <v>943</v>
      </c>
      <c r="E622" s="8" t="n">
        <v>51.52</v>
      </c>
      <c r="F622" s="0" t="s">
        <v>64</v>
      </c>
      <c r="G622" s="8" t="n">
        <v>49.74</v>
      </c>
      <c r="H622" s="0" t="s">
        <v>44</v>
      </c>
      <c r="I622" s="9" t="n">
        <f aca="false">VLOOKUP(F622,exchange_rates!$A$2:$C$11,3)*E622</f>
        <v>48.89248</v>
      </c>
      <c r="J622" s="9" t="n">
        <f aca="false">VLOOKUP(H622,exchange_rates!$A$2:$C$11,3)*G622</f>
        <v>37.67989038</v>
      </c>
    </row>
    <row r="623" customFormat="false" ht="12.8" hidden="false" customHeight="false" outlineLevel="0" collapsed="false">
      <c r="A623" s="0" t="n">
        <v>18775413</v>
      </c>
      <c r="B623" s="0" t="s">
        <v>944</v>
      </c>
      <c r="C623" s="0" t="s">
        <v>51</v>
      </c>
      <c r="D623" s="0" t="s">
        <v>945</v>
      </c>
      <c r="E623" s="8" t="n">
        <v>31.72</v>
      </c>
      <c r="F623" s="0" t="s">
        <v>64</v>
      </c>
      <c r="G623" s="8" t="n">
        <v>0.00089957</v>
      </c>
      <c r="H623" s="0" t="s">
        <v>60</v>
      </c>
      <c r="I623" s="9" t="n">
        <f aca="false">VLOOKUP(F623,exchange_rates!$A$2:$C$11,3)*E623</f>
        <v>30.10228</v>
      </c>
      <c r="J623" s="9" t="n">
        <f aca="false">VLOOKUP(H623,exchange_rates!$A$2:$C$11,3)*G623</f>
        <v>37.294676664875</v>
      </c>
    </row>
    <row r="624" customFormat="false" ht="12.8" hidden="false" customHeight="false" outlineLevel="0" collapsed="false">
      <c r="A624" s="0" t="n">
        <v>18785218</v>
      </c>
      <c r="B624" s="0" t="s">
        <v>946</v>
      </c>
      <c r="C624" s="0" t="s">
        <v>51</v>
      </c>
      <c r="D624" s="0" t="s">
        <v>947</v>
      </c>
      <c r="E624" s="8" t="n">
        <v>40.67</v>
      </c>
      <c r="F624" s="0" t="s">
        <v>64</v>
      </c>
      <c r="G624" s="8" t="n">
        <v>49.06</v>
      </c>
      <c r="H624" s="0" t="s">
        <v>44</v>
      </c>
      <c r="I624" s="9" t="n">
        <f aca="false">VLOOKUP(F624,exchange_rates!$A$2:$C$11,3)*E624</f>
        <v>38.59583</v>
      </c>
      <c r="J624" s="9" t="n">
        <f aca="false">VLOOKUP(H624,exchange_rates!$A$2:$C$11,3)*G624</f>
        <v>37.16476522</v>
      </c>
    </row>
    <row r="625" customFormat="false" ht="12.8" hidden="false" customHeight="false" outlineLevel="0" collapsed="false">
      <c r="A625" s="0" t="n">
        <v>18516882</v>
      </c>
      <c r="B625" s="0" t="s">
        <v>948</v>
      </c>
      <c r="C625" s="0" t="s">
        <v>340</v>
      </c>
      <c r="D625" s="0" t="s">
        <v>949</v>
      </c>
      <c r="E625" s="8" t="n">
        <v>61</v>
      </c>
      <c r="F625" s="0" t="s">
        <v>43</v>
      </c>
      <c r="G625" s="8" t="n">
        <v>48.05</v>
      </c>
      <c r="H625" s="0" t="s">
        <v>44</v>
      </c>
      <c r="I625" s="9" t="n">
        <f aca="false">VLOOKUP(F625,exchange_rates!$A$2:$C$11,3)*E625</f>
        <v>61</v>
      </c>
      <c r="J625" s="9" t="n">
        <f aca="false">VLOOKUP(H625,exchange_rates!$A$2:$C$11,3)*G625</f>
        <v>36.39965285</v>
      </c>
    </row>
    <row r="626" customFormat="false" ht="12.8" hidden="false" customHeight="false" outlineLevel="0" collapsed="false">
      <c r="A626" s="0" t="n">
        <v>18760617</v>
      </c>
      <c r="B626" s="0" t="s">
        <v>950</v>
      </c>
      <c r="C626" s="0" t="s">
        <v>51</v>
      </c>
      <c r="D626" s="0" t="s">
        <v>923</v>
      </c>
      <c r="E626" s="8" t="n">
        <v>48.49</v>
      </c>
      <c r="F626" s="0" t="s">
        <v>43</v>
      </c>
      <c r="G626" s="8" t="n">
        <v>46.92</v>
      </c>
      <c r="H626" s="0" t="s">
        <v>44</v>
      </c>
      <c r="I626" s="9" t="n">
        <f aca="false">VLOOKUP(F626,exchange_rates!$A$2:$C$11,3)*E626</f>
        <v>48.49</v>
      </c>
      <c r="J626" s="9" t="n">
        <f aca="false">VLOOKUP(H626,exchange_rates!$A$2:$C$11,3)*G626</f>
        <v>35.54363604</v>
      </c>
    </row>
    <row r="627" customFormat="false" ht="12.8" hidden="false" customHeight="false" outlineLevel="0" collapsed="false">
      <c r="A627" s="0" t="n">
        <v>19428727</v>
      </c>
      <c r="B627" s="0" t="s">
        <v>951</v>
      </c>
      <c r="C627" s="0" t="s">
        <v>51</v>
      </c>
      <c r="D627" s="0" t="s">
        <v>952</v>
      </c>
      <c r="E627" s="8" t="n">
        <v>32.56</v>
      </c>
      <c r="F627" s="0" t="s">
        <v>64</v>
      </c>
      <c r="G627" s="8" t="n">
        <v>46.8</v>
      </c>
      <c r="H627" s="0" t="s">
        <v>44</v>
      </c>
      <c r="I627" s="9" t="n">
        <f aca="false">VLOOKUP(F627,exchange_rates!$A$2:$C$11,3)*E627</f>
        <v>30.89944</v>
      </c>
      <c r="J627" s="9" t="n">
        <f aca="false">VLOOKUP(H627,exchange_rates!$A$2:$C$11,3)*G627</f>
        <v>35.4527316</v>
      </c>
    </row>
    <row r="628" customFormat="false" ht="12.8" hidden="false" customHeight="false" outlineLevel="0" collapsed="false">
      <c r="A628" s="0" t="n">
        <v>18785443</v>
      </c>
      <c r="B628" s="0" t="s">
        <v>953</v>
      </c>
      <c r="C628" s="0" t="s">
        <v>51</v>
      </c>
      <c r="D628" s="0" t="s">
        <v>867</v>
      </c>
      <c r="E628" s="8" t="n">
        <v>37.89</v>
      </c>
      <c r="F628" s="0" t="s">
        <v>64</v>
      </c>
      <c r="G628" s="8" t="n">
        <v>46.77</v>
      </c>
      <c r="H628" s="0" t="s">
        <v>44</v>
      </c>
      <c r="I628" s="9" t="n">
        <f aca="false">VLOOKUP(F628,exchange_rates!$A$2:$C$11,3)*E628</f>
        <v>35.95761</v>
      </c>
      <c r="J628" s="9" t="n">
        <f aca="false">VLOOKUP(H628,exchange_rates!$A$2:$C$11,3)*G628</f>
        <v>35.43000549</v>
      </c>
    </row>
    <row r="629" customFormat="false" ht="12.8" hidden="false" customHeight="false" outlineLevel="0" collapsed="false">
      <c r="A629" s="0" t="n">
        <v>20349241</v>
      </c>
      <c r="B629" s="0" t="s">
        <v>954</v>
      </c>
      <c r="C629" s="0" t="s">
        <v>144</v>
      </c>
      <c r="D629" s="0" t="s">
        <v>955</v>
      </c>
      <c r="E629" s="0" t="n">
        <v>30</v>
      </c>
      <c r="F629" s="0" t="s">
        <v>64</v>
      </c>
      <c r="G629" s="0" t="n">
        <v>46.02</v>
      </c>
      <c r="H629" s="0" t="s">
        <v>72</v>
      </c>
      <c r="I629" s="9" t="n">
        <f aca="false">VLOOKUP(F629,exchange_rates!$A$2:$C$11,3)*E629</f>
        <v>28.47</v>
      </c>
      <c r="J629" s="9" t="n">
        <f aca="false">VLOOKUP(H629,exchange_rates!$A$2:$C$11,3)*G629</f>
        <v>34.86185274</v>
      </c>
    </row>
    <row r="630" customFormat="false" ht="12.8" hidden="false" customHeight="false" outlineLevel="0" collapsed="false">
      <c r="A630" s="0" t="n">
        <v>18775426</v>
      </c>
      <c r="B630" s="0" t="s">
        <v>956</v>
      </c>
      <c r="C630" s="0" t="s">
        <v>51</v>
      </c>
      <c r="D630" s="0" t="s">
        <v>884</v>
      </c>
      <c r="E630" s="8" t="n">
        <v>45.79</v>
      </c>
      <c r="F630" s="0" t="s">
        <v>64</v>
      </c>
      <c r="G630" s="8" t="n">
        <v>45.21</v>
      </c>
      <c r="H630" s="0" t="s">
        <v>44</v>
      </c>
      <c r="I630" s="9" t="n">
        <f aca="false">VLOOKUP(F630,exchange_rates!$A$2:$C$11,3)*E630</f>
        <v>43.45471</v>
      </c>
      <c r="J630" s="9" t="n">
        <f aca="false">VLOOKUP(H630,exchange_rates!$A$2:$C$11,3)*G630</f>
        <v>34.24824777</v>
      </c>
    </row>
    <row r="631" customFormat="false" ht="12.8" hidden="false" customHeight="false" outlineLevel="0" collapsed="false">
      <c r="A631" s="0" t="n">
        <v>18767999</v>
      </c>
      <c r="B631" s="0" t="s">
        <v>957</v>
      </c>
      <c r="C631" s="0" t="s">
        <v>51</v>
      </c>
      <c r="D631" s="0" t="s">
        <v>570</v>
      </c>
      <c r="E631" s="8" t="n">
        <v>46.17</v>
      </c>
      <c r="F631" s="0" t="s">
        <v>43</v>
      </c>
      <c r="G631" s="8" t="n">
        <v>45.18</v>
      </c>
      <c r="H631" s="0" t="s">
        <v>44</v>
      </c>
      <c r="I631" s="9" t="n">
        <f aca="false">VLOOKUP(F631,exchange_rates!$A$2:$C$11,3)*E631</f>
        <v>46.17</v>
      </c>
      <c r="J631" s="9" t="n">
        <f aca="false">VLOOKUP(H631,exchange_rates!$A$2:$C$11,3)*G631</f>
        <v>34.22552166</v>
      </c>
    </row>
    <row r="632" customFormat="false" ht="12.8" hidden="false" customHeight="false" outlineLevel="0" collapsed="false">
      <c r="A632" s="0" t="n">
        <v>18739155</v>
      </c>
      <c r="B632" s="0" t="s">
        <v>958</v>
      </c>
      <c r="C632" s="0" t="s">
        <v>326</v>
      </c>
      <c r="D632" s="0" t="s">
        <v>959</v>
      </c>
      <c r="E632" s="8" t="n">
        <v>52.03</v>
      </c>
      <c r="F632" s="0" t="s">
        <v>64</v>
      </c>
      <c r="G632" s="8" t="n">
        <v>44.94</v>
      </c>
      <c r="H632" s="0" t="s">
        <v>44</v>
      </c>
      <c r="I632" s="9" t="n">
        <f aca="false">VLOOKUP(F632,exchange_rates!$A$2:$C$11,3)*E632</f>
        <v>49.37647</v>
      </c>
      <c r="J632" s="9" t="n">
        <f aca="false">VLOOKUP(H632,exchange_rates!$A$2:$C$11,3)*G632</f>
        <v>34.04371278</v>
      </c>
    </row>
    <row r="633" customFormat="false" ht="12.8" hidden="false" customHeight="false" outlineLevel="0" collapsed="false">
      <c r="A633" s="0" t="n">
        <v>18782177</v>
      </c>
      <c r="B633" s="0" t="s">
        <v>960</v>
      </c>
      <c r="C633" s="0" t="s">
        <v>51</v>
      </c>
      <c r="D633" s="0" t="s">
        <v>888</v>
      </c>
      <c r="E633" s="8" t="n">
        <v>40.43</v>
      </c>
      <c r="F633" s="0" t="s">
        <v>64</v>
      </c>
      <c r="G633" s="8" t="n">
        <v>44.88</v>
      </c>
      <c r="H633" s="0" t="s">
        <v>44</v>
      </c>
      <c r="I633" s="9" t="n">
        <f aca="false">VLOOKUP(F633,exchange_rates!$A$2:$C$11,3)*E633</f>
        <v>38.36807</v>
      </c>
      <c r="J633" s="9" t="n">
        <f aca="false">VLOOKUP(H633,exchange_rates!$A$2:$C$11,3)*G633</f>
        <v>33.99826056</v>
      </c>
    </row>
    <row r="634" customFormat="false" ht="12.8" hidden="false" customHeight="false" outlineLevel="0" collapsed="false">
      <c r="A634" s="0" t="n">
        <v>18785321</v>
      </c>
      <c r="B634" s="0" t="s">
        <v>961</v>
      </c>
      <c r="C634" s="0" t="s">
        <v>90</v>
      </c>
      <c r="D634" s="0" t="s">
        <v>925</v>
      </c>
      <c r="E634" s="8" t="n">
        <v>42</v>
      </c>
      <c r="F634" s="0" t="s">
        <v>72</v>
      </c>
      <c r="G634" s="8" t="n">
        <v>44.84</v>
      </c>
      <c r="H634" s="0" t="s">
        <v>44</v>
      </c>
      <c r="I634" s="9" t="n">
        <f aca="false">VLOOKUP(F634,exchange_rates!$A$2:$C$11,3)*E634</f>
        <v>31.816554</v>
      </c>
      <c r="J634" s="9" t="n">
        <f aca="false">VLOOKUP(H634,exchange_rates!$A$2:$C$11,3)*G634</f>
        <v>33.96795908</v>
      </c>
    </row>
    <row r="635" customFormat="false" ht="12.8" hidden="false" customHeight="false" outlineLevel="0" collapsed="false">
      <c r="A635" s="0" t="n">
        <v>19522788</v>
      </c>
      <c r="B635" s="0" t="s">
        <v>962</v>
      </c>
      <c r="C635" s="0" t="s">
        <v>144</v>
      </c>
      <c r="D635" s="0" t="s">
        <v>878</v>
      </c>
      <c r="E635" s="8" t="n">
        <v>0.0008069</v>
      </c>
      <c r="F635" s="0" t="s">
        <v>879</v>
      </c>
      <c r="G635" s="8" t="n">
        <v>43.6</v>
      </c>
      <c r="H635" s="0" t="s">
        <v>44</v>
      </c>
      <c r="I635" s="9" t="n">
        <f aca="false">VLOOKUP(F635,exchange_rates!$A$2:$C$11,3)*E635</f>
        <v>33.45273252875</v>
      </c>
      <c r="J635" s="9" t="n">
        <f aca="false">VLOOKUP(H635,exchange_rates!$A$2:$C$11,3)*G635</f>
        <v>33.0286132</v>
      </c>
    </row>
    <row r="636" customFormat="false" ht="12.8" hidden="false" customHeight="false" outlineLevel="0" collapsed="false">
      <c r="A636" s="0" t="n">
        <v>20233556</v>
      </c>
      <c r="B636" s="0" t="s">
        <v>963</v>
      </c>
      <c r="C636" s="0" t="s">
        <v>51</v>
      </c>
      <c r="D636" s="0" t="s">
        <v>611</v>
      </c>
      <c r="E636" s="8" t="n">
        <v>33.55</v>
      </c>
      <c r="F636" s="0" t="s">
        <v>43</v>
      </c>
      <c r="G636" s="8" t="n">
        <v>43.35</v>
      </c>
      <c r="H636" s="0" t="s">
        <v>44</v>
      </c>
      <c r="I636" s="9" t="n">
        <f aca="false">VLOOKUP(F636,exchange_rates!$A$2:$C$11,3)*E636</f>
        <v>33.55</v>
      </c>
      <c r="J636" s="9" t="n">
        <f aca="false">VLOOKUP(H636,exchange_rates!$A$2:$C$11,3)*G636</f>
        <v>32.83922895</v>
      </c>
    </row>
    <row r="637" customFormat="false" ht="12.8" hidden="false" customHeight="false" outlineLevel="0" collapsed="false">
      <c r="A637" s="0" t="n">
        <v>18785857</v>
      </c>
      <c r="B637" s="0" t="s">
        <v>964</v>
      </c>
      <c r="C637" s="0" t="s">
        <v>62</v>
      </c>
      <c r="D637" s="0" t="s">
        <v>42</v>
      </c>
      <c r="E637" s="8" t="n">
        <v>32.64</v>
      </c>
      <c r="F637" s="0" t="s">
        <v>43</v>
      </c>
      <c r="G637" s="8" t="n">
        <v>42.73</v>
      </c>
      <c r="H637" s="0" t="s">
        <v>44</v>
      </c>
      <c r="I637" s="9" t="n">
        <f aca="false">VLOOKUP(F637,exchange_rates!$A$2:$C$11,3)*E637</f>
        <v>32.64</v>
      </c>
      <c r="J637" s="9" t="n">
        <f aca="false">VLOOKUP(H637,exchange_rates!$A$2:$C$11,3)*G637</f>
        <v>32.36955601</v>
      </c>
    </row>
    <row r="638" customFormat="false" ht="12.8" hidden="false" customHeight="false" outlineLevel="0" collapsed="false">
      <c r="A638" s="0" t="n">
        <v>19384948</v>
      </c>
      <c r="B638" s="0" t="s">
        <v>965</v>
      </c>
      <c r="C638" s="0" t="s">
        <v>51</v>
      </c>
      <c r="D638" s="0" t="s">
        <v>198</v>
      </c>
      <c r="E638" s="8" t="n">
        <v>31.53</v>
      </c>
      <c r="F638" s="0" t="s">
        <v>43</v>
      </c>
      <c r="G638" s="8" t="n">
        <v>41.61</v>
      </c>
      <c r="H638" s="0" t="s">
        <v>44</v>
      </c>
      <c r="I638" s="9" t="n">
        <f aca="false">VLOOKUP(F638,exchange_rates!$A$2:$C$11,3)*E638</f>
        <v>31.53</v>
      </c>
      <c r="J638" s="9" t="n">
        <f aca="false">VLOOKUP(H638,exchange_rates!$A$2:$C$11,3)*G638</f>
        <v>31.52111457</v>
      </c>
    </row>
    <row r="639" customFormat="false" ht="12.8" hidden="false" customHeight="false" outlineLevel="0" collapsed="false">
      <c r="A639" s="0" t="n">
        <v>19430482</v>
      </c>
      <c r="B639" s="0" t="s">
        <v>966</v>
      </c>
      <c r="C639" s="0" t="s">
        <v>51</v>
      </c>
      <c r="D639" s="0" t="s">
        <v>906</v>
      </c>
      <c r="E639" s="8" t="n">
        <v>27.48</v>
      </c>
      <c r="F639" s="0" t="s">
        <v>64</v>
      </c>
      <c r="G639" s="8" t="n">
        <v>41.45</v>
      </c>
      <c r="H639" s="0" t="s">
        <v>44</v>
      </c>
      <c r="I639" s="9" t="n">
        <f aca="false">VLOOKUP(F639,exchange_rates!$A$2:$C$11,3)*E639</f>
        <v>26.07852</v>
      </c>
      <c r="J639" s="9" t="n">
        <f aca="false">VLOOKUP(H639,exchange_rates!$A$2:$C$11,3)*G639</f>
        <v>31.39990865</v>
      </c>
    </row>
    <row r="640" customFormat="false" ht="12.8" hidden="false" customHeight="false" outlineLevel="0" collapsed="false">
      <c r="A640" s="0" t="n">
        <v>18776656</v>
      </c>
      <c r="B640" s="0" t="s">
        <v>967</v>
      </c>
      <c r="C640" s="0" t="s">
        <v>90</v>
      </c>
      <c r="D640" s="0" t="s">
        <v>968</v>
      </c>
      <c r="E640" s="8" t="n">
        <v>13</v>
      </c>
      <c r="F640" s="0" t="s">
        <v>64</v>
      </c>
      <c r="G640" s="8" t="n">
        <v>0.01</v>
      </c>
      <c r="H640" s="0" t="s">
        <v>47</v>
      </c>
      <c r="I640" s="9" t="n">
        <f aca="false">VLOOKUP(F640,exchange_rates!$A$2:$C$11,3)*E640</f>
        <v>12.337</v>
      </c>
      <c r="J640" s="9" t="n">
        <f aca="false">VLOOKUP(H640,exchange_rates!$A$2:$C$11,3)*G640</f>
        <v>31.040225</v>
      </c>
    </row>
    <row r="641" customFormat="false" ht="12.8" hidden="false" customHeight="false" outlineLevel="0" collapsed="false">
      <c r="A641" s="0" t="n">
        <v>18756641</v>
      </c>
      <c r="B641" s="0" t="s">
        <v>969</v>
      </c>
      <c r="C641" s="0" t="s">
        <v>51</v>
      </c>
      <c r="D641" s="0" t="s">
        <v>970</v>
      </c>
      <c r="E641" s="8" t="n">
        <v>45.98</v>
      </c>
      <c r="F641" s="0" t="s">
        <v>43</v>
      </c>
      <c r="G641" s="8" t="n">
        <v>40.81</v>
      </c>
      <c r="H641" s="0" t="s">
        <v>44</v>
      </c>
      <c r="I641" s="9" t="n">
        <f aca="false">VLOOKUP(F641,exchange_rates!$A$2:$C$11,3)*E641</f>
        <v>45.98</v>
      </c>
      <c r="J641" s="9" t="n">
        <f aca="false">VLOOKUP(H641,exchange_rates!$A$2:$C$11,3)*G641</f>
        <v>30.91508497</v>
      </c>
    </row>
    <row r="642" customFormat="false" ht="12.8" hidden="false" customHeight="false" outlineLevel="0" collapsed="false">
      <c r="A642" s="0" t="n">
        <v>19389654</v>
      </c>
      <c r="B642" s="0" t="s">
        <v>971</v>
      </c>
      <c r="C642" s="0" t="s">
        <v>51</v>
      </c>
      <c r="D642" s="0" t="s">
        <v>908</v>
      </c>
      <c r="E642" s="8" t="n">
        <v>29.06</v>
      </c>
      <c r="F642" s="0" t="s">
        <v>64</v>
      </c>
      <c r="G642" s="8" t="n">
        <v>40.69</v>
      </c>
      <c r="H642" s="0" t="s">
        <v>44</v>
      </c>
      <c r="I642" s="9" t="n">
        <f aca="false">VLOOKUP(F642,exchange_rates!$A$2:$C$11,3)*E642</f>
        <v>27.57794</v>
      </c>
      <c r="J642" s="9" t="n">
        <f aca="false">VLOOKUP(H642,exchange_rates!$A$2:$C$11,3)*G642</f>
        <v>30.82418053</v>
      </c>
    </row>
    <row r="643" customFormat="false" ht="12.8" hidden="false" customHeight="false" outlineLevel="0" collapsed="false">
      <c r="A643" s="0" t="n">
        <v>19389654</v>
      </c>
      <c r="B643" s="0" t="s">
        <v>972</v>
      </c>
      <c r="C643" s="0" t="s">
        <v>51</v>
      </c>
      <c r="D643" s="0" t="s">
        <v>973</v>
      </c>
      <c r="E643" s="8" t="n">
        <v>28.81</v>
      </c>
      <c r="F643" s="0" t="s">
        <v>64</v>
      </c>
      <c r="G643" s="8" t="n">
        <v>40.35</v>
      </c>
      <c r="H643" s="0" t="s">
        <v>44</v>
      </c>
      <c r="I643" s="9" t="n">
        <f aca="false">VLOOKUP(F643,exchange_rates!$A$2:$C$11,3)*E643</f>
        <v>27.34069</v>
      </c>
      <c r="J643" s="9" t="n">
        <f aca="false">VLOOKUP(H643,exchange_rates!$A$2:$C$11,3)*G643</f>
        <v>30.56661795</v>
      </c>
    </row>
    <row r="644" customFormat="false" ht="12.8" hidden="false" customHeight="false" outlineLevel="0" collapsed="false">
      <c r="A644" s="0" t="n">
        <v>18768136</v>
      </c>
      <c r="B644" s="0" t="s">
        <v>974</v>
      </c>
      <c r="C644" s="0" t="s">
        <v>49</v>
      </c>
      <c r="D644" s="0" t="s">
        <v>893</v>
      </c>
      <c r="E644" s="8" t="n">
        <v>40</v>
      </c>
      <c r="F644" s="0" t="s">
        <v>64</v>
      </c>
      <c r="G644" s="8" t="n">
        <v>39.91</v>
      </c>
      <c r="H644" s="0" t="s">
        <v>44</v>
      </c>
      <c r="I644" s="9" t="n">
        <f aca="false">VLOOKUP(F644,exchange_rates!$A$2:$C$11,3)*E644</f>
        <v>37.96</v>
      </c>
      <c r="J644" s="9" t="n">
        <f aca="false">VLOOKUP(H644,exchange_rates!$A$2:$C$11,3)*G644</f>
        <v>30.23330167</v>
      </c>
    </row>
    <row r="645" customFormat="false" ht="12.8" hidden="false" customHeight="false" outlineLevel="0" collapsed="false">
      <c r="A645" s="0" t="n">
        <v>18768160</v>
      </c>
      <c r="B645" s="0" t="s">
        <v>975</v>
      </c>
      <c r="C645" s="0" t="s">
        <v>49</v>
      </c>
      <c r="D645" s="0" t="s">
        <v>886</v>
      </c>
      <c r="E645" s="8" t="n">
        <v>40</v>
      </c>
      <c r="F645" s="0" t="s">
        <v>64</v>
      </c>
      <c r="G645" s="8" t="n">
        <v>39.78</v>
      </c>
      <c r="H645" s="0" t="s">
        <v>44</v>
      </c>
      <c r="I645" s="9" t="n">
        <f aca="false">VLOOKUP(F645,exchange_rates!$A$2:$C$11,3)*E645</f>
        <v>37.96</v>
      </c>
      <c r="J645" s="9" t="n">
        <f aca="false">VLOOKUP(H645,exchange_rates!$A$2:$C$11,3)*G645</f>
        <v>30.13482186</v>
      </c>
    </row>
    <row r="646" customFormat="false" ht="12.8" hidden="false" customHeight="false" outlineLevel="0" collapsed="false">
      <c r="A646" s="0" t="n">
        <v>18783420</v>
      </c>
      <c r="B646" s="0" t="s">
        <v>976</v>
      </c>
      <c r="C646" s="0" t="s">
        <v>51</v>
      </c>
      <c r="D646" s="0" t="s">
        <v>977</v>
      </c>
      <c r="E646" s="8" t="n">
        <v>33.1</v>
      </c>
      <c r="F646" s="0" t="s">
        <v>64</v>
      </c>
      <c r="G646" s="8" t="n">
        <v>39.06</v>
      </c>
      <c r="H646" s="0" t="s">
        <v>44</v>
      </c>
      <c r="I646" s="9" t="n">
        <f aca="false">VLOOKUP(F646,exchange_rates!$A$2:$C$11,3)*E646</f>
        <v>31.4119</v>
      </c>
      <c r="J646" s="9" t="n">
        <f aca="false">VLOOKUP(H646,exchange_rates!$A$2:$C$11,3)*G646</f>
        <v>29.58939522</v>
      </c>
    </row>
    <row r="647" customFormat="false" ht="12.8" hidden="false" customHeight="false" outlineLevel="0" collapsed="false">
      <c r="A647" s="0" t="n">
        <v>18782758</v>
      </c>
      <c r="B647" s="0" t="s">
        <v>978</v>
      </c>
      <c r="C647" s="0" t="s">
        <v>51</v>
      </c>
      <c r="D647" s="0" t="s">
        <v>101</v>
      </c>
      <c r="E647" s="8" t="n">
        <v>33.62</v>
      </c>
      <c r="F647" s="0" t="s">
        <v>43</v>
      </c>
      <c r="G647" s="8" t="n">
        <v>38.94</v>
      </c>
      <c r="H647" s="0" t="s">
        <v>44</v>
      </c>
      <c r="I647" s="9" t="n">
        <f aca="false">VLOOKUP(F647,exchange_rates!$A$2:$C$11,3)*E647</f>
        <v>33.62</v>
      </c>
      <c r="J647" s="9" t="n">
        <f aca="false">VLOOKUP(H647,exchange_rates!$A$2:$C$11,3)*G647</f>
        <v>29.49849078</v>
      </c>
    </row>
    <row r="648" customFormat="false" ht="12.8" hidden="false" customHeight="false" outlineLevel="0" collapsed="false">
      <c r="A648" s="0" t="n">
        <v>19428648</v>
      </c>
      <c r="B648" s="0" t="s">
        <v>979</v>
      </c>
      <c r="C648" s="0" t="s">
        <v>51</v>
      </c>
      <c r="D648" s="0" t="s">
        <v>980</v>
      </c>
      <c r="E648" s="8" t="n">
        <v>27.15</v>
      </c>
      <c r="F648" s="0" t="s">
        <v>43</v>
      </c>
      <c r="G648" s="8" t="n">
        <v>38.63</v>
      </c>
      <c r="H648" s="0" t="s">
        <v>44</v>
      </c>
      <c r="I648" s="9" t="n">
        <f aca="false">VLOOKUP(F648,exchange_rates!$A$2:$C$11,3)*E648</f>
        <v>27.15</v>
      </c>
      <c r="J648" s="9" t="n">
        <f aca="false">VLOOKUP(H648,exchange_rates!$A$2:$C$11,3)*G648</f>
        <v>29.26365431</v>
      </c>
    </row>
    <row r="649" customFormat="false" ht="12.8" hidden="false" customHeight="false" outlineLevel="0" collapsed="false">
      <c r="A649" s="0" t="n">
        <v>18785625</v>
      </c>
      <c r="B649" s="0" t="s">
        <v>981</v>
      </c>
      <c r="C649" s="0" t="s">
        <v>51</v>
      </c>
      <c r="D649" s="0" t="s">
        <v>96</v>
      </c>
      <c r="E649" s="8" t="n">
        <v>29.71</v>
      </c>
      <c r="F649" s="0" t="s">
        <v>43</v>
      </c>
      <c r="G649" s="8" t="n">
        <v>37.61</v>
      </c>
      <c r="H649" s="0" t="s">
        <v>44</v>
      </c>
      <c r="I649" s="9" t="n">
        <f aca="false">VLOOKUP(F649,exchange_rates!$A$2:$C$11,3)*E649</f>
        <v>29.71</v>
      </c>
      <c r="J649" s="9" t="n">
        <f aca="false">VLOOKUP(H649,exchange_rates!$A$2:$C$11,3)*G649</f>
        <v>28.49096657</v>
      </c>
    </row>
    <row r="650" customFormat="false" ht="12.8" hidden="false" customHeight="false" outlineLevel="0" collapsed="false">
      <c r="A650" s="0" t="n">
        <v>18781231</v>
      </c>
      <c r="B650" s="0" t="s">
        <v>982</v>
      </c>
      <c r="C650" s="0" t="s">
        <v>51</v>
      </c>
      <c r="D650" s="0" t="s">
        <v>983</v>
      </c>
      <c r="E650" s="8" t="n">
        <v>35.08</v>
      </c>
      <c r="F650" s="0" t="s">
        <v>64</v>
      </c>
      <c r="G650" s="8" t="n">
        <v>37.58</v>
      </c>
      <c r="H650" s="0" t="s">
        <v>44</v>
      </c>
      <c r="I650" s="9" t="n">
        <f aca="false">VLOOKUP(F650,exchange_rates!$A$2:$C$11,3)*E650</f>
        <v>33.29092</v>
      </c>
      <c r="J650" s="9" t="n">
        <f aca="false">VLOOKUP(H650,exchange_rates!$A$2:$C$11,3)*G650</f>
        <v>28.46824046</v>
      </c>
    </row>
    <row r="651" customFormat="false" ht="12.8" hidden="false" customHeight="false" outlineLevel="0" collapsed="false">
      <c r="A651" s="0" t="n">
        <v>18781232</v>
      </c>
      <c r="B651" s="0" t="s">
        <v>984</v>
      </c>
      <c r="C651" s="0" t="s">
        <v>51</v>
      </c>
      <c r="D651" s="0" t="s">
        <v>985</v>
      </c>
      <c r="E651" s="8" t="n">
        <v>35.05</v>
      </c>
      <c r="F651" s="0" t="s">
        <v>64</v>
      </c>
      <c r="G651" s="8" t="n">
        <v>37.55</v>
      </c>
      <c r="H651" s="0" t="s">
        <v>44</v>
      </c>
      <c r="I651" s="9" t="n">
        <f aca="false">VLOOKUP(F651,exchange_rates!$A$2:$C$11,3)*E651</f>
        <v>33.26245</v>
      </c>
      <c r="J651" s="9" t="n">
        <f aca="false">VLOOKUP(H651,exchange_rates!$A$2:$C$11,3)*G651</f>
        <v>28.44551435</v>
      </c>
    </row>
    <row r="652" customFormat="false" ht="12.8" hidden="false" customHeight="false" outlineLevel="0" collapsed="false">
      <c r="A652" s="0" t="n">
        <v>18776365</v>
      </c>
      <c r="B652" s="0" t="s">
        <v>986</v>
      </c>
      <c r="C652" s="0" t="s">
        <v>51</v>
      </c>
      <c r="D652" s="0" t="s">
        <v>987</v>
      </c>
      <c r="E652" s="8" t="n">
        <v>36.02</v>
      </c>
      <c r="F652" s="0" t="s">
        <v>64</v>
      </c>
      <c r="G652" s="8" t="n">
        <v>37.54</v>
      </c>
      <c r="H652" s="0" t="s">
        <v>44</v>
      </c>
      <c r="I652" s="9" t="n">
        <f aca="false">VLOOKUP(F652,exchange_rates!$A$2:$C$11,3)*E652</f>
        <v>34.18298</v>
      </c>
      <c r="J652" s="9" t="n">
        <f aca="false">VLOOKUP(H652,exchange_rates!$A$2:$C$11,3)*G652</f>
        <v>28.43793898</v>
      </c>
    </row>
    <row r="653" customFormat="false" ht="12.8" hidden="false" customHeight="false" outlineLevel="0" collapsed="false">
      <c r="A653" s="0" t="n">
        <v>18782272</v>
      </c>
      <c r="B653" s="0" t="s">
        <v>988</v>
      </c>
      <c r="C653" s="0" t="s">
        <v>51</v>
      </c>
      <c r="D653" s="0" t="s">
        <v>989</v>
      </c>
      <c r="E653" s="8" t="n">
        <v>32.97</v>
      </c>
      <c r="F653" s="0" t="s">
        <v>64</v>
      </c>
      <c r="G653" s="8" t="n">
        <v>37.5</v>
      </c>
      <c r="H653" s="0" t="s">
        <v>44</v>
      </c>
      <c r="I653" s="9" t="n">
        <f aca="false">VLOOKUP(F653,exchange_rates!$A$2:$C$11,3)*E653</f>
        <v>31.28853</v>
      </c>
      <c r="J653" s="9" t="n">
        <f aca="false">VLOOKUP(H653,exchange_rates!$A$2:$C$11,3)*G653</f>
        <v>28.4076375</v>
      </c>
    </row>
    <row r="654" customFormat="false" ht="12.8" hidden="false" customHeight="false" outlineLevel="0" collapsed="false">
      <c r="A654" s="0" t="n">
        <v>19430369</v>
      </c>
      <c r="B654" s="0" t="s">
        <v>990</v>
      </c>
      <c r="C654" s="0" t="s">
        <v>51</v>
      </c>
      <c r="D654" s="0" t="s">
        <v>991</v>
      </c>
      <c r="E654" s="8" t="n">
        <v>25.13</v>
      </c>
      <c r="F654" s="0" t="s">
        <v>64</v>
      </c>
      <c r="G654" s="8" t="n">
        <v>37.5</v>
      </c>
      <c r="H654" s="0" t="s">
        <v>44</v>
      </c>
      <c r="I654" s="9" t="n">
        <f aca="false">VLOOKUP(F654,exchange_rates!$A$2:$C$11,3)*E654</f>
        <v>23.84837</v>
      </c>
      <c r="J654" s="9" t="n">
        <f aca="false">VLOOKUP(H654,exchange_rates!$A$2:$C$11,3)*G654</f>
        <v>28.4076375</v>
      </c>
    </row>
    <row r="655" customFormat="false" ht="12.8" hidden="false" customHeight="false" outlineLevel="0" collapsed="false">
      <c r="A655" s="0" t="n">
        <v>18775957</v>
      </c>
      <c r="B655" s="0" t="s">
        <v>992</v>
      </c>
      <c r="C655" s="0" t="s">
        <v>51</v>
      </c>
      <c r="D655" s="0" t="s">
        <v>993</v>
      </c>
      <c r="E655" s="8" t="n">
        <v>36.5</v>
      </c>
      <c r="F655" s="0" t="s">
        <v>64</v>
      </c>
      <c r="G655" s="8" t="n">
        <v>37.46</v>
      </c>
      <c r="H655" s="0" t="s">
        <v>44</v>
      </c>
      <c r="I655" s="9" t="n">
        <f aca="false">VLOOKUP(F655,exchange_rates!$A$2:$C$11,3)*E655</f>
        <v>34.6385</v>
      </c>
      <c r="J655" s="9" t="n">
        <f aca="false">VLOOKUP(H655,exchange_rates!$A$2:$C$11,3)*G655</f>
        <v>28.37733602</v>
      </c>
    </row>
    <row r="656" customFormat="false" ht="12.8" hidden="false" customHeight="false" outlineLevel="0" collapsed="false">
      <c r="A656" s="0" t="n">
        <v>18767732</v>
      </c>
      <c r="B656" s="0" t="s">
        <v>994</v>
      </c>
      <c r="C656" s="0" t="s">
        <v>51</v>
      </c>
      <c r="D656" s="0" t="s">
        <v>995</v>
      </c>
      <c r="E656" s="8" t="n">
        <v>38.67</v>
      </c>
      <c r="F656" s="0" t="s">
        <v>64</v>
      </c>
      <c r="G656" s="8" t="n">
        <v>37.45</v>
      </c>
      <c r="H656" s="0" t="s">
        <v>44</v>
      </c>
      <c r="I656" s="9" t="n">
        <f aca="false">VLOOKUP(F656,exchange_rates!$A$2:$C$11,3)*E656</f>
        <v>36.69783</v>
      </c>
      <c r="J656" s="9" t="n">
        <f aca="false">VLOOKUP(H656,exchange_rates!$A$2:$C$11,3)*G656</f>
        <v>28.36976065</v>
      </c>
    </row>
    <row r="657" customFormat="false" ht="12.8" hidden="false" customHeight="false" outlineLevel="0" collapsed="false">
      <c r="A657" s="0" t="n">
        <v>19430369</v>
      </c>
      <c r="B657" s="0" t="s">
        <v>996</v>
      </c>
      <c r="C657" s="0" t="s">
        <v>51</v>
      </c>
      <c r="D657" s="0" t="s">
        <v>997</v>
      </c>
      <c r="E657" s="8" t="n">
        <v>25.08</v>
      </c>
      <c r="F657" s="0" t="s">
        <v>64</v>
      </c>
      <c r="G657" s="8" t="n">
        <v>37.42</v>
      </c>
      <c r="H657" s="0" t="s">
        <v>44</v>
      </c>
      <c r="I657" s="9" t="n">
        <f aca="false">VLOOKUP(F657,exchange_rates!$A$2:$C$11,3)*E657</f>
        <v>23.80092</v>
      </c>
      <c r="J657" s="9" t="n">
        <f aca="false">VLOOKUP(H657,exchange_rates!$A$2:$C$11,3)*G657</f>
        <v>28.34703454</v>
      </c>
    </row>
    <row r="658" customFormat="false" ht="12.8" hidden="false" customHeight="false" outlineLevel="0" collapsed="false">
      <c r="A658" s="0" t="n">
        <v>19430369</v>
      </c>
      <c r="B658" s="0" t="s">
        <v>998</v>
      </c>
      <c r="C658" s="0" t="s">
        <v>51</v>
      </c>
      <c r="D658" s="0" t="s">
        <v>999</v>
      </c>
      <c r="E658" s="8" t="n">
        <v>25.07</v>
      </c>
      <c r="F658" s="0" t="s">
        <v>64</v>
      </c>
      <c r="G658" s="8" t="n">
        <v>37.41</v>
      </c>
      <c r="H658" s="0" t="s">
        <v>44</v>
      </c>
      <c r="I658" s="9" t="n">
        <f aca="false">VLOOKUP(F658,exchange_rates!$A$2:$C$11,3)*E658</f>
        <v>23.79143</v>
      </c>
      <c r="J658" s="9" t="n">
        <f aca="false">VLOOKUP(H658,exchange_rates!$A$2:$C$11,3)*G658</f>
        <v>28.33945917</v>
      </c>
    </row>
    <row r="659" customFormat="false" ht="12.8" hidden="false" customHeight="false" outlineLevel="0" collapsed="false">
      <c r="A659" s="0" t="n">
        <v>19600820</v>
      </c>
      <c r="B659" s="0" t="s">
        <v>1000</v>
      </c>
      <c r="C659" s="0" t="s">
        <v>62</v>
      </c>
      <c r="D659" s="0" t="s">
        <v>671</v>
      </c>
      <c r="E659" s="8" t="n">
        <v>25.61</v>
      </c>
      <c r="F659" s="0" t="s">
        <v>64</v>
      </c>
      <c r="G659" s="8" t="n">
        <v>35.94</v>
      </c>
      <c r="H659" s="0" t="s">
        <v>44</v>
      </c>
      <c r="I659" s="9" t="n">
        <f aca="false">VLOOKUP(F659,exchange_rates!$A$2:$C$11,3)*E659</f>
        <v>24.30389</v>
      </c>
      <c r="J659" s="9" t="n">
        <f aca="false">VLOOKUP(H659,exchange_rates!$A$2:$C$11,3)*G659</f>
        <v>27.22587978</v>
      </c>
    </row>
    <row r="660" customFormat="false" ht="12.8" hidden="false" customHeight="false" outlineLevel="0" collapsed="false">
      <c r="A660" s="0" t="n">
        <v>18767951</v>
      </c>
      <c r="B660" s="0" t="s">
        <v>1001</v>
      </c>
      <c r="C660" s="0" t="s">
        <v>51</v>
      </c>
      <c r="D660" s="0" t="s">
        <v>895</v>
      </c>
      <c r="E660" s="8" t="n">
        <v>36.89</v>
      </c>
      <c r="F660" s="0" t="s">
        <v>64</v>
      </c>
      <c r="G660" s="8" t="n">
        <v>35.79</v>
      </c>
      <c r="H660" s="0" t="s">
        <v>44</v>
      </c>
      <c r="I660" s="9" t="n">
        <f aca="false">VLOOKUP(F660,exchange_rates!$A$2:$C$11,3)*E660</f>
        <v>35.00861</v>
      </c>
      <c r="J660" s="9" t="n">
        <f aca="false">VLOOKUP(H660,exchange_rates!$A$2:$C$11,3)*G660</f>
        <v>27.11224923</v>
      </c>
    </row>
    <row r="661" customFormat="false" ht="12.8" hidden="false" customHeight="false" outlineLevel="0" collapsed="false">
      <c r="A661" s="0" t="n">
        <v>19385348</v>
      </c>
      <c r="B661" s="0" t="s">
        <v>1002</v>
      </c>
      <c r="C661" s="0" t="s">
        <v>51</v>
      </c>
      <c r="D661" s="0" t="s">
        <v>923</v>
      </c>
      <c r="E661" s="8" t="n">
        <v>26.93</v>
      </c>
      <c r="F661" s="0" t="s">
        <v>43</v>
      </c>
      <c r="G661" s="8" t="n">
        <v>35.77</v>
      </c>
      <c r="H661" s="0" t="s">
        <v>44</v>
      </c>
      <c r="I661" s="9" t="n">
        <f aca="false">VLOOKUP(F661,exchange_rates!$A$2:$C$11,3)*E661</f>
        <v>26.93</v>
      </c>
      <c r="J661" s="9" t="n">
        <f aca="false">VLOOKUP(H661,exchange_rates!$A$2:$C$11,3)*G661</f>
        <v>27.09709849</v>
      </c>
    </row>
    <row r="662" customFormat="false" ht="12.8" hidden="false" customHeight="false" outlineLevel="0" collapsed="false">
      <c r="A662" s="0" t="n">
        <v>18776396</v>
      </c>
      <c r="B662" s="0" t="s">
        <v>1003</v>
      </c>
      <c r="C662" s="0" t="s">
        <v>51</v>
      </c>
      <c r="D662" s="0" t="s">
        <v>977</v>
      </c>
      <c r="E662" s="8" t="n">
        <v>33.97</v>
      </c>
      <c r="F662" s="0" t="s">
        <v>64</v>
      </c>
      <c r="G662" s="8" t="n">
        <v>35.64</v>
      </c>
      <c r="H662" s="0" t="s">
        <v>44</v>
      </c>
      <c r="I662" s="9" t="n">
        <f aca="false">VLOOKUP(F662,exchange_rates!$A$2:$C$11,3)*E662</f>
        <v>32.23753</v>
      </c>
      <c r="J662" s="9" t="n">
        <f aca="false">VLOOKUP(H662,exchange_rates!$A$2:$C$11,3)*G662</f>
        <v>26.99861868</v>
      </c>
    </row>
    <row r="663" customFormat="false" ht="12.8" hidden="false" customHeight="false" outlineLevel="0" collapsed="false">
      <c r="A663" s="0" t="n">
        <v>18760610</v>
      </c>
      <c r="B663" s="0" t="s">
        <v>1004</v>
      </c>
      <c r="C663" s="0" t="s">
        <v>51</v>
      </c>
      <c r="D663" s="0" t="s">
        <v>929</v>
      </c>
      <c r="E663" s="8" t="n">
        <v>36.81</v>
      </c>
      <c r="F663" s="0" t="s">
        <v>43</v>
      </c>
      <c r="G663" s="8" t="n">
        <v>35.61</v>
      </c>
      <c r="H663" s="0" t="s">
        <v>44</v>
      </c>
      <c r="I663" s="9" t="n">
        <f aca="false">VLOOKUP(F663,exchange_rates!$A$2:$C$11,3)*E663</f>
        <v>36.81</v>
      </c>
      <c r="J663" s="9" t="n">
        <f aca="false">VLOOKUP(H663,exchange_rates!$A$2:$C$11,3)*G663</f>
        <v>26.97589257</v>
      </c>
    </row>
    <row r="664" customFormat="false" ht="12.8" hidden="false" customHeight="false" outlineLevel="0" collapsed="false">
      <c r="A664" s="0" t="n">
        <v>18782959</v>
      </c>
      <c r="B664" s="0" t="s">
        <v>1005</v>
      </c>
      <c r="C664" s="0" t="s">
        <v>90</v>
      </c>
      <c r="D664" s="0" t="s">
        <v>770</v>
      </c>
      <c r="E664" s="8" t="n">
        <v>0.01</v>
      </c>
      <c r="F664" s="0" t="s">
        <v>771</v>
      </c>
      <c r="G664" s="8" t="n">
        <v>34.8</v>
      </c>
      <c r="H664" s="0" t="s">
        <v>44</v>
      </c>
      <c r="I664" s="9" t="n">
        <f aca="false">VLOOKUP(F664,exchange_rates!$A$2:$C$11,3)*E664</f>
        <v>31.040225</v>
      </c>
      <c r="J664" s="9" t="n">
        <f aca="false">VLOOKUP(H664,exchange_rates!$A$2:$C$11,3)*G664</f>
        <v>26.3622876</v>
      </c>
    </row>
    <row r="665" customFormat="false" ht="12.8" hidden="false" customHeight="false" outlineLevel="0" collapsed="false">
      <c r="A665" s="0" t="n">
        <v>19778153</v>
      </c>
      <c r="B665" s="0" t="s">
        <v>1006</v>
      </c>
      <c r="C665" s="0" t="s">
        <v>51</v>
      </c>
      <c r="D665" s="0" t="s">
        <v>1007</v>
      </c>
      <c r="E665" s="8" t="n">
        <v>22.34</v>
      </c>
      <c r="F665" s="0" t="s">
        <v>64</v>
      </c>
      <c r="G665" s="8" t="n">
        <v>34.39</v>
      </c>
      <c r="H665" s="0" t="s">
        <v>44</v>
      </c>
      <c r="I665" s="9" t="n">
        <f aca="false">VLOOKUP(F665,exchange_rates!$A$2:$C$11,3)*E665</f>
        <v>21.20066</v>
      </c>
      <c r="J665" s="9" t="n">
        <f aca="false">VLOOKUP(H665,exchange_rates!$A$2:$C$11,3)*G665</f>
        <v>26.05169743</v>
      </c>
    </row>
    <row r="666" customFormat="false" ht="12.8" hidden="false" customHeight="false" outlineLevel="0" collapsed="false">
      <c r="A666" s="0" t="n">
        <v>19386208</v>
      </c>
      <c r="B666" s="0" t="s">
        <v>1008</v>
      </c>
      <c r="C666" s="0" t="s">
        <v>51</v>
      </c>
      <c r="D666" s="0" t="s">
        <v>1009</v>
      </c>
      <c r="E666" s="8" t="n">
        <v>25.12</v>
      </c>
      <c r="F666" s="0" t="s">
        <v>64</v>
      </c>
      <c r="G666" s="8" t="n">
        <v>33.7</v>
      </c>
      <c r="H666" s="0" t="s">
        <v>44</v>
      </c>
      <c r="I666" s="9" t="n">
        <f aca="false">VLOOKUP(F666,exchange_rates!$A$2:$C$11,3)*E666</f>
        <v>23.83888</v>
      </c>
      <c r="J666" s="9" t="n">
        <f aca="false">VLOOKUP(H666,exchange_rates!$A$2:$C$11,3)*G666</f>
        <v>25.5289969</v>
      </c>
    </row>
    <row r="667" customFormat="false" ht="12.8" hidden="false" customHeight="false" outlineLevel="0" collapsed="false">
      <c r="A667" s="0" t="n">
        <v>18782180</v>
      </c>
      <c r="B667" s="0" t="s">
        <v>1010</v>
      </c>
      <c r="C667" s="0" t="s">
        <v>51</v>
      </c>
      <c r="D667" s="0" t="s">
        <v>1011</v>
      </c>
      <c r="E667" s="8" t="n">
        <v>30.27</v>
      </c>
      <c r="F667" s="0" t="s">
        <v>43</v>
      </c>
      <c r="G667" s="8" t="n">
        <v>33.68</v>
      </c>
      <c r="H667" s="0" t="s">
        <v>44</v>
      </c>
      <c r="I667" s="9" t="n">
        <f aca="false">VLOOKUP(F667,exchange_rates!$A$2:$C$11,3)*E667</f>
        <v>30.27</v>
      </c>
      <c r="J667" s="9" t="n">
        <f aca="false">VLOOKUP(H667,exchange_rates!$A$2:$C$11,3)*G667</f>
        <v>25.51384616</v>
      </c>
    </row>
    <row r="668" customFormat="false" ht="12.8" hidden="false" customHeight="false" outlineLevel="0" collapsed="false">
      <c r="A668" s="0" t="n">
        <v>18781109</v>
      </c>
      <c r="B668" s="0" t="s">
        <v>1012</v>
      </c>
      <c r="C668" s="0" t="s">
        <v>51</v>
      </c>
      <c r="D668" s="0" t="s">
        <v>1013</v>
      </c>
      <c r="E668" s="8" t="n">
        <v>31.51</v>
      </c>
      <c r="F668" s="0" t="s">
        <v>64</v>
      </c>
      <c r="G668" s="8" t="n">
        <v>33.55</v>
      </c>
      <c r="H668" s="0" t="s">
        <v>44</v>
      </c>
      <c r="I668" s="9" t="n">
        <f aca="false">VLOOKUP(F668,exchange_rates!$A$2:$C$11,3)*E668</f>
        <v>29.90299</v>
      </c>
      <c r="J668" s="9" t="n">
        <f aca="false">VLOOKUP(H668,exchange_rates!$A$2:$C$11,3)*G668</f>
        <v>25.41536635</v>
      </c>
    </row>
    <row r="669" customFormat="false" ht="12.8" hidden="false" customHeight="false" outlineLevel="0" collapsed="false">
      <c r="A669" s="0" t="n">
        <v>18785735</v>
      </c>
      <c r="B669" s="0" t="s">
        <v>1014</v>
      </c>
      <c r="C669" s="0" t="s">
        <v>51</v>
      </c>
      <c r="D669" s="0" t="s">
        <v>1015</v>
      </c>
      <c r="E669" s="8" t="n">
        <v>0.00073066</v>
      </c>
      <c r="F669" s="0" t="s">
        <v>879</v>
      </c>
      <c r="G669" s="8" t="n">
        <v>33.01</v>
      </c>
      <c r="H669" s="0" t="s">
        <v>44</v>
      </c>
      <c r="I669" s="9" t="n">
        <f aca="false">VLOOKUP(F669,exchange_rates!$A$2:$C$11,3)*E669</f>
        <v>30.29194887775</v>
      </c>
      <c r="J669" s="9" t="n">
        <f aca="false">VLOOKUP(H669,exchange_rates!$A$2:$C$11,3)*G669</f>
        <v>25.00629637</v>
      </c>
    </row>
    <row r="670" customFormat="false" ht="12.8" hidden="false" customHeight="false" outlineLevel="0" collapsed="false">
      <c r="A670" s="0" t="n">
        <v>18785333</v>
      </c>
      <c r="B670" s="0" t="s">
        <v>1016</v>
      </c>
      <c r="C670" s="0" t="s">
        <v>51</v>
      </c>
      <c r="D670" s="0" t="s">
        <v>1017</v>
      </c>
      <c r="E670" s="8" t="n">
        <v>26.67</v>
      </c>
      <c r="F670" s="0" t="s">
        <v>43</v>
      </c>
      <c r="G670" s="8" t="n">
        <v>32.57</v>
      </c>
      <c r="H670" s="0" t="s">
        <v>44</v>
      </c>
      <c r="I670" s="9" t="n">
        <f aca="false">VLOOKUP(F670,exchange_rates!$A$2:$C$11,3)*E670</f>
        <v>26.67</v>
      </c>
      <c r="J670" s="9" t="n">
        <f aca="false">VLOOKUP(H670,exchange_rates!$A$2:$C$11,3)*G670</f>
        <v>24.67298009</v>
      </c>
    </row>
    <row r="671" customFormat="false" ht="12.8" hidden="false" customHeight="false" outlineLevel="0" collapsed="false">
      <c r="A671" s="0" t="n">
        <v>18782269</v>
      </c>
      <c r="B671" s="0" t="s">
        <v>1018</v>
      </c>
      <c r="C671" s="0" t="s">
        <v>51</v>
      </c>
      <c r="D671" s="0" t="s">
        <v>895</v>
      </c>
      <c r="E671" s="8" t="n">
        <v>28.67</v>
      </c>
      <c r="F671" s="0" t="s">
        <v>64</v>
      </c>
      <c r="G671" s="8" t="n">
        <v>32.51</v>
      </c>
      <c r="H671" s="0" t="s">
        <v>44</v>
      </c>
      <c r="I671" s="9" t="n">
        <f aca="false">VLOOKUP(F671,exchange_rates!$A$2:$C$11,3)*E671</f>
        <v>27.20783</v>
      </c>
      <c r="J671" s="9" t="n">
        <f aca="false">VLOOKUP(H671,exchange_rates!$A$2:$C$11,3)*G671</f>
        <v>24.62752787</v>
      </c>
    </row>
    <row r="672" customFormat="false" ht="12.8" hidden="false" customHeight="false" outlineLevel="0" collapsed="false">
      <c r="A672" s="0" t="n">
        <v>18783084</v>
      </c>
      <c r="B672" s="0" t="s">
        <v>1019</v>
      </c>
      <c r="C672" s="0" t="s">
        <v>51</v>
      </c>
      <c r="D672" s="0" t="s">
        <v>1020</v>
      </c>
      <c r="E672" s="8" t="n">
        <v>27.58</v>
      </c>
      <c r="F672" s="0" t="s">
        <v>43</v>
      </c>
      <c r="G672" s="8" t="n">
        <v>32.2</v>
      </c>
      <c r="H672" s="0" t="s">
        <v>44</v>
      </c>
      <c r="I672" s="9" t="n">
        <f aca="false">VLOOKUP(F672,exchange_rates!$A$2:$C$11,3)*E672</f>
        <v>27.58</v>
      </c>
      <c r="J672" s="9" t="n">
        <f aca="false">VLOOKUP(H672,exchange_rates!$A$2:$C$11,3)*G672</f>
        <v>24.3926914</v>
      </c>
    </row>
    <row r="673" customFormat="false" ht="12.8" hidden="false" customHeight="false" outlineLevel="0" collapsed="false">
      <c r="A673" s="0" t="n">
        <v>18759202</v>
      </c>
      <c r="B673" s="0" t="s">
        <v>1021</v>
      </c>
      <c r="C673" s="0" t="s">
        <v>51</v>
      </c>
      <c r="D673" s="0" t="s">
        <v>1022</v>
      </c>
      <c r="E673" s="8" t="n">
        <v>33.79</v>
      </c>
      <c r="F673" s="0" t="s">
        <v>43</v>
      </c>
      <c r="G673" s="8" t="n">
        <v>31.93</v>
      </c>
      <c r="H673" s="0" t="s">
        <v>44</v>
      </c>
      <c r="I673" s="9" t="n">
        <f aca="false">VLOOKUP(F673,exchange_rates!$A$2:$C$11,3)*E673</f>
        <v>33.79</v>
      </c>
      <c r="J673" s="9" t="n">
        <f aca="false">VLOOKUP(H673,exchange_rates!$A$2:$C$11,3)*G673</f>
        <v>24.18815641</v>
      </c>
    </row>
    <row r="674" customFormat="false" ht="12.8" hidden="false" customHeight="false" outlineLevel="0" collapsed="false">
      <c r="A674" s="0" t="n">
        <v>18553361</v>
      </c>
      <c r="B674" s="0" t="s">
        <v>1023</v>
      </c>
      <c r="C674" s="0" t="s">
        <v>51</v>
      </c>
      <c r="D674" s="0" t="s">
        <v>724</v>
      </c>
      <c r="E674" s="8" t="n">
        <v>39.64</v>
      </c>
      <c r="F674" s="0" t="s">
        <v>43</v>
      </c>
      <c r="G674" s="8" t="n">
        <v>31.5</v>
      </c>
      <c r="H674" s="0" t="s">
        <v>44</v>
      </c>
      <c r="I674" s="9" t="n">
        <f aca="false">VLOOKUP(F674,exchange_rates!$A$2:$C$11,3)*E674</f>
        <v>39.64</v>
      </c>
      <c r="J674" s="9" t="n">
        <f aca="false">VLOOKUP(H674,exchange_rates!$A$2:$C$11,3)*G674</f>
        <v>23.8624155</v>
      </c>
    </row>
    <row r="675" customFormat="false" ht="12.8" hidden="false" customHeight="false" outlineLevel="0" collapsed="false">
      <c r="A675" s="0" t="n">
        <v>18785843</v>
      </c>
      <c r="B675" s="0" t="s">
        <v>1024</v>
      </c>
      <c r="C675" s="0" t="s">
        <v>62</v>
      </c>
      <c r="D675" s="0" t="s">
        <v>42</v>
      </c>
      <c r="E675" s="8" t="n">
        <v>24</v>
      </c>
      <c r="F675" s="0" t="s">
        <v>43</v>
      </c>
      <c r="G675" s="8" t="n">
        <v>31.41</v>
      </c>
      <c r="H675" s="0" t="s">
        <v>44</v>
      </c>
      <c r="I675" s="9" t="n">
        <f aca="false">VLOOKUP(F675,exchange_rates!$A$2:$C$11,3)*E675</f>
        <v>24</v>
      </c>
      <c r="J675" s="9" t="n">
        <f aca="false">VLOOKUP(H675,exchange_rates!$A$2:$C$11,3)*G675</f>
        <v>23.79423717</v>
      </c>
    </row>
    <row r="676" customFormat="false" ht="12.8" hidden="false" customHeight="false" outlineLevel="0" collapsed="false">
      <c r="A676" s="0" t="n">
        <v>18553405</v>
      </c>
      <c r="B676" s="0" t="s">
        <v>1025</v>
      </c>
      <c r="C676" s="0" t="s">
        <v>51</v>
      </c>
      <c r="D676" s="0" t="s">
        <v>888</v>
      </c>
      <c r="E676" s="8" t="n">
        <v>38.86</v>
      </c>
      <c r="F676" s="0" t="s">
        <v>64</v>
      </c>
      <c r="G676" s="8" t="n">
        <v>31.21</v>
      </c>
      <c r="H676" s="0" t="s">
        <v>44</v>
      </c>
      <c r="I676" s="9" t="n">
        <f aca="false">VLOOKUP(F676,exchange_rates!$A$2:$C$11,3)*E676</f>
        <v>36.87814</v>
      </c>
      <c r="J676" s="9" t="n">
        <f aca="false">VLOOKUP(H676,exchange_rates!$A$2:$C$11,3)*G676</f>
        <v>23.64272977</v>
      </c>
    </row>
    <row r="677" customFormat="false" ht="12.8" hidden="false" customHeight="false" outlineLevel="0" collapsed="false">
      <c r="A677" s="0" t="n">
        <v>18702189</v>
      </c>
      <c r="B677" s="0" t="s">
        <v>1026</v>
      </c>
      <c r="C677" s="0" t="s">
        <v>51</v>
      </c>
      <c r="D677" s="0" t="s">
        <v>970</v>
      </c>
      <c r="E677" s="8" t="n">
        <v>38.61</v>
      </c>
      <c r="F677" s="0" t="s">
        <v>43</v>
      </c>
      <c r="G677" s="8" t="n">
        <v>31.01</v>
      </c>
      <c r="H677" s="0" t="s">
        <v>44</v>
      </c>
      <c r="I677" s="9" t="n">
        <f aca="false">VLOOKUP(F677,exchange_rates!$A$2:$C$11,3)*E677</f>
        <v>38.61</v>
      </c>
      <c r="J677" s="9" t="n">
        <f aca="false">VLOOKUP(H677,exchange_rates!$A$2:$C$11,3)*G677</f>
        <v>23.49122237</v>
      </c>
    </row>
    <row r="678" customFormat="false" ht="12.8" hidden="false" customHeight="false" outlineLevel="0" collapsed="false">
      <c r="A678" s="0" t="n">
        <v>18783578</v>
      </c>
      <c r="B678" s="0" t="s">
        <v>1027</v>
      </c>
      <c r="C678" s="0" t="s">
        <v>51</v>
      </c>
      <c r="D678" s="0" t="s">
        <v>943</v>
      </c>
      <c r="E678" s="8" t="n">
        <v>25.76</v>
      </c>
      <c r="F678" s="0" t="s">
        <v>64</v>
      </c>
      <c r="G678" s="8" t="n">
        <v>30.77</v>
      </c>
      <c r="H678" s="0" t="s">
        <v>44</v>
      </c>
      <c r="I678" s="9" t="n">
        <f aca="false">VLOOKUP(F678,exchange_rates!$A$2:$C$11,3)*E678</f>
        <v>24.44624</v>
      </c>
      <c r="J678" s="9" t="n">
        <f aca="false">VLOOKUP(H678,exchange_rates!$A$2:$C$11,3)*G678</f>
        <v>23.30941349</v>
      </c>
    </row>
    <row r="679" customFormat="false" ht="12.8" hidden="false" customHeight="false" outlineLevel="0" collapsed="false">
      <c r="A679" s="0" t="n">
        <v>19384884</v>
      </c>
      <c r="B679" s="0" t="s">
        <v>1028</v>
      </c>
      <c r="C679" s="0" t="s">
        <v>51</v>
      </c>
      <c r="D679" s="0" t="s">
        <v>935</v>
      </c>
      <c r="E679" s="8" t="n">
        <v>23.59</v>
      </c>
      <c r="F679" s="0" t="s">
        <v>64</v>
      </c>
      <c r="G679" s="8" t="n">
        <v>30.77</v>
      </c>
      <c r="H679" s="0" t="s">
        <v>44</v>
      </c>
      <c r="I679" s="9" t="n">
        <f aca="false">VLOOKUP(F679,exchange_rates!$A$2:$C$11,3)*E679</f>
        <v>22.38691</v>
      </c>
      <c r="J679" s="9" t="n">
        <f aca="false">VLOOKUP(H679,exchange_rates!$A$2:$C$11,3)*G679</f>
        <v>23.30941349</v>
      </c>
    </row>
    <row r="680" customFormat="false" ht="12.8" hidden="false" customHeight="false" outlineLevel="0" collapsed="false">
      <c r="A680" s="0" t="n">
        <v>18785388</v>
      </c>
      <c r="B680" s="0" t="s">
        <v>1029</v>
      </c>
      <c r="C680" s="0" t="s">
        <v>90</v>
      </c>
      <c r="D680" s="0" t="s">
        <v>1030</v>
      </c>
      <c r="E680" s="8" t="n">
        <v>25</v>
      </c>
      <c r="F680" s="0" t="s">
        <v>64</v>
      </c>
      <c r="G680" s="8" t="n">
        <v>30.72</v>
      </c>
      <c r="H680" s="0" t="s">
        <v>44</v>
      </c>
      <c r="I680" s="9" t="n">
        <f aca="false">VLOOKUP(F680,exchange_rates!$A$2:$C$11,3)*E680</f>
        <v>23.725</v>
      </c>
      <c r="J680" s="9" t="n">
        <f aca="false">VLOOKUP(H680,exchange_rates!$A$2:$C$11,3)*G680</f>
        <v>23.27153664</v>
      </c>
    </row>
    <row r="681" customFormat="false" ht="12.8" hidden="false" customHeight="false" outlineLevel="0" collapsed="false">
      <c r="A681" s="0" t="n">
        <v>20349833</v>
      </c>
      <c r="B681" s="0" t="s">
        <v>1031</v>
      </c>
      <c r="C681" s="0" t="s">
        <v>51</v>
      </c>
      <c r="D681" s="0" t="s">
        <v>1032</v>
      </c>
      <c r="E681" s="0" t="n">
        <v>20.01</v>
      </c>
      <c r="F681" s="0" t="s">
        <v>43</v>
      </c>
      <c r="G681" s="0" t="n">
        <v>30.72</v>
      </c>
      <c r="H681" s="0" t="s">
        <v>44</v>
      </c>
      <c r="I681" s="9" t="n">
        <f aca="false">VLOOKUP(F681,exchange_rates!$A$2:$C$11,3)*E681</f>
        <v>20.01</v>
      </c>
      <c r="J681" s="9" t="n">
        <f aca="false">VLOOKUP(H681,exchange_rates!$A$2:$C$11,3)*G681</f>
        <v>23.27153664</v>
      </c>
    </row>
    <row r="682" customFormat="false" ht="12.8" hidden="false" customHeight="false" outlineLevel="0" collapsed="false">
      <c r="A682" s="0" t="n">
        <v>18782275</v>
      </c>
      <c r="B682" s="0" t="s">
        <v>1033</v>
      </c>
      <c r="C682" s="0" t="s">
        <v>51</v>
      </c>
      <c r="D682" s="0" t="s">
        <v>893</v>
      </c>
      <c r="E682" s="8" t="n">
        <v>26.93</v>
      </c>
      <c r="F682" s="0" t="s">
        <v>64</v>
      </c>
      <c r="G682" s="8" t="n">
        <v>30.63</v>
      </c>
      <c r="H682" s="0" t="s">
        <v>44</v>
      </c>
      <c r="I682" s="9" t="n">
        <f aca="false">VLOOKUP(F682,exchange_rates!$A$2:$C$11,3)*E682</f>
        <v>25.55657</v>
      </c>
      <c r="J682" s="9" t="n">
        <f aca="false">VLOOKUP(H682,exchange_rates!$A$2:$C$11,3)*G682</f>
        <v>23.20335831</v>
      </c>
    </row>
    <row r="683" customFormat="false" ht="12.8" hidden="false" customHeight="false" outlineLevel="0" collapsed="false">
      <c r="A683" s="0" t="n">
        <v>18783882</v>
      </c>
      <c r="B683" s="0" t="s">
        <v>1034</v>
      </c>
      <c r="C683" s="0" t="s">
        <v>51</v>
      </c>
      <c r="D683" s="0" t="s">
        <v>1035</v>
      </c>
      <c r="E683" s="8" t="n">
        <v>25.4</v>
      </c>
      <c r="F683" s="0" t="s">
        <v>43</v>
      </c>
      <c r="G683" s="8" t="n">
        <v>30.59</v>
      </c>
      <c r="H683" s="0" t="s">
        <v>44</v>
      </c>
      <c r="I683" s="9" t="n">
        <f aca="false">VLOOKUP(F683,exchange_rates!$A$2:$C$11,3)*E683</f>
        <v>25.4</v>
      </c>
      <c r="J683" s="9" t="n">
        <f aca="false">VLOOKUP(H683,exchange_rates!$A$2:$C$11,3)*G683</f>
        <v>23.17305683</v>
      </c>
    </row>
    <row r="684" customFormat="false" ht="12.8" hidden="false" customHeight="false" outlineLevel="0" collapsed="false">
      <c r="A684" s="0" t="n">
        <v>18515038</v>
      </c>
      <c r="B684" s="0" t="s">
        <v>1036</v>
      </c>
      <c r="C684" s="0" t="s">
        <v>51</v>
      </c>
      <c r="D684" s="0" t="s">
        <v>151</v>
      </c>
      <c r="E684" s="8" t="n">
        <v>40.02</v>
      </c>
      <c r="F684" s="0" t="s">
        <v>43</v>
      </c>
      <c r="G684" s="8" t="n">
        <v>30.54</v>
      </c>
      <c r="H684" s="0" t="s">
        <v>44</v>
      </c>
      <c r="I684" s="9" t="n">
        <f aca="false">VLOOKUP(F684,exchange_rates!$A$2:$C$11,3)*E684</f>
        <v>40.02</v>
      </c>
      <c r="J684" s="9" t="n">
        <f aca="false">VLOOKUP(H684,exchange_rates!$A$2:$C$11,3)*G684</f>
        <v>23.13517998</v>
      </c>
    </row>
    <row r="685" customFormat="false" ht="12.8" hidden="false" customHeight="false" outlineLevel="0" collapsed="false">
      <c r="A685" s="0" t="n">
        <v>18782735</v>
      </c>
      <c r="B685" s="0" t="s">
        <v>1037</v>
      </c>
      <c r="C685" s="0" t="s">
        <v>51</v>
      </c>
      <c r="D685" s="0" t="s">
        <v>1038</v>
      </c>
      <c r="E685" s="8" t="n">
        <v>26.4</v>
      </c>
      <c r="F685" s="0" t="s">
        <v>64</v>
      </c>
      <c r="G685" s="8" t="n">
        <v>30.5</v>
      </c>
      <c r="H685" s="0" t="s">
        <v>44</v>
      </c>
      <c r="I685" s="9" t="n">
        <f aca="false">VLOOKUP(F685,exchange_rates!$A$2:$C$11,3)*E685</f>
        <v>25.0536</v>
      </c>
      <c r="J685" s="9" t="n">
        <f aca="false">VLOOKUP(H685,exchange_rates!$A$2:$C$11,3)*G685</f>
        <v>23.1048785</v>
      </c>
    </row>
    <row r="686" customFormat="false" ht="12.8" hidden="false" customHeight="false" outlineLevel="0" collapsed="false">
      <c r="A686" s="0" t="n">
        <v>18783052</v>
      </c>
      <c r="B686" s="0" t="s">
        <v>1039</v>
      </c>
      <c r="C686" s="0" t="s">
        <v>51</v>
      </c>
      <c r="D686" s="0" t="s">
        <v>886</v>
      </c>
      <c r="E686" s="8" t="n">
        <v>26.06</v>
      </c>
      <c r="F686" s="0" t="s">
        <v>64</v>
      </c>
      <c r="G686" s="8" t="n">
        <v>30.29</v>
      </c>
      <c r="H686" s="0" t="s">
        <v>44</v>
      </c>
      <c r="I686" s="9" t="n">
        <f aca="false">VLOOKUP(F686,exchange_rates!$A$2:$C$11,3)*E686</f>
        <v>24.73094</v>
      </c>
      <c r="J686" s="9" t="n">
        <f aca="false">VLOOKUP(H686,exchange_rates!$A$2:$C$11,3)*G686</f>
        <v>22.94579573</v>
      </c>
    </row>
    <row r="687" customFormat="false" ht="12.8" hidden="false" customHeight="false" outlineLevel="0" collapsed="false">
      <c r="A687" s="0" t="n">
        <v>18783834</v>
      </c>
      <c r="B687" s="0" t="s">
        <v>1040</v>
      </c>
      <c r="C687" s="0" t="s">
        <v>51</v>
      </c>
      <c r="D687" s="0" t="s">
        <v>1041</v>
      </c>
      <c r="E687" s="8" t="n">
        <v>25.03</v>
      </c>
      <c r="F687" s="0" t="s">
        <v>64</v>
      </c>
      <c r="G687" s="8" t="n">
        <v>29.98</v>
      </c>
      <c r="H687" s="0" t="s">
        <v>44</v>
      </c>
      <c r="I687" s="9" t="n">
        <f aca="false">VLOOKUP(F687,exchange_rates!$A$2:$C$11,3)*E687</f>
        <v>23.75347</v>
      </c>
      <c r="J687" s="9" t="n">
        <f aca="false">VLOOKUP(H687,exchange_rates!$A$2:$C$11,3)*G687</f>
        <v>22.71095926</v>
      </c>
    </row>
    <row r="688" customFormat="false" ht="12.8" hidden="false" customHeight="false" outlineLevel="0" collapsed="false">
      <c r="A688" s="0" t="n">
        <v>18775426</v>
      </c>
      <c r="B688" s="0" t="s">
        <v>1042</v>
      </c>
      <c r="C688" s="0" t="s">
        <v>51</v>
      </c>
      <c r="D688" s="0" t="s">
        <v>1043</v>
      </c>
      <c r="E688" s="8" t="n">
        <v>30.36</v>
      </c>
      <c r="F688" s="0" t="s">
        <v>64</v>
      </c>
      <c r="G688" s="8" t="n">
        <v>29.97</v>
      </c>
      <c r="H688" s="0" t="s">
        <v>44</v>
      </c>
      <c r="I688" s="9" t="n">
        <f aca="false">VLOOKUP(F688,exchange_rates!$A$2:$C$11,3)*E688</f>
        <v>28.81164</v>
      </c>
      <c r="J688" s="9" t="n">
        <f aca="false">VLOOKUP(H688,exchange_rates!$A$2:$C$11,3)*G688</f>
        <v>22.70338389</v>
      </c>
    </row>
    <row r="689" customFormat="false" ht="12.8" hidden="false" customHeight="false" outlineLevel="0" collapsed="false">
      <c r="A689" s="0" t="n">
        <v>18702141</v>
      </c>
      <c r="B689" s="0" t="s">
        <v>1044</v>
      </c>
      <c r="C689" s="0" t="s">
        <v>51</v>
      </c>
      <c r="D689" s="0" t="s">
        <v>1045</v>
      </c>
      <c r="E689" s="8" t="n">
        <v>37.39</v>
      </c>
      <c r="F689" s="0" t="s">
        <v>43</v>
      </c>
      <c r="G689" s="8" t="n">
        <v>29.95</v>
      </c>
      <c r="H689" s="0" t="s">
        <v>44</v>
      </c>
      <c r="I689" s="9" t="n">
        <f aca="false">VLOOKUP(F689,exchange_rates!$A$2:$C$11,3)*E689</f>
        <v>37.39</v>
      </c>
      <c r="J689" s="9" t="n">
        <f aca="false">VLOOKUP(H689,exchange_rates!$A$2:$C$11,3)*G689</f>
        <v>22.68823315</v>
      </c>
    </row>
    <row r="690" customFormat="false" ht="12.8" hidden="false" customHeight="false" outlineLevel="0" collapsed="false">
      <c r="A690" s="0" t="n">
        <v>20244748</v>
      </c>
      <c r="B690" s="0" t="s">
        <v>1046</v>
      </c>
      <c r="C690" s="0" t="s">
        <v>51</v>
      </c>
      <c r="D690" s="0" t="s">
        <v>1047</v>
      </c>
      <c r="E690" s="8" t="n">
        <v>22.17</v>
      </c>
      <c r="F690" s="0" t="s">
        <v>43</v>
      </c>
      <c r="G690" s="8" t="n">
        <v>29.74</v>
      </c>
      <c r="H690" s="0" t="s">
        <v>44</v>
      </c>
      <c r="I690" s="9" t="n">
        <f aca="false">VLOOKUP(F690,exchange_rates!$A$2:$C$11,3)*E690</f>
        <v>22.17</v>
      </c>
      <c r="J690" s="9" t="n">
        <f aca="false">VLOOKUP(H690,exchange_rates!$A$2:$C$11,3)*G690</f>
        <v>22.52915038</v>
      </c>
    </row>
    <row r="691" customFormat="false" ht="12.8" hidden="false" customHeight="false" outlineLevel="0" collapsed="false">
      <c r="A691" s="0" t="n">
        <v>20244748</v>
      </c>
      <c r="B691" s="0" t="s">
        <v>1048</v>
      </c>
      <c r="C691" s="0" t="s">
        <v>51</v>
      </c>
      <c r="D691" s="0" t="s">
        <v>1049</v>
      </c>
      <c r="E691" s="8" t="n">
        <v>21.93</v>
      </c>
      <c r="F691" s="0" t="s">
        <v>43</v>
      </c>
      <c r="G691" s="8" t="n">
        <v>29.42</v>
      </c>
      <c r="H691" s="0" t="s">
        <v>44</v>
      </c>
      <c r="I691" s="9" t="n">
        <f aca="false">VLOOKUP(F691,exchange_rates!$A$2:$C$11,3)*E691</f>
        <v>21.93</v>
      </c>
      <c r="J691" s="9" t="n">
        <f aca="false">VLOOKUP(H691,exchange_rates!$A$2:$C$11,3)*G691</f>
        <v>22.28673854</v>
      </c>
    </row>
    <row r="692" customFormat="false" ht="12.8" hidden="false" customHeight="false" outlineLevel="0" collapsed="false">
      <c r="A692" s="0" t="n">
        <v>18785285</v>
      </c>
      <c r="B692" s="0" t="s">
        <v>1050</v>
      </c>
      <c r="C692" s="0" t="s">
        <v>51</v>
      </c>
      <c r="D692" s="0" t="s">
        <v>205</v>
      </c>
      <c r="E692" s="8" t="n">
        <v>24.23</v>
      </c>
      <c r="F692" s="0" t="s">
        <v>64</v>
      </c>
      <c r="G692" s="8" t="n">
        <v>29.39</v>
      </c>
      <c r="H692" s="0" t="s">
        <v>44</v>
      </c>
      <c r="I692" s="9" t="n">
        <f aca="false">VLOOKUP(F692,exchange_rates!$A$2:$C$11,3)*E692</f>
        <v>22.99427</v>
      </c>
      <c r="J692" s="9" t="n">
        <f aca="false">VLOOKUP(H692,exchange_rates!$A$2:$C$11,3)*G692</f>
        <v>22.26401243</v>
      </c>
    </row>
    <row r="693" customFormat="false" ht="12.8" hidden="false" customHeight="false" outlineLevel="0" collapsed="false">
      <c r="A693" s="0" t="n">
        <v>18783207</v>
      </c>
      <c r="B693" s="0" t="s">
        <v>1051</v>
      </c>
      <c r="C693" s="0" t="s">
        <v>51</v>
      </c>
      <c r="D693" s="0" t="s">
        <v>1052</v>
      </c>
      <c r="E693" s="8" t="n">
        <v>25.06</v>
      </c>
      <c r="F693" s="0" t="s">
        <v>64</v>
      </c>
      <c r="G693" s="8" t="n">
        <v>29.36</v>
      </c>
      <c r="H693" s="0" t="s">
        <v>44</v>
      </c>
      <c r="I693" s="9" t="n">
        <f aca="false">VLOOKUP(F693,exchange_rates!$A$2:$C$11,3)*E693</f>
        <v>23.78194</v>
      </c>
      <c r="J693" s="9" t="n">
        <f aca="false">VLOOKUP(H693,exchange_rates!$A$2:$C$11,3)*G693</f>
        <v>22.24128632</v>
      </c>
    </row>
    <row r="694" customFormat="false" ht="12.8" hidden="false" customHeight="false" outlineLevel="0" collapsed="false">
      <c r="A694" s="0" t="n">
        <v>18760500</v>
      </c>
      <c r="B694" s="0" t="s">
        <v>1053</v>
      </c>
      <c r="C694" s="0" t="s">
        <v>51</v>
      </c>
      <c r="D694" s="0" t="s">
        <v>1054</v>
      </c>
      <c r="E694" s="8" t="n">
        <v>30.82</v>
      </c>
      <c r="F694" s="0" t="s">
        <v>64</v>
      </c>
      <c r="G694" s="8" t="n">
        <v>29.31</v>
      </c>
      <c r="H694" s="0" t="s">
        <v>44</v>
      </c>
      <c r="I694" s="9" t="n">
        <f aca="false">VLOOKUP(F694,exchange_rates!$A$2:$C$11,3)*E694</f>
        <v>29.24818</v>
      </c>
      <c r="J694" s="9" t="n">
        <f aca="false">VLOOKUP(H694,exchange_rates!$A$2:$C$11,3)*G694</f>
        <v>22.20340947</v>
      </c>
    </row>
    <row r="695" customFormat="false" ht="12.8" hidden="false" customHeight="false" outlineLevel="0" collapsed="false">
      <c r="A695" s="0" t="n">
        <v>19384932</v>
      </c>
      <c r="B695" s="0" t="s">
        <v>1055</v>
      </c>
      <c r="C695" s="0" t="s">
        <v>51</v>
      </c>
      <c r="D695" s="0" t="s">
        <v>484</v>
      </c>
      <c r="E695" s="8" t="n">
        <v>22.13</v>
      </c>
      <c r="F695" s="0" t="s">
        <v>64</v>
      </c>
      <c r="G695" s="8" t="n">
        <v>29.13</v>
      </c>
      <c r="H695" s="0" t="s">
        <v>44</v>
      </c>
      <c r="I695" s="9" t="n">
        <f aca="false">VLOOKUP(F695,exchange_rates!$A$2:$C$11,3)*E695</f>
        <v>21.00137</v>
      </c>
      <c r="J695" s="9" t="n">
        <f aca="false">VLOOKUP(H695,exchange_rates!$A$2:$C$11,3)*G695</f>
        <v>22.06705281</v>
      </c>
    </row>
    <row r="696" customFormat="false" ht="12.8" hidden="false" customHeight="false" outlineLevel="0" collapsed="false">
      <c r="A696" s="0" t="n">
        <v>20349180</v>
      </c>
      <c r="B696" s="0" t="s">
        <v>1056</v>
      </c>
      <c r="C696" s="0" t="s">
        <v>51</v>
      </c>
      <c r="D696" s="0" t="s">
        <v>1057</v>
      </c>
      <c r="E696" s="0" t="n">
        <v>18.86</v>
      </c>
      <c r="F696" s="0" t="s">
        <v>64</v>
      </c>
      <c r="G696" s="0" t="n">
        <v>28.89</v>
      </c>
      <c r="H696" s="0" t="s">
        <v>72</v>
      </c>
      <c r="I696" s="9" t="n">
        <f aca="false">VLOOKUP(F696,exchange_rates!$A$2:$C$11,3)*E696</f>
        <v>17.89814</v>
      </c>
      <c r="J696" s="9" t="n">
        <f aca="false">VLOOKUP(H696,exchange_rates!$A$2:$C$11,3)*G696</f>
        <v>21.88524393</v>
      </c>
    </row>
    <row r="697" customFormat="false" ht="12.8" hidden="false" customHeight="false" outlineLevel="0" collapsed="false">
      <c r="A697" s="0" t="n">
        <v>18782687</v>
      </c>
      <c r="B697" s="0" t="s">
        <v>1058</v>
      </c>
      <c r="C697" s="0" t="s">
        <v>51</v>
      </c>
      <c r="D697" s="0" t="s">
        <v>1059</v>
      </c>
      <c r="E697" s="8" t="n">
        <v>0.00070191</v>
      </c>
      <c r="F697" s="0" t="s">
        <v>879</v>
      </c>
      <c r="G697" s="8" t="n">
        <v>28.77</v>
      </c>
      <c r="H697" s="0" t="s">
        <v>44</v>
      </c>
      <c r="I697" s="9" t="n">
        <f aca="false">VLOOKUP(F697,exchange_rates!$A$2:$C$11,3)*E697</f>
        <v>29.100021674625</v>
      </c>
      <c r="J697" s="9" t="n">
        <f aca="false">VLOOKUP(H697,exchange_rates!$A$2:$C$11,3)*G697</f>
        <v>21.79433949</v>
      </c>
    </row>
    <row r="698" customFormat="false" ht="12.8" hidden="false" customHeight="false" outlineLevel="0" collapsed="false">
      <c r="A698" s="0" t="n">
        <v>18782278</v>
      </c>
      <c r="B698" s="0" t="s">
        <v>1060</v>
      </c>
      <c r="C698" s="0" t="s">
        <v>51</v>
      </c>
      <c r="D698" s="0" t="s">
        <v>900</v>
      </c>
      <c r="E698" s="8" t="n">
        <v>25.21</v>
      </c>
      <c r="F698" s="0" t="s">
        <v>64</v>
      </c>
      <c r="G698" s="8" t="n">
        <v>28.67</v>
      </c>
      <c r="H698" s="0" t="s">
        <v>44</v>
      </c>
      <c r="I698" s="9" t="n">
        <f aca="false">VLOOKUP(F698,exchange_rates!$A$2:$C$11,3)*E698</f>
        <v>23.92429</v>
      </c>
      <c r="J698" s="9" t="n">
        <f aca="false">VLOOKUP(H698,exchange_rates!$A$2:$C$11,3)*G698</f>
        <v>21.71858579</v>
      </c>
    </row>
    <row r="699" customFormat="false" ht="12.8" hidden="false" customHeight="false" outlineLevel="0" collapsed="false">
      <c r="A699" s="0" t="n">
        <v>20242889</v>
      </c>
      <c r="B699" s="0" t="s">
        <v>1061</v>
      </c>
      <c r="C699" s="0" t="s">
        <v>51</v>
      </c>
      <c r="D699" s="0" t="s">
        <v>1062</v>
      </c>
      <c r="E699" s="8" t="n">
        <v>21.27</v>
      </c>
      <c r="F699" s="0" t="s">
        <v>43</v>
      </c>
      <c r="G699" s="8" t="n">
        <v>28.39</v>
      </c>
      <c r="H699" s="0" t="s">
        <v>44</v>
      </c>
      <c r="I699" s="9" t="n">
        <f aca="false">VLOOKUP(F699,exchange_rates!$A$2:$C$11,3)*E699</f>
        <v>21.27</v>
      </c>
      <c r="J699" s="9" t="n">
        <f aca="false">VLOOKUP(H699,exchange_rates!$A$2:$C$11,3)*G699</f>
        <v>21.50647543</v>
      </c>
    </row>
    <row r="700" customFormat="false" ht="12.8" hidden="false" customHeight="false" outlineLevel="0" collapsed="false">
      <c r="A700" s="0" t="n">
        <v>18785442</v>
      </c>
      <c r="B700" s="0" t="s">
        <v>1063</v>
      </c>
      <c r="C700" s="0" t="s">
        <v>51</v>
      </c>
      <c r="D700" s="0" t="s">
        <v>884</v>
      </c>
      <c r="E700" s="8" t="n">
        <v>22.9</v>
      </c>
      <c r="F700" s="0" t="s">
        <v>64</v>
      </c>
      <c r="G700" s="8" t="n">
        <v>28.26</v>
      </c>
      <c r="H700" s="0" t="s">
        <v>44</v>
      </c>
      <c r="I700" s="9" t="n">
        <f aca="false">VLOOKUP(F700,exchange_rates!$A$2:$C$11,3)*E700</f>
        <v>21.7321</v>
      </c>
      <c r="J700" s="9" t="n">
        <f aca="false">VLOOKUP(H700,exchange_rates!$A$2:$C$11,3)*G700</f>
        <v>21.40799562</v>
      </c>
    </row>
    <row r="701" customFormat="false" ht="12.8" hidden="false" customHeight="false" outlineLevel="0" collapsed="false">
      <c r="A701" s="0" t="n">
        <v>18782229</v>
      </c>
      <c r="B701" s="0" t="s">
        <v>1064</v>
      </c>
      <c r="C701" s="0" t="s">
        <v>51</v>
      </c>
      <c r="D701" s="0" t="s">
        <v>1065</v>
      </c>
      <c r="E701" s="8" t="n">
        <v>25.06</v>
      </c>
      <c r="F701" s="0" t="s">
        <v>64</v>
      </c>
      <c r="G701" s="8" t="n">
        <v>28.18</v>
      </c>
      <c r="H701" s="0" t="s">
        <v>44</v>
      </c>
      <c r="I701" s="9" t="n">
        <f aca="false">VLOOKUP(F701,exchange_rates!$A$2:$C$11,3)*E701</f>
        <v>23.78194</v>
      </c>
      <c r="J701" s="9" t="n">
        <f aca="false">VLOOKUP(H701,exchange_rates!$A$2:$C$11,3)*G701</f>
        <v>21.34739266</v>
      </c>
    </row>
    <row r="702" customFormat="false" ht="12.8" hidden="false" customHeight="false" outlineLevel="0" collapsed="false">
      <c r="A702" s="0" t="n">
        <v>19778234</v>
      </c>
      <c r="B702" s="0" t="s">
        <v>1066</v>
      </c>
      <c r="C702" s="0" t="s">
        <v>144</v>
      </c>
      <c r="D702" s="0" t="s">
        <v>906</v>
      </c>
      <c r="E702" s="8" t="n">
        <v>18</v>
      </c>
      <c r="F702" s="0" t="s">
        <v>64</v>
      </c>
      <c r="G702" s="8" t="n">
        <v>28.17</v>
      </c>
      <c r="H702" s="0" t="s">
        <v>44</v>
      </c>
      <c r="I702" s="9" t="n">
        <f aca="false">VLOOKUP(F702,exchange_rates!$A$2:$C$11,3)*E702</f>
        <v>17.082</v>
      </c>
      <c r="J702" s="9" t="n">
        <f aca="false">VLOOKUP(H702,exchange_rates!$A$2:$C$11,3)*G702</f>
        <v>21.33981729</v>
      </c>
    </row>
    <row r="703" customFormat="false" ht="12.8" hidden="false" customHeight="false" outlineLevel="0" collapsed="false">
      <c r="A703" s="0" t="n">
        <v>18781629</v>
      </c>
      <c r="B703" s="0" t="s">
        <v>1067</v>
      </c>
      <c r="C703" s="0" t="s">
        <v>51</v>
      </c>
      <c r="D703" s="0" t="s">
        <v>959</v>
      </c>
      <c r="E703" s="8" t="n">
        <v>26.02</v>
      </c>
      <c r="F703" s="0" t="s">
        <v>64</v>
      </c>
      <c r="G703" s="8" t="n">
        <v>28.12</v>
      </c>
      <c r="H703" s="0" t="s">
        <v>44</v>
      </c>
      <c r="I703" s="9" t="n">
        <f aca="false">VLOOKUP(F703,exchange_rates!$A$2:$C$11,3)*E703</f>
        <v>24.69298</v>
      </c>
      <c r="J703" s="9" t="n">
        <f aca="false">VLOOKUP(H703,exchange_rates!$A$2:$C$11,3)*G703</f>
        <v>21.30194044</v>
      </c>
    </row>
    <row r="704" customFormat="false" ht="12.8" hidden="false" customHeight="false" outlineLevel="0" collapsed="false">
      <c r="A704" s="0" t="n">
        <v>20244765</v>
      </c>
      <c r="B704" s="0" t="s">
        <v>1068</v>
      </c>
      <c r="C704" s="0" t="s">
        <v>51</v>
      </c>
      <c r="D704" s="0" t="s">
        <v>1069</v>
      </c>
      <c r="E704" s="8" t="n">
        <v>20.07</v>
      </c>
      <c r="F704" s="0" t="s">
        <v>43</v>
      </c>
      <c r="G704" s="8" t="n">
        <v>26.99</v>
      </c>
      <c r="H704" s="0" t="s">
        <v>44</v>
      </c>
      <c r="I704" s="9" t="n">
        <f aca="false">VLOOKUP(F704,exchange_rates!$A$2:$C$11,3)*E704</f>
        <v>20.07</v>
      </c>
      <c r="J704" s="9" t="n">
        <f aca="false">VLOOKUP(H704,exchange_rates!$A$2:$C$11,3)*G704</f>
        <v>20.44592363</v>
      </c>
    </row>
    <row r="705" customFormat="false" ht="12.8" hidden="false" customHeight="false" outlineLevel="0" collapsed="false">
      <c r="A705" s="0" t="n">
        <v>19386066</v>
      </c>
      <c r="B705" s="0" t="s">
        <v>1070</v>
      </c>
      <c r="C705" s="0" t="s">
        <v>144</v>
      </c>
      <c r="D705" s="0" t="s">
        <v>1071</v>
      </c>
      <c r="E705" s="8" t="n">
        <v>20.18</v>
      </c>
      <c r="F705" s="0" t="s">
        <v>43</v>
      </c>
      <c r="G705" s="8" t="n">
        <v>26.97</v>
      </c>
      <c r="H705" s="0" t="s">
        <v>44</v>
      </c>
      <c r="I705" s="9" t="n">
        <f aca="false">VLOOKUP(F705,exchange_rates!$A$2:$C$11,3)*E705</f>
        <v>20.18</v>
      </c>
      <c r="J705" s="9" t="n">
        <f aca="false">VLOOKUP(H705,exchange_rates!$A$2:$C$11,3)*G705</f>
        <v>20.43077289</v>
      </c>
    </row>
    <row r="706" customFormat="false" ht="12.8" hidden="false" customHeight="false" outlineLevel="0" collapsed="false">
      <c r="A706" s="0" t="n">
        <v>18775934</v>
      </c>
      <c r="B706" s="0" t="s">
        <v>1072</v>
      </c>
      <c r="C706" s="0" t="s">
        <v>51</v>
      </c>
      <c r="D706" s="0" t="s">
        <v>1038</v>
      </c>
      <c r="E706" s="8" t="n">
        <v>26</v>
      </c>
      <c r="F706" s="0" t="s">
        <v>64</v>
      </c>
      <c r="G706" s="8" t="n">
        <v>26.63</v>
      </c>
      <c r="H706" s="0" t="s">
        <v>44</v>
      </c>
      <c r="I706" s="9" t="n">
        <f aca="false">VLOOKUP(F706,exchange_rates!$A$2:$C$11,3)*E706</f>
        <v>24.674</v>
      </c>
      <c r="J706" s="9" t="n">
        <f aca="false">VLOOKUP(H706,exchange_rates!$A$2:$C$11,3)*G706</f>
        <v>20.17321031</v>
      </c>
    </row>
    <row r="707" customFormat="false" ht="12.8" hidden="false" customHeight="false" outlineLevel="0" collapsed="false">
      <c r="A707" s="0" t="n">
        <v>18760654</v>
      </c>
      <c r="B707" s="0" t="s">
        <v>1073</v>
      </c>
      <c r="C707" s="0" t="s">
        <v>51</v>
      </c>
      <c r="D707" s="0" t="s">
        <v>681</v>
      </c>
      <c r="E707" s="8" t="n">
        <v>27.48</v>
      </c>
      <c r="F707" s="0" t="s">
        <v>64</v>
      </c>
      <c r="G707" s="8" t="n">
        <v>26.55</v>
      </c>
      <c r="H707" s="0" t="s">
        <v>44</v>
      </c>
      <c r="I707" s="9" t="n">
        <f aca="false">VLOOKUP(F707,exchange_rates!$A$2:$C$11,3)*E707</f>
        <v>26.07852</v>
      </c>
      <c r="J707" s="9" t="n">
        <f aca="false">VLOOKUP(H707,exchange_rates!$A$2:$C$11,3)*G707</f>
        <v>20.11260735</v>
      </c>
    </row>
    <row r="708" customFormat="false" ht="12.8" hidden="false" customHeight="false" outlineLevel="0" collapsed="false">
      <c r="A708" s="0" t="n">
        <v>18776669</v>
      </c>
      <c r="B708" s="0" t="s">
        <v>1074</v>
      </c>
      <c r="C708" s="0" t="s">
        <v>90</v>
      </c>
      <c r="D708" s="0" t="s">
        <v>949</v>
      </c>
      <c r="E708" s="8" t="n">
        <v>25</v>
      </c>
      <c r="F708" s="0" t="s">
        <v>43</v>
      </c>
      <c r="G708" s="8" t="n">
        <v>26</v>
      </c>
      <c r="H708" s="0" t="s">
        <v>44</v>
      </c>
      <c r="I708" s="9" t="n">
        <f aca="false">VLOOKUP(F708,exchange_rates!$A$2:$C$11,3)*E708</f>
        <v>25</v>
      </c>
      <c r="J708" s="9" t="n">
        <f aca="false">VLOOKUP(H708,exchange_rates!$A$2:$C$11,3)*G708</f>
        <v>19.695962</v>
      </c>
    </row>
    <row r="709" customFormat="false" ht="12.8" hidden="false" customHeight="false" outlineLevel="0" collapsed="false">
      <c r="A709" s="0" t="n">
        <v>20350180</v>
      </c>
      <c r="B709" s="0" t="s">
        <v>1075</v>
      </c>
      <c r="C709" s="0" t="s">
        <v>51</v>
      </c>
      <c r="D709" s="0" t="s">
        <v>611</v>
      </c>
      <c r="E709" s="0" t="n">
        <v>16.8</v>
      </c>
      <c r="F709" s="0" t="s">
        <v>43</v>
      </c>
      <c r="G709" s="0" t="n">
        <v>25.97</v>
      </c>
      <c r="H709" s="0" t="s">
        <v>44</v>
      </c>
      <c r="I709" s="9" t="n">
        <f aca="false">VLOOKUP(F709,exchange_rates!$A$2:$C$11,3)*E709</f>
        <v>16.8</v>
      </c>
      <c r="J709" s="9" t="n">
        <f aca="false">VLOOKUP(H709,exchange_rates!$A$2:$C$11,3)*G709</f>
        <v>19.67323589</v>
      </c>
    </row>
    <row r="710" customFormat="false" ht="12.8" hidden="false" customHeight="false" outlineLevel="0" collapsed="false">
      <c r="A710" s="0" t="n">
        <v>20244748</v>
      </c>
      <c r="B710" s="0" t="s">
        <v>1076</v>
      </c>
      <c r="C710" s="0" t="s">
        <v>51</v>
      </c>
      <c r="D710" s="0" t="s">
        <v>1077</v>
      </c>
      <c r="E710" s="8" t="n">
        <v>19.19</v>
      </c>
      <c r="F710" s="0" t="s">
        <v>43</v>
      </c>
      <c r="G710" s="8" t="n">
        <v>25.74</v>
      </c>
      <c r="H710" s="0" t="s">
        <v>44</v>
      </c>
      <c r="I710" s="9" t="n">
        <f aca="false">VLOOKUP(F710,exchange_rates!$A$2:$C$11,3)*E710</f>
        <v>19.19</v>
      </c>
      <c r="J710" s="9" t="n">
        <f aca="false">VLOOKUP(H710,exchange_rates!$A$2:$C$11,3)*G710</f>
        <v>19.49900238</v>
      </c>
    </row>
    <row r="711" customFormat="false" ht="12.8" hidden="false" customHeight="false" outlineLevel="0" collapsed="false">
      <c r="A711" s="0" t="n">
        <v>20242889</v>
      </c>
      <c r="B711" s="0" t="s">
        <v>1078</v>
      </c>
      <c r="C711" s="0" t="s">
        <v>51</v>
      </c>
      <c r="D711" s="0" t="s">
        <v>1079</v>
      </c>
      <c r="E711" s="8" t="n">
        <v>19.14</v>
      </c>
      <c r="F711" s="0" t="s">
        <v>43</v>
      </c>
      <c r="G711" s="8" t="n">
        <v>25.55</v>
      </c>
      <c r="H711" s="0" t="s">
        <v>44</v>
      </c>
      <c r="I711" s="9" t="n">
        <f aca="false">VLOOKUP(F711,exchange_rates!$A$2:$C$11,3)*E711</f>
        <v>19.14</v>
      </c>
      <c r="J711" s="9" t="n">
        <f aca="false">VLOOKUP(H711,exchange_rates!$A$2:$C$11,3)*G711</f>
        <v>19.35507035</v>
      </c>
    </row>
    <row r="712" customFormat="false" ht="12.8" hidden="false" customHeight="false" outlineLevel="0" collapsed="false">
      <c r="A712" s="0" t="n">
        <v>18783388</v>
      </c>
      <c r="B712" s="0" t="s">
        <v>1080</v>
      </c>
      <c r="C712" s="0" t="s">
        <v>51</v>
      </c>
      <c r="D712" s="0" t="s">
        <v>1013</v>
      </c>
      <c r="E712" s="8" t="n">
        <v>21.7</v>
      </c>
      <c r="F712" s="0" t="s">
        <v>64</v>
      </c>
      <c r="G712" s="8" t="n">
        <v>25.54</v>
      </c>
      <c r="H712" s="0" t="s">
        <v>44</v>
      </c>
      <c r="I712" s="9" t="n">
        <f aca="false">VLOOKUP(F712,exchange_rates!$A$2:$C$11,3)*E712</f>
        <v>20.5933</v>
      </c>
      <c r="J712" s="9" t="n">
        <f aca="false">VLOOKUP(H712,exchange_rates!$A$2:$C$11,3)*G712</f>
        <v>19.34749498</v>
      </c>
    </row>
    <row r="713" customFormat="false" ht="12.8" hidden="false" customHeight="false" outlineLevel="0" collapsed="false">
      <c r="A713" s="0" t="n">
        <v>18782176</v>
      </c>
      <c r="B713" s="0" t="s">
        <v>1081</v>
      </c>
      <c r="C713" s="0" t="s">
        <v>51</v>
      </c>
      <c r="D713" s="0" t="s">
        <v>970</v>
      </c>
      <c r="E713" s="8" t="n">
        <v>23</v>
      </c>
      <c r="F713" s="0" t="s">
        <v>43</v>
      </c>
      <c r="G713" s="8" t="n">
        <v>25.53</v>
      </c>
      <c r="H713" s="0" t="s">
        <v>44</v>
      </c>
      <c r="I713" s="9" t="n">
        <f aca="false">VLOOKUP(F713,exchange_rates!$A$2:$C$11,3)*E713</f>
        <v>23</v>
      </c>
      <c r="J713" s="9" t="n">
        <f aca="false">VLOOKUP(H713,exchange_rates!$A$2:$C$11,3)*G713</f>
        <v>19.33991961</v>
      </c>
    </row>
    <row r="714" customFormat="false" ht="12.8" hidden="false" customHeight="false" outlineLevel="0" collapsed="false">
      <c r="A714" s="0" t="n">
        <v>18782273</v>
      </c>
      <c r="B714" s="0" t="s">
        <v>1082</v>
      </c>
      <c r="C714" s="0" t="s">
        <v>51</v>
      </c>
      <c r="D714" s="0" t="s">
        <v>1083</v>
      </c>
      <c r="E714" s="8" t="n">
        <v>22.33</v>
      </c>
      <c r="F714" s="0" t="s">
        <v>64</v>
      </c>
      <c r="G714" s="8" t="n">
        <v>25.41</v>
      </c>
      <c r="H714" s="0" t="s">
        <v>44</v>
      </c>
      <c r="I714" s="9" t="n">
        <f aca="false">VLOOKUP(F714,exchange_rates!$A$2:$C$11,3)*E714</f>
        <v>21.19117</v>
      </c>
      <c r="J714" s="9" t="n">
        <f aca="false">VLOOKUP(H714,exchange_rates!$A$2:$C$11,3)*G714</f>
        <v>19.24901517</v>
      </c>
    </row>
    <row r="715" customFormat="false" ht="12.8" hidden="false" customHeight="false" outlineLevel="0" collapsed="false">
      <c r="A715" s="0" t="n">
        <v>18736447</v>
      </c>
      <c r="B715" s="0" t="s">
        <v>1084</v>
      </c>
      <c r="C715" s="0" t="s">
        <v>326</v>
      </c>
      <c r="D715" s="0" t="s">
        <v>307</v>
      </c>
      <c r="E715" s="8" t="n">
        <v>29.63</v>
      </c>
      <c r="F715" s="0" t="s">
        <v>64</v>
      </c>
      <c r="G715" s="8" t="n">
        <v>25.09</v>
      </c>
      <c r="H715" s="0" t="s">
        <v>44</v>
      </c>
      <c r="I715" s="9" t="n">
        <f aca="false">VLOOKUP(F715,exchange_rates!$A$2:$C$11,3)*E715</f>
        <v>28.11887</v>
      </c>
      <c r="J715" s="9" t="n">
        <f aca="false">VLOOKUP(H715,exchange_rates!$A$2:$C$11,3)*G715</f>
        <v>19.00660333</v>
      </c>
    </row>
    <row r="716" customFormat="false" ht="12.8" hidden="false" customHeight="false" outlineLevel="0" collapsed="false">
      <c r="A716" s="0" t="n">
        <v>20233556</v>
      </c>
      <c r="B716" s="0" t="s">
        <v>1085</v>
      </c>
      <c r="C716" s="0" t="s">
        <v>51</v>
      </c>
      <c r="D716" s="0" t="s">
        <v>1086</v>
      </c>
      <c r="E716" s="8" t="n">
        <v>19.23</v>
      </c>
      <c r="F716" s="0" t="s">
        <v>43</v>
      </c>
      <c r="G716" s="8" t="n">
        <v>24.85</v>
      </c>
      <c r="H716" s="0" t="s">
        <v>44</v>
      </c>
      <c r="I716" s="9" t="n">
        <f aca="false">VLOOKUP(F716,exchange_rates!$A$2:$C$11,3)*E716</f>
        <v>19.23</v>
      </c>
      <c r="J716" s="9" t="n">
        <f aca="false">VLOOKUP(H716,exchange_rates!$A$2:$C$11,3)*G716</f>
        <v>18.82479445</v>
      </c>
    </row>
    <row r="717" customFormat="false" ht="12.8" hidden="false" customHeight="false" outlineLevel="0" collapsed="false">
      <c r="A717" s="0" t="n">
        <v>20233284</v>
      </c>
      <c r="B717" s="0" t="s">
        <v>1087</v>
      </c>
      <c r="C717" s="0" t="s">
        <v>51</v>
      </c>
      <c r="D717" s="0" t="s">
        <v>1088</v>
      </c>
      <c r="E717" s="8" t="n">
        <v>19.45</v>
      </c>
      <c r="F717" s="0" t="s">
        <v>43</v>
      </c>
      <c r="G717" s="8" t="n">
        <v>24.82</v>
      </c>
      <c r="H717" s="0" t="s">
        <v>44</v>
      </c>
      <c r="I717" s="9" t="n">
        <f aca="false">VLOOKUP(F717,exchange_rates!$A$2:$C$11,3)*E717</f>
        <v>19.45</v>
      </c>
      <c r="J717" s="9" t="n">
        <f aca="false">VLOOKUP(H717,exchange_rates!$A$2:$C$11,3)*G717</f>
        <v>18.80206834</v>
      </c>
    </row>
    <row r="718" customFormat="false" ht="12.8" hidden="false" customHeight="false" outlineLevel="0" collapsed="false">
      <c r="A718" s="0" t="n">
        <v>20242635</v>
      </c>
      <c r="B718" s="0" t="s">
        <v>1089</v>
      </c>
      <c r="C718" s="0" t="s">
        <v>51</v>
      </c>
      <c r="D718" s="0" t="s">
        <v>1090</v>
      </c>
      <c r="E718" s="8" t="n">
        <v>18.6</v>
      </c>
      <c r="F718" s="0" t="s">
        <v>43</v>
      </c>
      <c r="G718" s="8" t="n">
        <v>24.79</v>
      </c>
      <c r="H718" s="0" t="s">
        <v>44</v>
      </c>
      <c r="I718" s="9" t="n">
        <f aca="false">VLOOKUP(F718,exchange_rates!$A$2:$C$11,3)*E718</f>
        <v>18.6</v>
      </c>
      <c r="J718" s="9" t="n">
        <f aca="false">VLOOKUP(H718,exchange_rates!$A$2:$C$11,3)*G718</f>
        <v>18.77934223</v>
      </c>
    </row>
    <row r="719" customFormat="false" ht="12.8" hidden="false" customHeight="false" outlineLevel="0" collapsed="false">
      <c r="A719" s="0" t="n">
        <v>18514934</v>
      </c>
      <c r="B719" s="0" t="s">
        <v>1091</v>
      </c>
      <c r="C719" s="0" t="s">
        <v>51</v>
      </c>
      <c r="D719" s="0" t="s">
        <v>1092</v>
      </c>
      <c r="E719" s="8" t="n">
        <v>32.44</v>
      </c>
      <c r="F719" s="0" t="s">
        <v>64</v>
      </c>
      <c r="G719" s="8" t="n">
        <v>24.66</v>
      </c>
      <c r="H719" s="0" t="s">
        <v>44</v>
      </c>
      <c r="I719" s="9" t="n">
        <f aca="false">VLOOKUP(F719,exchange_rates!$A$2:$C$11,3)*E719</f>
        <v>30.78556</v>
      </c>
      <c r="J719" s="9" t="n">
        <f aca="false">VLOOKUP(H719,exchange_rates!$A$2:$C$11,3)*G719</f>
        <v>18.68086242</v>
      </c>
    </row>
    <row r="720" customFormat="false" ht="12.8" hidden="false" customHeight="false" outlineLevel="0" collapsed="false">
      <c r="A720" s="0" t="n">
        <v>20242635</v>
      </c>
      <c r="B720" s="0" t="s">
        <v>1093</v>
      </c>
      <c r="C720" s="0" t="s">
        <v>51</v>
      </c>
      <c r="D720" s="0" t="s">
        <v>1094</v>
      </c>
      <c r="E720" s="8" t="n">
        <v>18.49</v>
      </c>
      <c r="F720" s="0" t="s">
        <v>43</v>
      </c>
      <c r="G720" s="8" t="n">
        <v>24.64</v>
      </c>
      <c r="H720" s="0" t="s">
        <v>44</v>
      </c>
      <c r="I720" s="9" t="n">
        <f aca="false">VLOOKUP(F720,exchange_rates!$A$2:$C$11,3)*E720</f>
        <v>18.49</v>
      </c>
      <c r="J720" s="9" t="n">
        <f aca="false">VLOOKUP(H720,exchange_rates!$A$2:$C$11,3)*G720</f>
        <v>18.66571168</v>
      </c>
    </row>
    <row r="721" customFormat="false" ht="12.8" hidden="false" customHeight="false" outlineLevel="0" collapsed="false">
      <c r="A721" s="0" t="n">
        <v>20242827</v>
      </c>
      <c r="B721" s="0" t="s">
        <v>1095</v>
      </c>
      <c r="C721" s="0" t="s">
        <v>51</v>
      </c>
      <c r="D721" s="0" t="s">
        <v>1096</v>
      </c>
      <c r="E721" s="8" t="n">
        <v>18.34</v>
      </c>
      <c r="F721" s="0" t="s">
        <v>43</v>
      </c>
      <c r="G721" s="8" t="n">
        <v>24.46</v>
      </c>
      <c r="H721" s="0" t="s">
        <v>44</v>
      </c>
      <c r="I721" s="9" t="n">
        <f aca="false">VLOOKUP(F721,exchange_rates!$A$2:$C$11,3)*E721</f>
        <v>18.34</v>
      </c>
      <c r="J721" s="9" t="n">
        <f aca="false">VLOOKUP(H721,exchange_rates!$A$2:$C$11,3)*G721</f>
        <v>18.52935502</v>
      </c>
    </row>
    <row r="722" customFormat="false" ht="12.8" hidden="false" customHeight="false" outlineLevel="0" collapsed="false">
      <c r="A722" s="0" t="n">
        <v>19429138</v>
      </c>
      <c r="B722" s="0" t="s">
        <v>1097</v>
      </c>
      <c r="C722" s="0" t="s">
        <v>51</v>
      </c>
      <c r="D722" s="0" t="s">
        <v>977</v>
      </c>
      <c r="E722" s="8" t="n">
        <v>16.6</v>
      </c>
      <c r="F722" s="0" t="s">
        <v>64</v>
      </c>
      <c r="G722" s="8" t="n">
        <v>24.44</v>
      </c>
      <c r="H722" s="0" t="s">
        <v>44</v>
      </c>
      <c r="I722" s="9" t="n">
        <f aca="false">VLOOKUP(F722,exchange_rates!$A$2:$C$11,3)*E722</f>
        <v>15.7534</v>
      </c>
      <c r="J722" s="9" t="n">
        <f aca="false">VLOOKUP(H722,exchange_rates!$A$2:$C$11,3)*G722</f>
        <v>18.51420428</v>
      </c>
    </row>
    <row r="723" customFormat="false" ht="12.8" hidden="false" customHeight="false" outlineLevel="0" collapsed="false">
      <c r="A723" s="0" t="n">
        <v>20242621</v>
      </c>
      <c r="B723" s="0" t="s">
        <v>1098</v>
      </c>
      <c r="C723" s="0" t="s">
        <v>51</v>
      </c>
      <c r="D723" s="0" t="s">
        <v>1099</v>
      </c>
      <c r="E723" s="8" t="n">
        <v>18.25</v>
      </c>
      <c r="F723" s="0" t="s">
        <v>43</v>
      </c>
      <c r="G723" s="8" t="n">
        <v>24.32</v>
      </c>
      <c r="H723" s="0" t="s">
        <v>44</v>
      </c>
      <c r="I723" s="9" t="n">
        <f aca="false">VLOOKUP(F723,exchange_rates!$A$2:$C$11,3)*E723</f>
        <v>18.25</v>
      </c>
      <c r="J723" s="9" t="n">
        <f aca="false">VLOOKUP(H723,exchange_rates!$A$2:$C$11,3)*G723</f>
        <v>18.42329984</v>
      </c>
    </row>
    <row r="724" customFormat="false" ht="12.8" hidden="false" customHeight="false" outlineLevel="0" collapsed="false">
      <c r="A724" s="0" t="n">
        <v>20233268</v>
      </c>
      <c r="B724" s="0" t="s">
        <v>1100</v>
      </c>
      <c r="C724" s="0" t="s">
        <v>144</v>
      </c>
      <c r="D724" s="0" t="s">
        <v>1101</v>
      </c>
      <c r="E724" s="8" t="n">
        <v>19</v>
      </c>
      <c r="F724" s="0" t="s">
        <v>43</v>
      </c>
      <c r="G724" s="8" t="n">
        <v>24.22</v>
      </c>
      <c r="H724" s="0" t="s">
        <v>44</v>
      </c>
      <c r="I724" s="9" t="n">
        <f aca="false">VLOOKUP(F724,exchange_rates!$A$2:$C$11,3)*E724</f>
        <v>19</v>
      </c>
      <c r="J724" s="9" t="n">
        <f aca="false">VLOOKUP(H724,exchange_rates!$A$2:$C$11,3)*G724</f>
        <v>18.34754614</v>
      </c>
    </row>
    <row r="725" customFormat="false" ht="12.8" hidden="false" customHeight="false" outlineLevel="0" collapsed="false">
      <c r="A725" s="0" t="n">
        <v>20242635</v>
      </c>
      <c r="B725" s="0" t="s">
        <v>1102</v>
      </c>
      <c r="C725" s="0" t="s">
        <v>51</v>
      </c>
      <c r="D725" s="0" t="s">
        <v>1103</v>
      </c>
      <c r="E725" s="8" t="n">
        <v>18.15</v>
      </c>
      <c r="F725" s="0" t="s">
        <v>43</v>
      </c>
      <c r="G725" s="8" t="n">
        <v>24.2</v>
      </c>
      <c r="H725" s="0" t="s">
        <v>44</v>
      </c>
      <c r="I725" s="9" t="n">
        <f aca="false">VLOOKUP(F725,exchange_rates!$A$2:$C$11,3)*E725</f>
        <v>18.15</v>
      </c>
      <c r="J725" s="9" t="n">
        <f aca="false">VLOOKUP(H725,exchange_rates!$A$2:$C$11,3)*G725</f>
        <v>18.3323954</v>
      </c>
    </row>
    <row r="726" customFormat="false" ht="12.8" hidden="false" customHeight="false" outlineLevel="0" collapsed="false">
      <c r="A726" s="0" t="n">
        <v>20233572</v>
      </c>
      <c r="B726" s="0" t="s">
        <v>1104</v>
      </c>
      <c r="C726" s="0" t="s">
        <v>51</v>
      </c>
      <c r="D726" s="0" t="s">
        <v>1105</v>
      </c>
      <c r="E726" s="8" t="n">
        <v>18.68</v>
      </c>
      <c r="F726" s="0" t="s">
        <v>43</v>
      </c>
      <c r="G726" s="8" t="n">
        <v>24.19</v>
      </c>
      <c r="H726" s="0" t="s">
        <v>44</v>
      </c>
      <c r="I726" s="9" t="n">
        <f aca="false">VLOOKUP(F726,exchange_rates!$A$2:$C$11,3)*E726</f>
        <v>18.68</v>
      </c>
      <c r="J726" s="9" t="n">
        <f aca="false">VLOOKUP(H726,exchange_rates!$A$2:$C$11,3)*G726</f>
        <v>18.32482003</v>
      </c>
    </row>
    <row r="727" customFormat="false" ht="12.8" hidden="false" customHeight="false" outlineLevel="0" collapsed="false">
      <c r="A727" s="0" t="n">
        <v>20244748</v>
      </c>
      <c r="B727" s="0" t="s">
        <v>1106</v>
      </c>
      <c r="C727" s="0" t="s">
        <v>144</v>
      </c>
      <c r="D727" s="0" t="s">
        <v>1107</v>
      </c>
      <c r="E727" s="8" t="n">
        <v>18</v>
      </c>
      <c r="F727" s="0" t="s">
        <v>43</v>
      </c>
      <c r="G727" s="8" t="n">
        <v>24.14</v>
      </c>
      <c r="H727" s="0" t="s">
        <v>44</v>
      </c>
      <c r="I727" s="9" t="n">
        <f aca="false">VLOOKUP(F727,exchange_rates!$A$2:$C$11,3)*E727</f>
        <v>18</v>
      </c>
      <c r="J727" s="9" t="n">
        <f aca="false">VLOOKUP(H727,exchange_rates!$A$2:$C$11,3)*G727</f>
        <v>18.28694318</v>
      </c>
    </row>
    <row r="728" customFormat="false" ht="12.8" hidden="false" customHeight="false" outlineLevel="0" collapsed="false">
      <c r="A728" s="0" t="n">
        <v>20242827</v>
      </c>
      <c r="B728" s="0" t="s">
        <v>1108</v>
      </c>
      <c r="C728" s="0" t="s">
        <v>51</v>
      </c>
      <c r="D728" s="0" t="s">
        <v>1109</v>
      </c>
      <c r="E728" s="8" t="n">
        <v>18.08</v>
      </c>
      <c r="F728" s="0" t="s">
        <v>43</v>
      </c>
      <c r="G728" s="8" t="n">
        <v>24.12</v>
      </c>
      <c r="H728" s="0" t="s">
        <v>44</v>
      </c>
      <c r="I728" s="9" t="n">
        <f aca="false">VLOOKUP(F728,exchange_rates!$A$2:$C$11,3)*E728</f>
        <v>18.08</v>
      </c>
      <c r="J728" s="9" t="n">
        <f aca="false">VLOOKUP(H728,exchange_rates!$A$2:$C$11,3)*G728</f>
        <v>18.27179244</v>
      </c>
    </row>
    <row r="729" customFormat="false" ht="12.8" hidden="false" customHeight="false" outlineLevel="0" collapsed="false">
      <c r="A729" s="0" t="n">
        <v>18828335</v>
      </c>
      <c r="B729" s="0" t="s">
        <v>1110</v>
      </c>
      <c r="C729" s="0" t="s">
        <v>51</v>
      </c>
      <c r="D729" s="0" t="s">
        <v>828</v>
      </c>
      <c r="E729" s="8" t="n">
        <v>22.44</v>
      </c>
      <c r="F729" s="0" t="s">
        <v>72</v>
      </c>
      <c r="G729" s="8" t="n">
        <v>23.96</v>
      </c>
      <c r="H729" s="0" t="s">
        <v>44</v>
      </c>
      <c r="I729" s="9" t="n">
        <f aca="false">VLOOKUP(F729,exchange_rates!$A$2:$C$11,3)*E729</f>
        <v>16.99913028</v>
      </c>
      <c r="J729" s="9" t="n">
        <f aca="false">VLOOKUP(H729,exchange_rates!$A$2:$C$11,3)*G729</f>
        <v>18.15058652</v>
      </c>
    </row>
    <row r="730" customFormat="false" ht="12.8" hidden="false" customHeight="false" outlineLevel="0" collapsed="false">
      <c r="A730" s="0" t="n">
        <v>20340743</v>
      </c>
      <c r="B730" s="0" t="s">
        <v>1111</v>
      </c>
      <c r="C730" s="0" t="s">
        <v>1112</v>
      </c>
      <c r="D730" s="0" t="s">
        <v>711</v>
      </c>
      <c r="E730" s="0" t="n">
        <v>16</v>
      </c>
      <c r="F730" s="0" t="s">
        <v>43</v>
      </c>
      <c r="G730" s="0" t="n">
        <v>23.91</v>
      </c>
      <c r="H730" s="0" t="s">
        <v>72</v>
      </c>
      <c r="I730" s="9" t="n">
        <f aca="false">VLOOKUP(F730,exchange_rates!$A$2:$C$11,3)*E730</f>
        <v>16</v>
      </c>
      <c r="J730" s="9" t="n">
        <f aca="false">VLOOKUP(H730,exchange_rates!$A$2:$C$11,3)*G730</f>
        <v>18.11270967</v>
      </c>
    </row>
    <row r="731" customFormat="false" ht="12.8" hidden="false" customHeight="false" outlineLevel="0" collapsed="false">
      <c r="A731" s="0" t="n">
        <v>20340761</v>
      </c>
      <c r="B731" s="0" t="s">
        <v>1113</v>
      </c>
      <c r="C731" s="0" t="s">
        <v>1112</v>
      </c>
      <c r="D731" s="0" t="s">
        <v>657</v>
      </c>
      <c r="E731" s="0" t="n">
        <v>16</v>
      </c>
      <c r="F731" s="0" t="s">
        <v>43</v>
      </c>
      <c r="G731" s="0" t="n">
        <v>23.89</v>
      </c>
      <c r="H731" s="0" t="s">
        <v>72</v>
      </c>
      <c r="I731" s="9" t="n">
        <f aca="false">VLOOKUP(F731,exchange_rates!$A$2:$C$11,3)*E731</f>
        <v>16</v>
      </c>
      <c r="J731" s="9" t="n">
        <f aca="false">VLOOKUP(H731,exchange_rates!$A$2:$C$11,3)*G731</f>
        <v>18.09755893</v>
      </c>
    </row>
    <row r="732" customFormat="false" ht="12.8" hidden="false" customHeight="false" outlineLevel="0" collapsed="false">
      <c r="A732" s="0" t="n">
        <v>20340680</v>
      </c>
      <c r="B732" s="0" t="s">
        <v>1114</v>
      </c>
      <c r="C732" s="0" t="s">
        <v>1112</v>
      </c>
      <c r="D732" s="0" t="s">
        <v>711</v>
      </c>
      <c r="E732" s="0" t="n">
        <v>16</v>
      </c>
      <c r="F732" s="0" t="s">
        <v>43</v>
      </c>
      <c r="G732" s="0" t="n">
        <v>23.84</v>
      </c>
      <c r="H732" s="0" t="s">
        <v>72</v>
      </c>
      <c r="I732" s="9" t="n">
        <f aca="false">VLOOKUP(F732,exchange_rates!$A$2:$C$11,3)*E732</f>
        <v>16</v>
      </c>
      <c r="J732" s="9" t="n">
        <f aca="false">VLOOKUP(H732,exchange_rates!$A$2:$C$11,3)*G732</f>
        <v>18.05968208</v>
      </c>
    </row>
    <row r="733" customFormat="false" ht="12.8" hidden="false" customHeight="false" outlineLevel="0" collapsed="false">
      <c r="A733" s="0" t="n">
        <v>20340730</v>
      </c>
      <c r="B733" s="0" t="s">
        <v>1115</v>
      </c>
      <c r="C733" s="0" t="s">
        <v>1112</v>
      </c>
      <c r="D733" s="0" t="s">
        <v>559</v>
      </c>
      <c r="E733" s="0" t="n">
        <v>16</v>
      </c>
      <c r="F733" s="0" t="s">
        <v>43</v>
      </c>
      <c r="G733" s="0" t="n">
        <v>23.82</v>
      </c>
      <c r="H733" s="0" t="s">
        <v>44</v>
      </c>
      <c r="I733" s="9" t="n">
        <f aca="false">VLOOKUP(F733,exchange_rates!$A$2:$C$11,3)*E733</f>
        <v>16</v>
      </c>
      <c r="J733" s="9" t="n">
        <f aca="false">VLOOKUP(H733,exchange_rates!$A$2:$C$11,3)*G733</f>
        <v>18.04453134</v>
      </c>
    </row>
    <row r="734" customFormat="false" ht="12.8" hidden="false" customHeight="false" outlineLevel="0" collapsed="false">
      <c r="A734" s="0" t="n">
        <v>20244732</v>
      </c>
      <c r="B734" s="0" t="s">
        <v>1116</v>
      </c>
      <c r="C734" s="0" t="s">
        <v>51</v>
      </c>
      <c r="D734" s="0" t="s">
        <v>1117</v>
      </c>
      <c r="E734" s="8" t="n">
        <v>17.71</v>
      </c>
      <c r="F734" s="0" t="s">
        <v>43</v>
      </c>
      <c r="G734" s="8" t="n">
        <v>23.71</v>
      </c>
      <c r="H734" s="0" t="s">
        <v>44</v>
      </c>
      <c r="I734" s="9" t="n">
        <f aca="false">VLOOKUP(F734,exchange_rates!$A$2:$C$11,3)*E734</f>
        <v>17.71</v>
      </c>
      <c r="J734" s="9" t="n">
        <f aca="false">VLOOKUP(H734,exchange_rates!$A$2:$C$11,3)*G734</f>
        <v>17.96120227</v>
      </c>
    </row>
    <row r="735" customFormat="false" ht="12.8" hidden="false" customHeight="false" outlineLevel="0" collapsed="false">
      <c r="A735" s="0" t="n">
        <v>20244748</v>
      </c>
      <c r="B735" s="0" t="s">
        <v>1118</v>
      </c>
      <c r="C735" s="0" t="s">
        <v>51</v>
      </c>
      <c r="D735" s="0" t="s">
        <v>1119</v>
      </c>
      <c r="E735" s="8" t="n">
        <v>17.67</v>
      </c>
      <c r="F735" s="0" t="s">
        <v>43</v>
      </c>
      <c r="G735" s="8" t="n">
        <v>23.69</v>
      </c>
      <c r="H735" s="0" t="s">
        <v>44</v>
      </c>
      <c r="I735" s="9" t="n">
        <f aca="false">VLOOKUP(F735,exchange_rates!$A$2:$C$11,3)*E735</f>
        <v>17.67</v>
      </c>
      <c r="J735" s="9" t="n">
        <f aca="false">VLOOKUP(H735,exchange_rates!$A$2:$C$11,3)*G735</f>
        <v>17.94605153</v>
      </c>
    </row>
    <row r="736" customFormat="false" ht="12.8" hidden="false" customHeight="false" outlineLevel="0" collapsed="false">
      <c r="A736" s="0" t="n">
        <v>18785743</v>
      </c>
      <c r="B736" s="0" t="s">
        <v>1120</v>
      </c>
      <c r="C736" s="0" t="s">
        <v>51</v>
      </c>
      <c r="D736" s="0" t="s">
        <v>987</v>
      </c>
      <c r="E736" s="8" t="n">
        <v>18.01</v>
      </c>
      <c r="F736" s="0" t="s">
        <v>64</v>
      </c>
      <c r="G736" s="8" t="n">
        <v>23.63</v>
      </c>
      <c r="H736" s="0" t="s">
        <v>44</v>
      </c>
      <c r="I736" s="9" t="n">
        <f aca="false">VLOOKUP(F736,exchange_rates!$A$2:$C$11,3)*E736</f>
        <v>17.09149</v>
      </c>
      <c r="J736" s="9" t="n">
        <f aca="false">VLOOKUP(H736,exchange_rates!$A$2:$C$11,3)*G736</f>
        <v>17.90059931</v>
      </c>
    </row>
    <row r="737" customFormat="false" ht="12.8" hidden="false" customHeight="false" outlineLevel="0" collapsed="false">
      <c r="A737" s="0" t="n">
        <v>20233556</v>
      </c>
      <c r="B737" s="0" t="s">
        <v>1121</v>
      </c>
      <c r="C737" s="0" t="s">
        <v>51</v>
      </c>
      <c r="D737" s="0" t="s">
        <v>1122</v>
      </c>
      <c r="E737" s="8" t="n">
        <v>18.18</v>
      </c>
      <c r="F737" s="0" t="s">
        <v>43</v>
      </c>
      <c r="G737" s="8" t="n">
        <v>23.49</v>
      </c>
      <c r="H737" s="0" t="s">
        <v>44</v>
      </c>
      <c r="I737" s="9" t="n">
        <f aca="false">VLOOKUP(F737,exchange_rates!$A$2:$C$11,3)*E737</f>
        <v>18.18</v>
      </c>
      <c r="J737" s="9" t="n">
        <f aca="false">VLOOKUP(H737,exchange_rates!$A$2:$C$11,3)*G737</f>
        <v>17.79454413</v>
      </c>
    </row>
    <row r="738" customFormat="false" ht="12.8" hidden="false" customHeight="false" outlineLevel="0" collapsed="false">
      <c r="A738" s="0" t="n">
        <v>18785282</v>
      </c>
      <c r="B738" s="0" t="s">
        <v>1123</v>
      </c>
      <c r="C738" s="0" t="s">
        <v>51</v>
      </c>
      <c r="D738" s="0" t="s">
        <v>995</v>
      </c>
      <c r="E738" s="8" t="n">
        <v>19.34</v>
      </c>
      <c r="F738" s="0" t="s">
        <v>64</v>
      </c>
      <c r="G738" s="8" t="n">
        <v>23.46</v>
      </c>
      <c r="H738" s="0" t="s">
        <v>44</v>
      </c>
      <c r="I738" s="9" t="n">
        <f aca="false">VLOOKUP(F738,exchange_rates!$A$2:$C$11,3)*E738</f>
        <v>18.35366</v>
      </c>
      <c r="J738" s="9" t="n">
        <f aca="false">VLOOKUP(H738,exchange_rates!$A$2:$C$11,3)*G738</f>
        <v>17.77181802</v>
      </c>
    </row>
    <row r="739" customFormat="false" ht="12.8" hidden="false" customHeight="false" outlineLevel="0" collapsed="false">
      <c r="A739" s="0" t="n">
        <v>20350275</v>
      </c>
      <c r="B739" s="0" t="s">
        <v>1124</v>
      </c>
      <c r="C739" s="0" t="s">
        <v>51</v>
      </c>
      <c r="D739" s="0" t="s">
        <v>1125</v>
      </c>
      <c r="E739" s="0" t="n">
        <v>15.02</v>
      </c>
      <c r="F739" s="0" t="s">
        <v>64</v>
      </c>
      <c r="G739" s="0" t="n">
        <v>23.42</v>
      </c>
      <c r="H739" s="0" t="s">
        <v>72</v>
      </c>
      <c r="I739" s="9" t="n">
        <f aca="false">VLOOKUP(F739,exchange_rates!$A$2:$C$11,3)*E739</f>
        <v>14.25398</v>
      </c>
      <c r="J739" s="9" t="n">
        <f aca="false">VLOOKUP(H739,exchange_rates!$A$2:$C$11,3)*G739</f>
        <v>17.74151654</v>
      </c>
    </row>
    <row r="740" customFormat="false" ht="12.8" hidden="false" customHeight="false" outlineLevel="0" collapsed="false">
      <c r="A740" s="0" t="n">
        <v>18785661</v>
      </c>
      <c r="B740" s="0" t="s">
        <v>1126</v>
      </c>
      <c r="C740" s="0" t="s">
        <v>51</v>
      </c>
      <c r="D740" s="0" t="s">
        <v>993</v>
      </c>
      <c r="E740" s="8" t="n">
        <v>18.25</v>
      </c>
      <c r="F740" s="0" t="s">
        <v>64</v>
      </c>
      <c r="G740" s="8" t="n">
        <v>23.35</v>
      </c>
      <c r="H740" s="0" t="s">
        <v>44</v>
      </c>
      <c r="I740" s="9" t="n">
        <f aca="false">VLOOKUP(F740,exchange_rates!$A$2:$C$11,3)*E740</f>
        <v>17.31925</v>
      </c>
      <c r="J740" s="9" t="n">
        <f aca="false">VLOOKUP(H740,exchange_rates!$A$2:$C$11,3)*G740</f>
        <v>17.68848895</v>
      </c>
    </row>
    <row r="741" customFormat="false" ht="12.8" hidden="false" customHeight="false" outlineLevel="0" collapsed="false">
      <c r="A741" s="0" t="n">
        <v>19386463</v>
      </c>
      <c r="B741" s="0" t="s">
        <v>1127</v>
      </c>
      <c r="C741" s="0" t="s">
        <v>51</v>
      </c>
      <c r="D741" s="0" t="s">
        <v>985</v>
      </c>
      <c r="E741" s="8" t="n">
        <v>17.2</v>
      </c>
      <c r="F741" s="0" t="s">
        <v>64</v>
      </c>
      <c r="G741" s="8" t="n">
        <v>23.35</v>
      </c>
      <c r="H741" s="0" t="s">
        <v>44</v>
      </c>
      <c r="I741" s="9" t="n">
        <f aca="false">VLOOKUP(F741,exchange_rates!$A$2:$C$11,3)*E741</f>
        <v>16.3228</v>
      </c>
      <c r="J741" s="9" t="n">
        <f aca="false">VLOOKUP(H741,exchange_rates!$A$2:$C$11,3)*G741</f>
        <v>17.68848895</v>
      </c>
    </row>
    <row r="742" customFormat="false" ht="12.8" hidden="false" customHeight="false" outlineLevel="0" collapsed="false">
      <c r="A742" s="0" t="n">
        <v>20349100</v>
      </c>
      <c r="B742" s="0" t="s">
        <v>1128</v>
      </c>
      <c r="C742" s="0" t="s">
        <v>51</v>
      </c>
      <c r="D742" s="0" t="s">
        <v>1129</v>
      </c>
      <c r="E742" s="0" t="n">
        <v>15.29</v>
      </c>
      <c r="F742" s="0" t="s">
        <v>43</v>
      </c>
      <c r="G742" s="0" t="n">
        <v>23.26</v>
      </c>
      <c r="H742" s="0" t="s">
        <v>72</v>
      </c>
      <c r="I742" s="9" t="n">
        <f aca="false">VLOOKUP(F742,exchange_rates!$A$2:$C$11,3)*E742</f>
        <v>15.29</v>
      </c>
      <c r="J742" s="9" t="n">
        <f aca="false">VLOOKUP(H742,exchange_rates!$A$2:$C$11,3)*G742</f>
        <v>17.62031062</v>
      </c>
    </row>
    <row r="743" customFormat="false" ht="12.8" hidden="false" customHeight="false" outlineLevel="0" collapsed="false">
      <c r="A743" s="0" t="n">
        <v>20233476</v>
      </c>
      <c r="B743" s="0" t="s">
        <v>1130</v>
      </c>
      <c r="C743" s="0" t="s">
        <v>144</v>
      </c>
      <c r="D743" s="0" t="s">
        <v>1131</v>
      </c>
      <c r="E743" s="8" t="n">
        <v>18</v>
      </c>
      <c r="F743" s="0" t="s">
        <v>43</v>
      </c>
      <c r="G743" s="8" t="n">
        <v>23.06</v>
      </c>
      <c r="H743" s="0" t="s">
        <v>44</v>
      </c>
      <c r="I743" s="9" t="n">
        <f aca="false">VLOOKUP(F743,exchange_rates!$A$2:$C$11,3)*E743</f>
        <v>18</v>
      </c>
      <c r="J743" s="9" t="n">
        <f aca="false">VLOOKUP(H743,exchange_rates!$A$2:$C$11,3)*G743</f>
        <v>17.46880322</v>
      </c>
    </row>
    <row r="744" customFormat="false" ht="12.8" hidden="false" customHeight="false" outlineLevel="0" collapsed="false">
      <c r="A744" s="0" t="n">
        <v>20233556</v>
      </c>
      <c r="B744" s="0" t="s">
        <v>1132</v>
      </c>
      <c r="C744" s="0" t="s">
        <v>51</v>
      </c>
      <c r="D744" s="0" t="s">
        <v>1133</v>
      </c>
      <c r="E744" s="8" t="n">
        <v>17.76</v>
      </c>
      <c r="F744" s="0" t="s">
        <v>43</v>
      </c>
      <c r="G744" s="8" t="n">
        <v>22.94</v>
      </c>
      <c r="H744" s="0" t="s">
        <v>44</v>
      </c>
      <c r="I744" s="9" t="n">
        <f aca="false">VLOOKUP(F744,exchange_rates!$A$2:$C$11,3)*E744</f>
        <v>17.76</v>
      </c>
      <c r="J744" s="9" t="n">
        <f aca="false">VLOOKUP(H744,exchange_rates!$A$2:$C$11,3)*G744</f>
        <v>17.37789878</v>
      </c>
    </row>
    <row r="745" customFormat="false" ht="12.8" hidden="false" customHeight="false" outlineLevel="0" collapsed="false">
      <c r="A745" s="0" t="n">
        <v>20244748</v>
      </c>
      <c r="B745" s="0" t="s">
        <v>1134</v>
      </c>
      <c r="C745" s="0" t="s">
        <v>51</v>
      </c>
      <c r="D745" s="0" t="s">
        <v>1135</v>
      </c>
      <c r="E745" s="8" t="n">
        <v>17.01</v>
      </c>
      <c r="F745" s="0" t="s">
        <v>43</v>
      </c>
      <c r="G745" s="8" t="n">
        <v>22.81</v>
      </c>
      <c r="H745" s="0" t="s">
        <v>44</v>
      </c>
      <c r="I745" s="9" t="n">
        <f aca="false">VLOOKUP(F745,exchange_rates!$A$2:$C$11,3)*E745</f>
        <v>17.01</v>
      </c>
      <c r="J745" s="9" t="n">
        <f aca="false">VLOOKUP(H745,exchange_rates!$A$2:$C$11,3)*G745</f>
        <v>17.27941897</v>
      </c>
    </row>
    <row r="746" customFormat="false" ht="12.8" hidden="false" customHeight="false" outlineLevel="0" collapsed="false">
      <c r="A746" s="0" t="n">
        <v>20233620</v>
      </c>
      <c r="B746" s="0" t="s">
        <v>1136</v>
      </c>
      <c r="C746" s="0" t="s">
        <v>51</v>
      </c>
      <c r="D746" s="0" t="s">
        <v>1137</v>
      </c>
      <c r="E746" s="8" t="n">
        <v>17.41</v>
      </c>
      <c r="F746" s="0" t="s">
        <v>43</v>
      </c>
      <c r="G746" s="8" t="n">
        <v>22.71</v>
      </c>
      <c r="H746" s="0" t="s">
        <v>44</v>
      </c>
      <c r="I746" s="9" t="n">
        <f aca="false">VLOOKUP(F746,exchange_rates!$A$2:$C$11,3)*E746</f>
        <v>17.41</v>
      </c>
      <c r="J746" s="9" t="n">
        <f aca="false">VLOOKUP(H746,exchange_rates!$A$2:$C$11,3)*G746</f>
        <v>17.20366527</v>
      </c>
    </row>
    <row r="747" customFormat="false" ht="12.8" hidden="false" customHeight="false" outlineLevel="0" collapsed="false">
      <c r="A747" s="0" t="n">
        <v>18782719</v>
      </c>
      <c r="B747" s="0" t="s">
        <v>1138</v>
      </c>
      <c r="C747" s="0" t="s">
        <v>51</v>
      </c>
      <c r="D747" s="0" t="s">
        <v>1139</v>
      </c>
      <c r="E747" s="8" t="n">
        <v>19.63</v>
      </c>
      <c r="F747" s="0" t="s">
        <v>64</v>
      </c>
      <c r="G747" s="8" t="n">
        <v>22.61</v>
      </c>
      <c r="H747" s="0" t="s">
        <v>44</v>
      </c>
      <c r="I747" s="9" t="n">
        <f aca="false">VLOOKUP(F747,exchange_rates!$A$2:$C$11,3)*E747</f>
        <v>18.62887</v>
      </c>
      <c r="J747" s="9" t="n">
        <f aca="false">VLOOKUP(H747,exchange_rates!$A$2:$C$11,3)*G747</f>
        <v>17.12791157</v>
      </c>
    </row>
    <row r="748" customFormat="false" ht="12.8" hidden="false" customHeight="false" outlineLevel="0" collapsed="false">
      <c r="A748" s="0" t="n">
        <v>20242556</v>
      </c>
      <c r="B748" s="0" t="s">
        <v>1140</v>
      </c>
      <c r="C748" s="0" t="s">
        <v>144</v>
      </c>
      <c r="D748" s="0" t="s">
        <v>1141</v>
      </c>
      <c r="E748" s="8" t="n">
        <v>17</v>
      </c>
      <c r="F748" s="0" t="s">
        <v>43</v>
      </c>
      <c r="G748" s="8" t="n">
        <v>22.59</v>
      </c>
      <c r="H748" s="0" t="s">
        <v>44</v>
      </c>
      <c r="I748" s="9" t="n">
        <f aca="false">VLOOKUP(F748,exchange_rates!$A$2:$C$11,3)*E748</f>
        <v>17</v>
      </c>
      <c r="J748" s="9" t="n">
        <f aca="false">VLOOKUP(H748,exchange_rates!$A$2:$C$11,3)*G748</f>
        <v>17.11276083</v>
      </c>
    </row>
    <row r="749" customFormat="false" ht="12.8" hidden="false" customHeight="false" outlineLevel="0" collapsed="false">
      <c r="A749" s="0" t="n">
        <v>20233300</v>
      </c>
      <c r="B749" s="0" t="s">
        <v>1142</v>
      </c>
      <c r="C749" s="0" t="s">
        <v>51</v>
      </c>
      <c r="D749" s="0" t="s">
        <v>1143</v>
      </c>
      <c r="E749" s="8" t="n">
        <v>17.64</v>
      </c>
      <c r="F749" s="0" t="s">
        <v>43</v>
      </c>
      <c r="G749" s="8" t="n">
        <v>22.53</v>
      </c>
      <c r="H749" s="0" t="s">
        <v>44</v>
      </c>
      <c r="I749" s="9" t="n">
        <f aca="false">VLOOKUP(F749,exchange_rates!$A$2:$C$11,3)*E749</f>
        <v>17.64</v>
      </c>
      <c r="J749" s="9" t="n">
        <f aca="false">VLOOKUP(H749,exchange_rates!$A$2:$C$11,3)*G749</f>
        <v>17.06730861</v>
      </c>
    </row>
    <row r="750" customFormat="false" ht="12.8" hidden="false" customHeight="false" outlineLevel="0" collapsed="false">
      <c r="A750" s="0" t="n">
        <v>20233460</v>
      </c>
      <c r="B750" s="0" t="s">
        <v>1144</v>
      </c>
      <c r="C750" s="0" t="s">
        <v>51</v>
      </c>
      <c r="D750" s="0" t="s">
        <v>1145</v>
      </c>
      <c r="E750" s="8" t="n">
        <v>17.6</v>
      </c>
      <c r="F750" s="0" t="s">
        <v>43</v>
      </c>
      <c r="G750" s="8" t="n">
        <v>22.53</v>
      </c>
      <c r="H750" s="0" t="s">
        <v>44</v>
      </c>
      <c r="I750" s="9" t="n">
        <f aca="false">VLOOKUP(F750,exchange_rates!$A$2:$C$11,3)*E750</f>
        <v>17.6</v>
      </c>
      <c r="J750" s="9" t="n">
        <f aca="false">VLOOKUP(H750,exchange_rates!$A$2:$C$11,3)*G750</f>
        <v>17.06730861</v>
      </c>
    </row>
    <row r="751" customFormat="false" ht="12.8" hidden="false" customHeight="false" outlineLevel="0" collapsed="false">
      <c r="A751" s="0" t="n">
        <v>20233588</v>
      </c>
      <c r="B751" s="0" t="s">
        <v>1146</v>
      </c>
      <c r="C751" s="0" t="s">
        <v>51</v>
      </c>
      <c r="D751" s="0" t="s">
        <v>1147</v>
      </c>
      <c r="E751" s="8" t="n">
        <v>17.35</v>
      </c>
      <c r="F751" s="0" t="s">
        <v>43</v>
      </c>
      <c r="G751" s="8" t="n">
        <v>22.53</v>
      </c>
      <c r="H751" s="0" t="s">
        <v>44</v>
      </c>
      <c r="I751" s="9" t="n">
        <f aca="false">VLOOKUP(F751,exchange_rates!$A$2:$C$11,3)*E751</f>
        <v>17.35</v>
      </c>
      <c r="J751" s="9" t="n">
        <f aca="false">VLOOKUP(H751,exchange_rates!$A$2:$C$11,3)*G751</f>
        <v>17.06730861</v>
      </c>
    </row>
    <row r="752" customFormat="false" ht="12.8" hidden="false" customHeight="false" outlineLevel="0" collapsed="false">
      <c r="A752" s="0" t="n">
        <v>18760613</v>
      </c>
      <c r="B752" s="0" t="s">
        <v>1148</v>
      </c>
      <c r="C752" s="0" t="s">
        <v>51</v>
      </c>
      <c r="D752" s="0" t="s">
        <v>1149</v>
      </c>
      <c r="E752" s="8" t="n">
        <v>23.28</v>
      </c>
      <c r="F752" s="0" t="s">
        <v>43</v>
      </c>
      <c r="G752" s="8" t="n">
        <v>22.52</v>
      </c>
      <c r="H752" s="0" t="s">
        <v>44</v>
      </c>
      <c r="I752" s="9" t="n">
        <f aca="false">VLOOKUP(F752,exchange_rates!$A$2:$C$11,3)*E752</f>
        <v>23.28</v>
      </c>
      <c r="J752" s="9" t="n">
        <f aca="false">VLOOKUP(H752,exchange_rates!$A$2:$C$11,3)*G752</f>
        <v>17.05973324</v>
      </c>
    </row>
    <row r="753" customFormat="false" ht="12.8" hidden="false" customHeight="false" outlineLevel="0" collapsed="false">
      <c r="A753" s="0" t="n">
        <v>20233556</v>
      </c>
      <c r="B753" s="0" t="s">
        <v>1150</v>
      </c>
      <c r="C753" s="0" t="s">
        <v>51</v>
      </c>
      <c r="D753" s="0" t="s">
        <v>1151</v>
      </c>
      <c r="E753" s="8" t="n">
        <v>17.42</v>
      </c>
      <c r="F753" s="0" t="s">
        <v>43</v>
      </c>
      <c r="G753" s="8" t="n">
        <v>22.51</v>
      </c>
      <c r="H753" s="0" t="s">
        <v>44</v>
      </c>
      <c r="I753" s="9" t="n">
        <f aca="false">VLOOKUP(F753,exchange_rates!$A$2:$C$11,3)*E753</f>
        <v>17.42</v>
      </c>
      <c r="J753" s="9" t="n">
        <f aca="false">VLOOKUP(H753,exchange_rates!$A$2:$C$11,3)*G753</f>
        <v>17.05215787</v>
      </c>
    </row>
    <row r="754" customFormat="false" ht="12.8" hidden="false" customHeight="false" outlineLevel="0" collapsed="false">
      <c r="A754" s="0" t="n">
        <v>19430369</v>
      </c>
      <c r="B754" s="0" t="s">
        <v>1152</v>
      </c>
      <c r="C754" s="0" t="s">
        <v>51</v>
      </c>
      <c r="D754" s="0" t="s">
        <v>1153</v>
      </c>
      <c r="E754" s="8" t="n">
        <v>15.02</v>
      </c>
      <c r="F754" s="0" t="s">
        <v>64</v>
      </c>
      <c r="G754" s="8" t="n">
        <v>22.41</v>
      </c>
      <c r="H754" s="0" t="s">
        <v>44</v>
      </c>
      <c r="I754" s="9" t="n">
        <f aca="false">VLOOKUP(F754,exchange_rates!$A$2:$C$11,3)*E754</f>
        <v>14.25398</v>
      </c>
      <c r="J754" s="9" t="n">
        <f aca="false">VLOOKUP(H754,exchange_rates!$A$2:$C$11,3)*G754</f>
        <v>16.97640417</v>
      </c>
    </row>
    <row r="755" customFormat="false" ht="12.8" hidden="false" customHeight="false" outlineLevel="0" collapsed="false">
      <c r="A755" s="0" t="n">
        <v>19321042</v>
      </c>
      <c r="B755" s="0" t="s">
        <v>1154</v>
      </c>
      <c r="C755" s="0" t="s">
        <v>51</v>
      </c>
      <c r="D755" s="0" t="s">
        <v>1155</v>
      </c>
      <c r="E755" s="8" t="n">
        <v>18.53</v>
      </c>
      <c r="F755" s="0" t="s">
        <v>64</v>
      </c>
      <c r="G755" s="8" t="n">
        <v>22.4</v>
      </c>
      <c r="H755" s="0" t="s">
        <v>44</v>
      </c>
      <c r="I755" s="9" t="n">
        <f aca="false">VLOOKUP(F755,exchange_rates!$A$2:$C$11,3)*E755</f>
        <v>17.58497</v>
      </c>
      <c r="J755" s="9" t="n">
        <f aca="false">VLOOKUP(H755,exchange_rates!$A$2:$C$11,3)*G755</f>
        <v>16.9688288</v>
      </c>
    </row>
    <row r="756" customFormat="false" ht="12.8" hidden="false" customHeight="false" outlineLevel="0" collapsed="false">
      <c r="A756" s="0" t="n">
        <v>18759322</v>
      </c>
      <c r="B756" s="0" t="s">
        <v>1156</v>
      </c>
      <c r="C756" s="0" t="s">
        <v>51</v>
      </c>
      <c r="D756" s="0" t="s">
        <v>1157</v>
      </c>
      <c r="E756" s="8" t="n">
        <v>23.54</v>
      </c>
      <c r="F756" s="0" t="s">
        <v>64</v>
      </c>
      <c r="G756" s="8" t="n">
        <v>22.26</v>
      </c>
      <c r="H756" s="0" t="s">
        <v>44</v>
      </c>
      <c r="I756" s="9" t="n">
        <f aca="false">VLOOKUP(F756,exchange_rates!$A$2:$C$11,3)*E756</f>
        <v>22.33946</v>
      </c>
      <c r="J756" s="9" t="n">
        <f aca="false">VLOOKUP(H756,exchange_rates!$A$2:$C$11,3)*G756</f>
        <v>16.86277362</v>
      </c>
    </row>
    <row r="757" customFormat="false" ht="12.8" hidden="false" customHeight="false" outlineLevel="0" collapsed="false">
      <c r="A757" s="0" t="n">
        <v>20233604</v>
      </c>
      <c r="B757" s="0" t="s">
        <v>1158</v>
      </c>
      <c r="C757" s="0" t="s">
        <v>51</v>
      </c>
      <c r="D757" s="0" t="s">
        <v>1159</v>
      </c>
      <c r="E757" s="8" t="n">
        <v>17.07</v>
      </c>
      <c r="F757" s="0" t="s">
        <v>43</v>
      </c>
      <c r="G757" s="8" t="n">
        <v>22.22</v>
      </c>
      <c r="H757" s="0" t="s">
        <v>44</v>
      </c>
      <c r="I757" s="9" t="n">
        <f aca="false">VLOOKUP(F757,exchange_rates!$A$2:$C$11,3)*E757</f>
        <v>17.07</v>
      </c>
      <c r="J757" s="9" t="n">
        <f aca="false">VLOOKUP(H757,exchange_rates!$A$2:$C$11,3)*G757</f>
        <v>16.83247214</v>
      </c>
    </row>
    <row r="758" customFormat="false" ht="12.8" hidden="false" customHeight="false" outlineLevel="0" collapsed="false">
      <c r="A758" s="0" t="n">
        <v>18706293</v>
      </c>
      <c r="B758" s="0" t="s">
        <v>1160</v>
      </c>
      <c r="C758" s="0" t="s">
        <v>51</v>
      </c>
      <c r="D758" s="0" t="s">
        <v>151</v>
      </c>
      <c r="E758" s="8" t="n">
        <v>27</v>
      </c>
      <c r="F758" s="0" t="s">
        <v>43</v>
      </c>
      <c r="G758" s="8" t="n">
        <v>22</v>
      </c>
      <c r="H758" s="0" t="s">
        <v>44</v>
      </c>
      <c r="I758" s="9" t="n">
        <f aca="false">VLOOKUP(F758,exchange_rates!$A$2:$C$11,3)*E758</f>
        <v>27</v>
      </c>
      <c r="J758" s="9" t="n">
        <f aca="false">VLOOKUP(H758,exchange_rates!$A$2:$C$11,3)*G758</f>
        <v>16.665814</v>
      </c>
    </row>
    <row r="759" customFormat="false" ht="12.8" hidden="false" customHeight="false" outlineLevel="0" collapsed="false">
      <c r="A759" s="0" t="n">
        <v>18783468</v>
      </c>
      <c r="B759" s="0" t="s">
        <v>1161</v>
      </c>
      <c r="C759" s="0" t="s">
        <v>51</v>
      </c>
      <c r="D759" s="0" t="s">
        <v>929</v>
      </c>
      <c r="E759" s="8" t="n">
        <v>18.41</v>
      </c>
      <c r="F759" s="0" t="s">
        <v>43</v>
      </c>
      <c r="G759" s="8" t="n">
        <v>21.79</v>
      </c>
      <c r="H759" s="0" t="s">
        <v>44</v>
      </c>
      <c r="I759" s="9" t="n">
        <f aca="false">VLOOKUP(F759,exchange_rates!$A$2:$C$11,3)*E759</f>
        <v>18.41</v>
      </c>
      <c r="J759" s="9" t="n">
        <f aca="false">VLOOKUP(H759,exchange_rates!$A$2:$C$11,3)*G759</f>
        <v>16.50673123</v>
      </c>
    </row>
    <row r="760" customFormat="false" ht="12.8" hidden="false" customHeight="false" outlineLevel="0" collapsed="false">
      <c r="A760" s="0" t="n">
        <v>19428616</v>
      </c>
      <c r="B760" s="0" t="s">
        <v>1162</v>
      </c>
      <c r="C760" s="0" t="s">
        <v>144</v>
      </c>
      <c r="D760" s="0" t="s">
        <v>1163</v>
      </c>
      <c r="E760" s="8" t="n">
        <v>15.22</v>
      </c>
      <c r="F760" s="0" t="s">
        <v>64</v>
      </c>
      <c r="G760" s="8" t="n">
        <v>21.58</v>
      </c>
      <c r="H760" s="0" t="s">
        <v>44</v>
      </c>
      <c r="I760" s="9" t="n">
        <f aca="false">VLOOKUP(F760,exchange_rates!$A$2:$C$11,3)*E760</f>
        <v>14.44378</v>
      </c>
      <c r="J760" s="9" t="n">
        <f aca="false">VLOOKUP(H760,exchange_rates!$A$2:$C$11,3)*G760</f>
        <v>16.34764846</v>
      </c>
    </row>
    <row r="761" customFormat="false" ht="12.8" hidden="false" customHeight="false" outlineLevel="0" collapsed="false">
      <c r="A761" s="0" t="n">
        <v>20253953</v>
      </c>
      <c r="B761" s="0" t="s">
        <v>1164</v>
      </c>
      <c r="C761" s="0" t="s">
        <v>1112</v>
      </c>
      <c r="D761" s="0" t="s">
        <v>1165</v>
      </c>
      <c r="E761" s="8" t="n">
        <v>15</v>
      </c>
      <c r="F761" s="0" t="s">
        <v>43</v>
      </c>
      <c r="G761" s="8" t="n">
        <v>21.22</v>
      </c>
      <c r="H761" s="0" t="s">
        <v>44</v>
      </c>
      <c r="I761" s="9" t="n">
        <f aca="false">VLOOKUP(F761,exchange_rates!$A$2:$C$11,3)*E761</f>
        <v>15</v>
      </c>
      <c r="J761" s="9" t="n">
        <f aca="false">VLOOKUP(H761,exchange_rates!$A$2:$C$11,3)*G761</f>
        <v>16.07493514</v>
      </c>
    </row>
    <row r="762" customFormat="false" ht="12.8" hidden="false" customHeight="false" outlineLevel="0" collapsed="false">
      <c r="A762" s="0" t="n">
        <v>19430353</v>
      </c>
      <c r="B762" s="0" t="s">
        <v>1166</v>
      </c>
      <c r="C762" s="0" t="s">
        <v>144</v>
      </c>
      <c r="D762" s="0" t="s">
        <v>1167</v>
      </c>
      <c r="E762" s="8" t="n">
        <v>15</v>
      </c>
      <c r="F762" s="0" t="s">
        <v>64</v>
      </c>
      <c r="G762" s="8" t="n">
        <v>15.98</v>
      </c>
      <c r="H762" s="0" t="s">
        <v>575</v>
      </c>
      <c r="I762" s="9" t="n">
        <f aca="false">VLOOKUP(F762,exchange_rates!$A$2:$C$11,3)*E762</f>
        <v>14.235</v>
      </c>
      <c r="J762" s="9" t="n">
        <f aca="false">VLOOKUP(H762,exchange_rates!$A$2:$C$11,3)*G762</f>
        <v>15.98</v>
      </c>
    </row>
    <row r="763" customFormat="false" ht="12.8" hidden="false" customHeight="false" outlineLevel="0" collapsed="false">
      <c r="A763" s="0" t="n">
        <v>20253884</v>
      </c>
      <c r="B763" s="0" t="s">
        <v>1168</v>
      </c>
      <c r="C763" s="0" t="s">
        <v>1112</v>
      </c>
      <c r="D763" s="0" t="s">
        <v>180</v>
      </c>
      <c r="E763" s="8" t="n">
        <v>19.74</v>
      </c>
      <c r="F763" s="0" t="s">
        <v>72</v>
      </c>
      <c r="G763" s="8" t="n">
        <v>21.04</v>
      </c>
      <c r="H763" s="0" t="s">
        <v>44</v>
      </c>
      <c r="I763" s="9" t="n">
        <f aca="false">VLOOKUP(F763,exchange_rates!$A$2:$C$11,3)*E763</f>
        <v>14.95378038</v>
      </c>
      <c r="J763" s="9" t="n">
        <f aca="false">VLOOKUP(H763,exchange_rates!$A$2:$C$11,3)*G763</f>
        <v>15.93857848</v>
      </c>
    </row>
    <row r="764" customFormat="false" ht="12.8" hidden="false" customHeight="false" outlineLevel="0" collapsed="false">
      <c r="A764" s="0" t="n">
        <v>20233284</v>
      </c>
      <c r="B764" s="0" t="s">
        <v>1169</v>
      </c>
      <c r="C764" s="0" t="s">
        <v>51</v>
      </c>
      <c r="D764" s="0" t="s">
        <v>1170</v>
      </c>
      <c r="E764" s="8" t="n">
        <v>16.4</v>
      </c>
      <c r="F764" s="0" t="s">
        <v>43</v>
      </c>
      <c r="G764" s="8" t="n">
        <v>20.93</v>
      </c>
      <c r="H764" s="0" t="s">
        <v>44</v>
      </c>
      <c r="I764" s="9" t="n">
        <f aca="false">VLOOKUP(F764,exchange_rates!$A$2:$C$11,3)*E764</f>
        <v>16.4</v>
      </c>
      <c r="J764" s="9" t="n">
        <f aca="false">VLOOKUP(H764,exchange_rates!$A$2:$C$11,3)*G764</f>
        <v>15.85524941</v>
      </c>
    </row>
    <row r="765" customFormat="false" ht="12.8" hidden="false" customHeight="false" outlineLevel="0" collapsed="false">
      <c r="A765" s="0" t="n">
        <v>19384953</v>
      </c>
      <c r="B765" s="0" t="s">
        <v>1171</v>
      </c>
      <c r="C765" s="0" t="s">
        <v>51</v>
      </c>
      <c r="D765" s="0" t="s">
        <v>198</v>
      </c>
      <c r="E765" s="8" t="n">
        <v>15.77</v>
      </c>
      <c r="F765" s="0" t="s">
        <v>43</v>
      </c>
      <c r="G765" s="8" t="n">
        <v>20.81</v>
      </c>
      <c r="H765" s="0" t="s">
        <v>44</v>
      </c>
      <c r="I765" s="9" t="n">
        <f aca="false">VLOOKUP(F765,exchange_rates!$A$2:$C$11,3)*E765</f>
        <v>15.77</v>
      </c>
      <c r="J765" s="9" t="n">
        <f aca="false">VLOOKUP(H765,exchange_rates!$A$2:$C$11,3)*G765</f>
        <v>15.76434497</v>
      </c>
    </row>
    <row r="766" customFormat="false" ht="12.8" hidden="false" customHeight="false" outlineLevel="0" collapsed="false">
      <c r="A766" s="0" t="n">
        <v>20233524</v>
      </c>
      <c r="B766" s="0" t="s">
        <v>1172</v>
      </c>
      <c r="C766" s="0" t="s">
        <v>51</v>
      </c>
      <c r="D766" s="0" t="s">
        <v>1173</v>
      </c>
      <c r="E766" s="8" t="n">
        <v>16.12</v>
      </c>
      <c r="F766" s="0" t="s">
        <v>43</v>
      </c>
      <c r="G766" s="8" t="n">
        <v>20.72</v>
      </c>
      <c r="H766" s="0" t="s">
        <v>44</v>
      </c>
      <c r="I766" s="9" t="n">
        <f aca="false">VLOOKUP(F766,exchange_rates!$A$2:$C$11,3)*E766</f>
        <v>16.12</v>
      </c>
      <c r="J766" s="9" t="n">
        <f aca="false">VLOOKUP(H766,exchange_rates!$A$2:$C$11,3)*G766</f>
        <v>15.69616664</v>
      </c>
    </row>
    <row r="767" customFormat="false" ht="12.8" hidden="false" customHeight="false" outlineLevel="0" collapsed="false">
      <c r="A767" s="0" t="n">
        <v>20245026</v>
      </c>
      <c r="B767" s="0" t="s">
        <v>1174</v>
      </c>
      <c r="C767" s="0" t="s">
        <v>1112</v>
      </c>
      <c r="D767" s="0" t="s">
        <v>180</v>
      </c>
      <c r="E767" s="8" t="n">
        <v>19.3</v>
      </c>
      <c r="F767" s="0" t="s">
        <v>72</v>
      </c>
      <c r="G767" s="8" t="n">
        <v>20.57</v>
      </c>
      <c r="H767" s="0" t="s">
        <v>44</v>
      </c>
      <c r="I767" s="9" t="n">
        <f aca="false">VLOOKUP(F767,exchange_rates!$A$2:$C$11,3)*E767</f>
        <v>14.6204641</v>
      </c>
      <c r="J767" s="9" t="n">
        <f aca="false">VLOOKUP(H767,exchange_rates!$A$2:$C$11,3)*G767</f>
        <v>15.58253609</v>
      </c>
    </row>
    <row r="768" customFormat="false" ht="12.8" hidden="false" customHeight="false" outlineLevel="0" collapsed="false">
      <c r="A768" s="0" t="n">
        <v>20244997</v>
      </c>
      <c r="B768" s="0" t="s">
        <v>1175</v>
      </c>
      <c r="C768" s="0" t="s">
        <v>1112</v>
      </c>
      <c r="D768" s="0" t="s">
        <v>1176</v>
      </c>
      <c r="E768" s="8" t="n">
        <v>19.24</v>
      </c>
      <c r="F768" s="0" t="s">
        <v>72</v>
      </c>
      <c r="G768" s="8" t="n">
        <v>20.51</v>
      </c>
      <c r="H768" s="0" t="s">
        <v>44</v>
      </c>
      <c r="I768" s="9" t="n">
        <f aca="false">VLOOKUP(F768,exchange_rates!$A$2:$C$11,3)*E768</f>
        <v>14.57501188</v>
      </c>
      <c r="J768" s="9" t="n">
        <f aca="false">VLOOKUP(H768,exchange_rates!$A$2:$C$11,3)*G768</f>
        <v>15.53708387</v>
      </c>
    </row>
    <row r="769" customFormat="false" ht="12.8" hidden="false" customHeight="false" outlineLevel="0" collapsed="false">
      <c r="A769" s="0" t="n">
        <v>18783388</v>
      </c>
      <c r="B769" s="0" t="s">
        <v>1177</v>
      </c>
      <c r="C769" s="0" t="s">
        <v>51</v>
      </c>
      <c r="D769" s="0" t="s">
        <v>1178</v>
      </c>
      <c r="E769" s="8" t="n">
        <v>12.52</v>
      </c>
      <c r="F769" s="0" t="s">
        <v>64</v>
      </c>
      <c r="G769" s="8" t="n">
        <v>0.00037473</v>
      </c>
      <c r="H769" s="0" t="s">
        <v>60</v>
      </c>
      <c r="I769" s="9" t="n">
        <f aca="false">VLOOKUP(F769,exchange_rates!$A$2:$C$11,3)*E769</f>
        <v>11.88148</v>
      </c>
      <c r="J769" s="9" t="n">
        <f aca="false">VLOOKUP(H769,exchange_rates!$A$2:$C$11,3)*G769</f>
        <v>15.535682811375</v>
      </c>
    </row>
    <row r="770" customFormat="false" ht="12.8" hidden="false" customHeight="false" outlineLevel="0" collapsed="false">
      <c r="A770" s="0" t="n">
        <v>20244751</v>
      </c>
      <c r="B770" s="0" t="s">
        <v>1179</v>
      </c>
      <c r="C770" s="0" t="s">
        <v>1112</v>
      </c>
      <c r="D770" s="0" t="s">
        <v>1180</v>
      </c>
      <c r="E770" s="8" t="n">
        <v>15</v>
      </c>
      <c r="F770" s="0" t="s">
        <v>43</v>
      </c>
      <c r="G770" s="8" t="n">
        <v>20.19</v>
      </c>
      <c r="H770" s="0" t="s">
        <v>72</v>
      </c>
      <c r="I770" s="9" t="n">
        <f aca="false">VLOOKUP(F770,exchange_rates!$A$2:$C$11,3)*E770</f>
        <v>15</v>
      </c>
      <c r="J770" s="9" t="n">
        <f aca="false">VLOOKUP(H770,exchange_rates!$A$2:$C$11,3)*G770</f>
        <v>15.29467203</v>
      </c>
    </row>
    <row r="771" customFormat="false" ht="12.8" hidden="false" customHeight="false" outlineLevel="0" collapsed="false">
      <c r="A771" s="0" t="n">
        <v>18785730</v>
      </c>
      <c r="B771" s="0" t="s">
        <v>1181</v>
      </c>
      <c r="C771" s="0" t="s">
        <v>51</v>
      </c>
      <c r="D771" s="0" t="s">
        <v>1013</v>
      </c>
      <c r="E771" s="8" t="n">
        <v>15.37</v>
      </c>
      <c r="F771" s="0" t="s">
        <v>43</v>
      </c>
      <c r="G771" s="8" t="n">
        <v>20.1</v>
      </c>
      <c r="H771" s="0" t="s">
        <v>44</v>
      </c>
      <c r="I771" s="9" t="n">
        <f aca="false">VLOOKUP(F771,exchange_rates!$A$2:$C$11,3)*E771</f>
        <v>15.37</v>
      </c>
      <c r="J771" s="9" t="n">
        <f aca="false">VLOOKUP(H771,exchange_rates!$A$2:$C$11,3)*G771</f>
        <v>15.2264937</v>
      </c>
    </row>
    <row r="772" customFormat="false" ht="12.8" hidden="false" customHeight="false" outlineLevel="0" collapsed="false">
      <c r="A772" s="0" t="n">
        <v>19389558</v>
      </c>
      <c r="B772" s="0" t="s">
        <v>1182</v>
      </c>
      <c r="C772" s="0" t="s">
        <v>51</v>
      </c>
      <c r="D772" s="0" t="s">
        <v>895</v>
      </c>
      <c r="E772" s="8" t="n">
        <v>14.37</v>
      </c>
      <c r="F772" s="0" t="s">
        <v>64</v>
      </c>
      <c r="G772" s="8" t="n">
        <v>20.08</v>
      </c>
      <c r="H772" s="0" t="s">
        <v>44</v>
      </c>
      <c r="I772" s="9" t="n">
        <f aca="false">VLOOKUP(F772,exchange_rates!$A$2:$C$11,3)*E772</f>
        <v>13.63713</v>
      </c>
      <c r="J772" s="9" t="n">
        <f aca="false">VLOOKUP(H772,exchange_rates!$A$2:$C$11,3)*G772</f>
        <v>15.21134296</v>
      </c>
    </row>
    <row r="773" customFormat="false" ht="12.8" hidden="false" customHeight="false" outlineLevel="0" collapsed="false">
      <c r="A773" s="0" t="n">
        <v>19386161</v>
      </c>
      <c r="B773" s="0" t="s">
        <v>1183</v>
      </c>
      <c r="C773" s="0" t="s">
        <v>51</v>
      </c>
      <c r="D773" s="0" t="s">
        <v>1022</v>
      </c>
      <c r="E773" s="8" t="n">
        <v>14.82</v>
      </c>
      <c r="F773" s="0" t="s">
        <v>43</v>
      </c>
      <c r="G773" s="8" t="n">
        <v>19.87</v>
      </c>
      <c r="H773" s="0" t="s">
        <v>44</v>
      </c>
      <c r="I773" s="9" t="n">
        <f aca="false">VLOOKUP(F773,exchange_rates!$A$2:$C$11,3)*E773</f>
        <v>14.82</v>
      </c>
      <c r="J773" s="9" t="n">
        <f aca="false">VLOOKUP(H773,exchange_rates!$A$2:$C$11,3)*G773</f>
        <v>15.05226019</v>
      </c>
    </row>
    <row r="774" customFormat="false" ht="12.8" hidden="false" customHeight="false" outlineLevel="0" collapsed="false">
      <c r="A774" s="0" t="n">
        <v>18775642</v>
      </c>
      <c r="B774" s="0" t="s">
        <v>1184</v>
      </c>
      <c r="C774" s="0" t="s">
        <v>51</v>
      </c>
      <c r="D774" s="0" t="s">
        <v>1045</v>
      </c>
      <c r="E774" s="8" t="n">
        <v>18.7</v>
      </c>
      <c r="F774" s="0" t="s">
        <v>43</v>
      </c>
      <c r="G774" s="8" t="n">
        <v>19.25</v>
      </c>
      <c r="H774" s="0" t="s">
        <v>44</v>
      </c>
      <c r="I774" s="9" t="n">
        <f aca="false">VLOOKUP(F774,exchange_rates!$A$2:$C$11,3)*E774</f>
        <v>18.7</v>
      </c>
      <c r="J774" s="9" t="n">
        <f aca="false">VLOOKUP(H774,exchange_rates!$A$2:$C$11,3)*G774</f>
        <v>14.58258725</v>
      </c>
    </row>
    <row r="775" customFormat="false" ht="12.8" hidden="false" customHeight="false" outlineLevel="0" collapsed="false">
      <c r="A775" s="0" t="n">
        <v>19430353</v>
      </c>
      <c r="B775" s="0" t="s">
        <v>1185</v>
      </c>
      <c r="C775" s="0" t="s">
        <v>51</v>
      </c>
      <c r="D775" s="0" t="s">
        <v>943</v>
      </c>
      <c r="E775" s="8" t="n">
        <v>12.92</v>
      </c>
      <c r="F775" s="0" t="s">
        <v>64</v>
      </c>
      <c r="G775" s="8" t="n">
        <v>19.24</v>
      </c>
      <c r="H775" s="0" t="s">
        <v>44</v>
      </c>
      <c r="I775" s="9" t="n">
        <f aca="false">VLOOKUP(F775,exchange_rates!$A$2:$C$11,3)*E775</f>
        <v>12.26108</v>
      </c>
      <c r="J775" s="9" t="n">
        <f aca="false">VLOOKUP(H775,exchange_rates!$A$2:$C$11,3)*G775</f>
        <v>14.57501188</v>
      </c>
    </row>
    <row r="776" customFormat="false" ht="12.8" hidden="false" customHeight="false" outlineLevel="0" collapsed="false">
      <c r="A776" s="0" t="n">
        <v>19430498</v>
      </c>
      <c r="B776" s="0" t="s">
        <v>1186</v>
      </c>
      <c r="C776" s="0" t="s">
        <v>51</v>
      </c>
      <c r="D776" s="0" t="s">
        <v>1030</v>
      </c>
      <c r="E776" s="8" t="n">
        <v>12.57</v>
      </c>
      <c r="F776" s="0" t="s">
        <v>64</v>
      </c>
      <c r="G776" s="8" t="n">
        <v>19</v>
      </c>
      <c r="H776" s="0" t="s">
        <v>44</v>
      </c>
      <c r="I776" s="9" t="n">
        <f aca="false">VLOOKUP(F776,exchange_rates!$A$2:$C$11,3)*E776</f>
        <v>11.92893</v>
      </c>
      <c r="J776" s="9" t="n">
        <f aca="false">VLOOKUP(H776,exchange_rates!$A$2:$C$11,3)*G776</f>
        <v>14.393203</v>
      </c>
    </row>
    <row r="777" customFormat="false" ht="12.8" hidden="false" customHeight="false" outlineLevel="0" collapsed="false">
      <c r="A777" s="0" t="n">
        <v>18783372</v>
      </c>
      <c r="B777" s="0" t="s">
        <v>1187</v>
      </c>
      <c r="C777" s="0" t="s">
        <v>51</v>
      </c>
      <c r="D777" s="0" t="s">
        <v>1054</v>
      </c>
      <c r="E777" s="8" t="n">
        <v>16.16</v>
      </c>
      <c r="F777" s="0" t="s">
        <v>64</v>
      </c>
      <c r="G777" s="8" t="n">
        <v>18.99</v>
      </c>
      <c r="H777" s="0" t="s">
        <v>44</v>
      </c>
      <c r="I777" s="9" t="n">
        <f aca="false">VLOOKUP(F777,exchange_rates!$A$2:$C$11,3)*E777</f>
        <v>15.33584</v>
      </c>
      <c r="J777" s="9" t="n">
        <f aca="false">VLOOKUP(H777,exchange_rates!$A$2:$C$11,3)*G777</f>
        <v>14.38562763</v>
      </c>
    </row>
    <row r="778" customFormat="false" ht="12.8" hidden="false" customHeight="false" outlineLevel="0" collapsed="false">
      <c r="A778" s="0" t="n">
        <v>19428806</v>
      </c>
      <c r="B778" s="0" t="s">
        <v>1188</v>
      </c>
      <c r="C778" s="0" t="s">
        <v>51</v>
      </c>
      <c r="D778" s="0" t="s">
        <v>886</v>
      </c>
      <c r="E778" s="8" t="n">
        <v>13.06</v>
      </c>
      <c r="F778" s="0" t="s">
        <v>64</v>
      </c>
      <c r="G778" s="8" t="n">
        <v>18.9</v>
      </c>
      <c r="H778" s="0" t="s">
        <v>44</v>
      </c>
      <c r="I778" s="9" t="n">
        <f aca="false">VLOOKUP(F778,exchange_rates!$A$2:$C$11,3)*E778</f>
        <v>12.39394</v>
      </c>
      <c r="J778" s="9" t="n">
        <f aca="false">VLOOKUP(H778,exchange_rates!$A$2:$C$11,3)*G778</f>
        <v>14.3174493</v>
      </c>
    </row>
    <row r="779" customFormat="false" ht="12.8" hidden="false" customHeight="false" outlineLevel="0" collapsed="false">
      <c r="A779" s="0" t="n">
        <v>18781231</v>
      </c>
      <c r="B779" s="0" t="s">
        <v>1189</v>
      </c>
      <c r="C779" s="0" t="s">
        <v>51</v>
      </c>
      <c r="D779" s="0" t="s">
        <v>646</v>
      </c>
      <c r="E779" s="8" t="n">
        <v>17.54</v>
      </c>
      <c r="F779" s="0" t="s">
        <v>64</v>
      </c>
      <c r="G779" s="8" t="n">
        <v>18.79</v>
      </c>
      <c r="H779" s="0" t="s">
        <v>44</v>
      </c>
      <c r="I779" s="9" t="n">
        <f aca="false">VLOOKUP(F779,exchange_rates!$A$2:$C$11,3)*E779</f>
        <v>16.64546</v>
      </c>
      <c r="J779" s="9" t="n">
        <f aca="false">VLOOKUP(H779,exchange_rates!$A$2:$C$11,3)*G779</f>
        <v>14.23412023</v>
      </c>
    </row>
    <row r="780" customFormat="false" ht="12.8" hidden="false" customHeight="false" outlineLevel="0" collapsed="false">
      <c r="A780" s="0" t="n">
        <v>19430401</v>
      </c>
      <c r="B780" s="0" t="s">
        <v>1190</v>
      </c>
      <c r="C780" s="0" t="s">
        <v>51</v>
      </c>
      <c r="D780" s="0" t="s">
        <v>1041</v>
      </c>
      <c r="E780" s="8" t="n">
        <v>12.55</v>
      </c>
      <c r="F780" s="0" t="s">
        <v>64</v>
      </c>
      <c r="G780" s="8" t="n">
        <v>18.77</v>
      </c>
      <c r="H780" s="0" t="s">
        <v>44</v>
      </c>
      <c r="I780" s="9" t="n">
        <f aca="false">VLOOKUP(F780,exchange_rates!$A$2:$C$11,3)*E780</f>
        <v>11.90995</v>
      </c>
      <c r="J780" s="9" t="n">
        <f aca="false">VLOOKUP(H780,exchange_rates!$A$2:$C$11,3)*G780</f>
        <v>14.21896949</v>
      </c>
    </row>
    <row r="781" customFormat="false" ht="12.8" hidden="false" customHeight="false" outlineLevel="0" collapsed="false">
      <c r="A781" s="0" t="n">
        <v>18776489</v>
      </c>
      <c r="B781" s="0" t="s">
        <v>1191</v>
      </c>
      <c r="C781" s="0" t="s">
        <v>51</v>
      </c>
      <c r="D781" s="0" t="s">
        <v>286</v>
      </c>
      <c r="E781" s="8" t="n">
        <v>17.77</v>
      </c>
      <c r="F781" s="0" t="s">
        <v>43</v>
      </c>
      <c r="G781" s="8" t="n">
        <v>18.75</v>
      </c>
      <c r="H781" s="0" t="s">
        <v>44</v>
      </c>
      <c r="I781" s="9" t="n">
        <f aca="false">VLOOKUP(F781,exchange_rates!$A$2:$C$11,3)*E781</f>
        <v>17.77</v>
      </c>
      <c r="J781" s="9" t="n">
        <f aca="false">VLOOKUP(H781,exchange_rates!$A$2:$C$11,3)*G781</f>
        <v>14.20381875</v>
      </c>
    </row>
    <row r="782" customFormat="false" ht="12.8" hidden="false" customHeight="false" outlineLevel="0" collapsed="false">
      <c r="A782" s="0" t="n">
        <v>18785443</v>
      </c>
      <c r="B782" s="0" t="s">
        <v>1192</v>
      </c>
      <c r="C782" s="0" t="s">
        <v>51</v>
      </c>
      <c r="D782" s="0" t="s">
        <v>1043</v>
      </c>
      <c r="E782" s="8" t="n">
        <v>15.18</v>
      </c>
      <c r="F782" s="0" t="s">
        <v>64</v>
      </c>
      <c r="G782" s="8" t="n">
        <v>18.74</v>
      </c>
      <c r="H782" s="0" t="s">
        <v>44</v>
      </c>
      <c r="I782" s="9" t="n">
        <f aca="false">VLOOKUP(F782,exchange_rates!$A$2:$C$11,3)*E782</f>
        <v>14.40582</v>
      </c>
      <c r="J782" s="9" t="n">
        <f aca="false">VLOOKUP(H782,exchange_rates!$A$2:$C$11,3)*G782</f>
        <v>14.19624338</v>
      </c>
    </row>
    <row r="783" customFormat="false" ht="12.8" hidden="false" customHeight="false" outlineLevel="0" collapsed="false">
      <c r="A783" s="0" t="n">
        <v>19428696</v>
      </c>
      <c r="B783" s="0" t="s">
        <v>1193</v>
      </c>
      <c r="C783" s="0" t="s">
        <v>51</v>
      </c>
      <c r="D783" s="0" t="s">
        <v>1194</v>
      </c>
      <c r="E783" s="8" t="n">
        <v>13.06</v>
      </c>
      <c r="F783" s="0" t="s">
        <v>43</v>
      </c>
      <c r="G783" s="8" t="n">
        <v>18.69</v>
      </c>
      <c r="H783" s="0" t="s">
        <v>44</v>
      </c>
      <c r="I783" s="9" t="n">
        <f aca="false">VLOOKUP(F783,exchange_rates!$A$2:$C$11,3)*E783</f>
        <v>13.06</v>
      </c>
      <c r="J783" s="9" t="n">
        <f aca="false">VLOOKUP(H783,exchange_rates!$A$2:$C$11,3)*G783</f>
        <v>14.15836653</v>
      </c>
    </row>
    <row r="784" customFormat="false" ht="12.8" hidden="false" customHeight="false" outlineLevel="0" collapsed="false">
      <c r="A784" s="0" t="n">
        <v>20349817</v>
      </c>
      <c r="B784" s="0" t="s">
        <v>1195</v>
      </c>
      <c r="C784" s="0" t="s">
        <v>144</v>
      </c>
      <c r="D784" s="0" t="s">
        <v>1196</v>
      </c>
      <c r="E784" s="0" t="n">
        <v>12</v>
      </c>
      <c r="F784" s="0" t="s">
        <v>64</v>
      </c>
      <c r="G784" s="0" t="n">
        <v>18.47</v>
      </c>
      <c r="H784" s="0" t="s">
        <v>72</v>
      </c>
      <c r="I784" s="9" t="n">
        <f aca="false">VLOOKUP(F784,exchange_rates!$A$2:$C$11,3)*E784</f>
        <v>11.388</v>
      </c>
      <c r="J784" s="9" t="n">
        <f aca="false">VLOOKUP(H784,exchange_rates!$A$2:$C$11,3)*G784</f>
        <v>13.99170839</v>
      </c>
    </row>
    <row r="785" customFormat="false" ht="12.8" hidden="false" customHeight="false" outlineLevel="0" collapsed="false">
      <c r="A785" s="0" t="n">
        <v>19428616</v>
      </c>
      <c r="B785" s="0" t="s">
        <v>1197</v>
      </c>
      <c r="C785" s="0" t="s">
        <v>144</v>
      </c>
      <c r="D785" s="0" t="s">
        <v>893</v>
      </c>
      <c r="E785" s="8" t="n">
        <v>13</v>
      </c>
      <c r="F785" s="0" t="s">
        <v>64</v>
      </c>
      <c r="G785" s="8" t="n">
        <v>18.44</v>
      </c>
      <c r="H785" s="0" t="s">
        <v>44</v>
      </c>
      <c r="I785" s="9" t="n">
        <f aca="false">VLOOKUP(F785,exchange_rates!$A$2:$C$11,3)*E785</f>
        <v>12.337</v>
      </c>
      <c r="J785" s="9" t="n">
        <f aca="false">VLOOKUP(H785,exchange_rates!$A$2:$C$11,3)*G785</f>
        <v>13.96898228</v>
      </c>
    </row>
    <row r="786" customFormat="false" ht="12.8" hidden="false" customHeight="false" outlineLevel="0" collapsed="false">
      <c r="A786" s="0" t="n">
        <v>18759202</v>
      </c>
      <c r="B786" s="0" t="s">
        <v>1198</v>
      </c>
      <c r="C786" s="0" t="s">
        <v>51</v>
      </c>
      <c r="D786" s="0" t="s">
        <v>1199</v>
      </c>
      <c r="E786" s="8" t="n">
        <v>19.22</v>
      </c>
      <c r="F786" s="0" t="s">
        <v>43</v>
      </c>
      <c r="G786" s="8" t="n">
        <v>18.16</v>
      </c>
      <c r="H786" s="0" t="s">
        <v>44</v>
      </c>
      <c r="I786" s="9" t="n">
        <f aca="false">VLOOKUP(F786,exchange_rates!$A$2:$C$11,3)*E786</f>
        <v>19.22</v>
      </c>
      <c r="J786" s="9" t="n">
        <f aca="false">VLOOKUP(H786,exchange_rates!$A$2:$C$11,3)*G786</f>
        <v>13.75687192</v>
      </c>
    </row>
    <row r="787" customFormat="false" ht="12.8" hidden="false" customHeight="false" outlineLevel="0" collapsed="false">
      <c r="A787" s="0" t="n">
        <v>19430497</v>
      </c>
      <c r="B787" s="0" t="s">
        <v>1200</v>
      </c>
      <c r="C787" s="0" t="s">
        <v>144</v>
      </c>
      <c r="D787" s="0" t="s">
        <v>1201</v>
      </c>
      <c r="E787" s="8" t="n">
        <v>12</v>
      </c>
      <c r="F787" s="0" t="s">
        <v>43</v>
      </c>
      <c r="G787" s="8" t="n">
        <v>18.13</v>
      </c>
      <c r="H787" s="0" t="s">
        <v>44</v>
      </c>
      <c r="I787" s="9" t="n">
        <f aca="false">VLOOKUP(F787,exchange_rates!$A$2:$C$11,3)*E787</f>
        <v>12</v>
      </c>
      <c r="J787" s="9" t="n">
        <f aca="false">VLOOKUP(H787,exchange_rates!$A$2:$C$11,3)*G787</f>
        <v>13.73414581</v>
      </c>
    </row>
    <row r="788" customFormat="false" ht="12.8" hidden="false" customHeight="false" outlineLevel="0" collapsed="false">
      <c r="A788" s="0" t="n">
        <v>18775642</v>
      </c>
      <c r="B788" s="0" t="s">
        <v>1202</v>
      </c>
      <c r="C788" s="0" t="s">
        <v>51</v>
      </c>
      <c r="D788" s="0" t="s">
        <v>1203</v>
      </c>
      <c r="E788" s="8" t="n">
        <v>17.32</v>
      </c>
      <c r="F788" s="0" t="s">
        <v>43</v>
      </c>
      <c r="G788" s="8" t="n">
        <v>17.83</v>
      </c>
      <c r="H788" s="0" t="s">
        <v>44</v>
      </c>
      <c r="I788" s="9" t="n">
        <f aca="false">VLOOKUP(F788,exchange_rates!$A$2:$C$11,3)*E788</f>
        <v>17.32</v>
      </c>
      <c r="J788" s="9" t="n">
        <f aca="false">VLOOKUP(H788,exchange_rates!$A$2:$C$11,3)*G788</f>
        <v>13.50688471</v>
      </c>
    </row>
    <row r="789" customFormat="false" ht="12.8" hidden="false" customHeight="false" outlineLevel="0" collapsed="false">
      <c r="A789" s="0" t="n">
        <v>19432014</v>
      </c>
      <c r="B789" s="0" t="s">
        <v>1204</v>
      </c>
      <c r="C789" s="0" t="s">
        <v>51</v>
      </c>
      <c r="D789" s="0" t="s">
        <v>884</v>
      </c>
      <c r="E789" s="8" t="n">
        <v>11.48</v>
      </c>
      <c r="F789" s="0" t="s">
        <v>64</v>
      </c>
      <c r="G789" s="8" t="n">
        <v>17.64</v>
      </c>
      <c r="H789" s="0" t="s">
        <v>44</v>
      </c>
      <c r="I789" s="9" t="n">
        <f aca="false">VLOOKUP(F789,exchange_rates!$A$2:$C$11,3)*E789</f>
        <v>10.89452</v>
      </c>
      <c r="J789" s="9" t="n">
        <f aca="false">VLOOKUP(H789,exchange_rates!$A$2:$C$11,3)*G789</f>
        <v>13.36295268</v>
      </c>
    </row>
    <row r="790" customFormat="false" ht="12.8" hidden="false" customHeight="false" outlineLevel="0" collapsed="false">
      <c r="A790" s="0" t="n">
        <v>18785627</v>
      </c>
      <c r="B790" s="0" t="s">
        <v>1205</v>
      </c>
      <c r="C790" s="0" t="s">
        <v>51</v>
      </c>
      <c r="D790" s="0" t="s">
        <v>151</v>
      </c>
      <c r="E790" s="8" t="n">
        <v>13.88</v>
      </c>
      <c r="F790" s="0" t="s">
        <v>43</v>
      </c>
      <c r="G790" s="8" t="n">
        <v>17.57</v>
      </c>
      <c r="H790" s="0" t="s">
        <v>44</v>
      </c>
      <c r="I790" s="9" t="n">
        <f aca="false">VLOOKUP(F790,exchange_rates!$A$2:$C$11,3)*E790</f>
        <v>13.88</v>
      </c>
      <c r="J790" s="9" t="n">
        <f aca="false">VLOOKUP(H790,exchange_rates!$A$2:$C$11,3)*G790</f>
        <v>13.30992509</v>
      </c>
    </row>
    <row r="791" customFormat="false" ht="12.8" hidden="false" customHeight="false" outlineLevel="0" collapsed="false">
      <c r="A791" s="0" t="n">
        <v>18785628</v>
      </c>
      <c r="B791" s="0" t="s">
        <v>1206</v>
      </c>
      <c r="C791" s="0" t="s">
        <v>51</v>
      </c>
      <c r="D791" s="0" t="s">
        <v>52</v>
      </c>
      <c r="E791" s="8" t="n">
        <v>13.88</v>
      </c>
      <c r="F791" s="0" t="s">
        <v>43</v>
      </c>
      <c r="G791" s="8" t="n">
        <v>17.57</v>
      </c>
      <c r="H791" s="0" t="s">
        <v>44</v>
      </c>
      <c r="I791" s="9" t="n">
        <f aca="false">VLOOKUP(F791,exchange_rates!$A$2:$C$11,3)*E791</f>
        <v>13.88</v>
      </c>
      <c r="J791" s="9" t="n">
        <f aca="false">VLOOKUP(H791,exchange_rates!$A$2:$C$11,3)*G791</f>
        <v>13.30992509</v>
      </c>
    </row>
    <row r="792" customFormat="false" ht="12.8" hidden="false" customHeight="false" outlineLevel="0" collapsed="false">
      <c r="A792" s="0" t="n">
        <v>18785628</v>
      </c>
      <c r="B792" s="0" t="s">
        <v>1207</v>
      </c>
      <c r="C792" s="0" t="s">
        <v>51</v>
      </c>
      <c r="D792" s="0" t="s">
        <v>290</v>
      </c>
      <c r="E792" s="8" t="n">
        <v>13.88</v>
      </c>
      <c r="F792" s="0" t="s">
        <v>43</v>
      </c>
      <c r="G792" s="8" t="n">
        <v>17.57</v>
      </c>
      <c r="H792" s="0" t="s">
        <v>44</v>
      </c>
      <c r="I792" s="9" t="n">
        <f aca="false">VLOOKUP(F792,exchange_rates!$A$2:$C$11,3)*E792</f>
        <v>13.88</v>
      </c>
      <c r="J792" s="9" t="n">
        <f aca="false">VLOOKUP(H792,exchange_rates!$A$2:$C$11,3)*G792</f>
        <v>13.30992509</v>
      </c>
    </row>
    <row r="793" customFormat="false" ht="12.8" hidden="false" customHeight="false" outlineLevel="0" collapsed="false">
      <c r="A793" s="0" t="n">
        <v>18785628</v>
      </c>
      <c r="B793" s="0" t="s">
        <v>1208</v>
      </c>
      <c r="C793" s="0" t="s">
        <v>51</v>
      </c>
      <c r="D793" s="0" t="s">
        <v>80</v>
      </c>
      <c r="E793" s="8" t="n">
        <v>13.88</v>
      </c>
      <c r="F793" s="0" t="s">
        <v>43</v>
      </c>
      <c r="G793" s="8" t="n">
        <v>17.57</v>
      </c>
      <c r="H793" s="0" t="s">
        <v>44</v>
      </c>
      <c r="I793" s="9" t="n">
        <f aca="false">VLOOKUP(F793,exchange_rates!$A$2:$C$11,3)*E793</f>
        <v>13.88</v>
      </c>
      <c r="J793" s="9" t="n">
        <f aca="false">VLOOKUP(H793,exchange_rates!$A$2:$C$11,3)*G793</f>
        <v>13.30992509</v>
      </c>
    </row>
    <row r="794" customFormat="false" ht="12.8" hidden="false" customHeight="false" outlineLevel="0" collapsed="false">
      <c r="A794" s="0" t="n">
        <v>18785628</v>
      </c>
      <c r="B794" s="0" t="s">
        <v>1209</v>
      </c>
      <c r="C794" s="0" t="s">
        <v>51</v>
      </c>
      <c r="D794" s="0" t="s">
        <v>42</v>
      </c>
      <c r="E794" s="8" t="n">
        <v>13.88</v>
      </c>
      <c r="F794" s="0" t="s">
        <v>43</v>
      </c>
      <c r="G794" s="8" t="n">
        <v>17.57</v>
      </c>
      <c r="H794" s="0" t="s">
        <v>44</v>
      </c>
      <c r="I794" s="9" t="n">
        <f aca="false">VLOOKUP(F794,exchange_rates!$A$2:$C$11,3)*E794</f>
        <v>13.88</v>
      </c>
      <c r="J794" s="9" t="n">
        <f aca="false">VLOOKUP(H794,exchange_rates!$A$2:$C$11,3)*G794</f>
        <v>13.30992509</v>
      </c>
    </row>
    <row r="795" customFormat="false" ht="12.8" hidden="false" customHeight="false" outlineLevel="0" collapsed="false">
      <c r="A795" s="0" t="n">
        <v>19389542</v>
      </c>
      <c r="B795" s="0" t="s">
        <v>1210</v>
      </c>
      <c r="C795" s="0" t="s">
        <v>51</v>
      </c>
      <c r="D795" s="0" t="s">
        <v>1065</v>
      </c>
      <c r="E795" s="8" t="n">
        <v>12.56</v>
      </c>
      <c r="F795" s="0" t="s">
        <v>64</v>
      </c>
      <c r="G795" s="8" t="n">
        <v>17.53</v>
      </c>
      <c r="H795" s="0" t="s">
        <v>44</v>
      </c>
      <c r="I795" s="9" t="n">
        <f aca="false">VLOOKUP(F795,exchange_rates!$A$2:$C$11,3)*E795</f>
        <v>11.91944</v>
      </c>
      <c r="J795" s="9" t="n">
        <f aca="false">VLOOKUP(H795,exchange_rates!$A$2:$C$11,3)*G795</f>
        <v>13.27962361</v>
      </c>
    </row>
    <row r="796" customFormat="false" ht="12.8" hidden="false" customHeight="false" outlineLevel="0" collapsed="false">
      <c r="A796" s="0" t="n">
        <v>18517123</v>
      </c>
      <c r="B796" s="0" t="s">
        <v>1211</v>
      </c>
      <c r="C796" s="0" t="s">
        <v>90</v>
      </c>
      <c r="D796" s="0" t="s">
        <v>968</v>
      </c>
      <c r="E796" s="8" t="n">
        <v>12</v>
      </c>
      <c r="F796" s="0" t="s">
        <v>43</v>
      </c>
      <c r="G796" s="8" t="n">
        <v>0.00424235</v>
      </c>
      <c r="H796" s="0" t="s">
        <v>47</v>
      </c>
      <c r="I796" s="9" t="n">
        <f aca="false">VLOOKUP(F796,exchange_rates!$A$2:$C$11,3)*E796</f>
        <v>12</v>
      </c>
      <c r="J796" s="9" t="n">
        <f aca="false">VLOOKUP(H796,exchange_rates!$A$2:$C$11,3)*G796</f>
        <v>13.168349852875</v>
      </c>
    </row>
    <row r="797" customFormat="false" ht="12.8" hidden="false" customHeight="false" outlineLevel="0" collapsed="false">
      <c r="A797" s="0" t="n">
        <v>18782703</v>
      </c>
      <c r="B797" s="0" t="s">
        <v>1212</v>
      </c>
      <c r="C797" s="0" t="s">
        <v>51</v>
      </c>
      <c r="D797" s="0" t="s">
        <v>1213</v>
      </c>
      <c r="E797" s="8" t="n">
        <v>15.03</v>
      </c>
      <c r="F797" s="0" t="s">
        <v>64</v>
      </c>
      <c r="G797" s="8" t="n">
        <v>17.27</v>
      </c>
      <c r="H797" s="0" t="s">
        <v>44</v>
      </c>
      <c r="I797" s="9" t="n">
        <f aca="false">VLOOKUP(F797,exchange_rates!$A$2:$C$11,3)*E797</f>
        <v>14.26347</v>
      </c>
      <c r="J797" s="9" t="n">
        <f aca="false">VLOOKUP(H797,exchange_rates!$A$2:$C$11,3)*G797</f>
        <v>13.08266399</v>
      </c>
    </row>
    <row r="798" customFormat="false" ht="12.8" hidden="false" customHeight="false" outlineLevel="0" collapsed="false">
      <c r="A798" s="0" t="n">
        <v>18516798</v>
      </c>
      <c r="B798" s="0" t="s">
        <v>1214</v>
      </c>
      <c r="C798" s="0" t="s">
        <v>90</v>
      </c>
      <c r="D798" s="0" t="s">
        <v>1215</v>
      </c>
      <c r="E798" s="8" t="n">
        <v>21.63</v>
      </c>
      <c r="F798" s="0" t="s">
        <v>43</v>
      </c>
      <c r="G798" s="8" t="n">
        <v>16.98</v>
      </c>
      <c r="H798" s="0" t="s">
        <v>44</v>
      </c>
      <c r="I798" s="9" t="n">
        <f aca="false">VLOOKUP(F798,exchange_rates!$A$2:$C$11,3)*E798</f>
        <v>21.63</v>
      </c>
      <c r="J798" s="9" t="n">
        <f aca="false">VLOOKUP(H798,exchange_rates!$A$2:$C$11,3)*G798</f>
        <v>12.86297826</v>
      </c>
    </row>
    <row r="799" customFormat="false" ht="12.8" hidden="false" customHeight="false" outlineLevel="0" collapsed="false">
      <c r="A799" s="0" t="n">
        <v>18775587</v>
      </c>
      <c r="B799" s="0" t="s">
        <v>1216</v>
      </c>
      <c r="C799" s="0" t="s">
        <v>51</v>
      </c>
      <c r="D799" s="0" t="s">
        <v>1217</v>
      </c>
      <c r="E799" s="8" t="n">
        <v>16.27</v>
      </c>
      <c r="F799" s="0" t="s">
        <v>43</v>
      </c>
      <c r="G799" s="8" t="n">
        <v>16.63</v>
      </c>
      <c r="H799" s="0" t="s">
        <v>44</v>
      </c>
      <c r="I799" s="9" t="n">
        <f aca="false">VLOOKUP(F799,exchange_rates!$A$2:$C$11,3)*E799</f>
        <v>16.27</v>
      </c>
      <c r="J799" s="9" t="n">
        <f aca="false">VLOOKUP(H799,exchange_rates!$A$2:$C$11,3)*G799</f>
        <v>12.59784031</v>
      </c>
    </row>
    <row r="800" customFormat="false" ht="12.8" hidden="false" customHeight="false" outlineLevel="0" collapsed="false">
      <c r="A800" s="0" t="n">
        <v>18775713</v>
      </c>
      <c r="B800" s="0" t="s">
        <v>1218</v>
      </c>
      <c r="C800" s="0" t="s">
        <v>51</v>
      </c>
      <c r="D800" s="0" t="s">
        <v>1219</v>
      </c>
      <c r="E800" s="8" t="n">
        <v>16.17</v>
      </c>
      <c r="F800" s="0" t="s">
        <v>43</v>
      </c>
      <c r="G800" s="8" t="n">
        <v>16.63</v>
      </c>
      <c r="H800" s="0" t="s">
        <v>44</v>
      </c>
      <c r="I800" s="9" t="n">
        <f aca="false">VLOOKUP(F800,exchange_rates!$A$2:$C$11,3)*E800</f>
        <v>16.17</v>
      </c>
      <c r="J800" s="9" t="n">
        <f aca="false">VLOOKUP(H800,exchange_rates!$A$2:$C$11,3)*G800</f>
        <v>12.59784031</v>
      </c>
    </row>
    <row r="801" customFormat="false" ht="12.8" hidden="false" customHeight="false" outlineLevel="0" collapsed="false">
      <c r="A801" s="0" t="n">
        <v>18775713</v>
      </c>
      <c r="B801" s="0" t="s">
        <v>1220</v>
      </c>
      <c r="C801" s="0" t="s">
        <v>51</v>
      </c>
      <c r="D801" s="0" t="s">
        <v>1221</v>
      </c>
      <c r="E801" s="8" t="n">
        <v>16.12</v>
      </c>
      <c r="F801" s="0" t="s">
        <v>43</v>
      </c>
      <c r="G801" s="8" t="n">
        <v>16.57</v>
      </c>
      <c r="H801" s="0" t="s">
        <v>44</v>
      </c>
      <c r="I801" s="9" t="n">
        <f aca="false">VLOOKUP(F801,exchange_rates!$A$2:$C$11,3)*E801</f>
        <v>16.12</v>
      </c>
      <c r="J801" s="9" t="n">
        <f aca="false">VLOOKUP(H801,exchange_rates!$A$2:$C$11,3)*G801</f>
        <v>12.55238809</v>
      </c>
    </row>
    <row r="802" customFormat="false" ht="12.8" hidden="false" customHeight="false" outlineLevel="0" collapsed="false">
      <c r="A802" s="0" t="n">
        <v>18775628</v>
      </c>
      <c r="B802" s="0" t="s">
        <v>1222</v>
      </c>
      <c r="C802" s="0" t="s">
        <v>51</v>
      </c>
      <c r="D802" s="0" t="s">
        <v>1223</v>
      </c>
      <c r="E802" s="8" t="n">
        <v>16.12</v>
      </c>
      <c r="F802" s="0" t="s">
        <v>43</v>
      </c>
      <c r="G802" s="8" t="n">
        <v>16.56</v>
      </c>
      <c r="H802" s="0" t="s">
        <v>44</v>
      </c>
      <c r="I802" s="9" t="n">
        <f aca="false">VLOOKUP(F802,exchange_rates!$A$2:$C$11,3)*E802</f>
        <v>16.12</v>
      </c>
      <c r="J802" s="9" t="n">
        <f aca="false">VLOOKUP(H802,exchange_rates!$A$2:$C$11,3)*G802</f>
        <v>12.54481272</v>
      </c>
    </row>
    <row r="803" customFormat="false" ht="12.8" hidden="false" customHeight="false" outlineLevel="0" collapsed="false">
      <c r="A803" s="0" t="n">
        <v>18775656</v>
      </c>
      <c r="B803" s="0" t="s">
        <v>1224</v>
      </c>
      <c r="C803" s="0" t="s">
        <v>51</v>
      </c>
      <c r="D803" s="0" t="s">
        <v>1225</v>
      </c>
      <c r="E803" s="8" t="n">
        <v>16.07</v>
      </c>
      <c r="F803" s="0" t="s">
        <v>43</v>
      </c>
      <c r="G803" s="8" t="n">
        <v>16.56</v>
      </c>
      <c r="H803" s="0" t="s">
        <v>44</v>
      </c>
      <c r="I803" s="9" t="n">
        <f aca="false">VLOOKUP(F803,exchange_rates!$A$2:$C$11,3)*E803</f>
        <v>16.07</v>
      </c>
      <c r="J803" s="9" t="n">
        <f aca="false">VLOOKUP(H803,exchange_rates!$A$2:$C$11,3)*G803</f>
        <v>12.54481272</v>
      </c>
    </row>
    <row r="804" customFormat="false" ht="12.8" hidden="false" customHeight="false" outlineLevel="0" collapsed="false">
      <c r="A804" s="0" t="n">
        <v>19385002</v>
      </c>
      <c r="B804" s="0" t="s">
        <v>1226</v>
      </c>
      <c r="C804" s="0" t="s">
        <v>51</v>
      </c>
      <c r="D804" s="0" t="s">
        <v>316</v>
      </c>
      <c r="E804" s="8" t="n">
        <v>12.48</v>
      </c>
      <c r="F804" s="0" t="s">
        <v>64</v>
      </c>
      <c r="G804" s="8" t="n">
        <v>16.55</v>
      </c>
      <c r="H804" s="0" t="s">
        <v>44</v>
      </c>
      <c r="I804" s="9" t="n">
        <f aca="false">VLOOKUP(F804,exchange_rates!$A$2:$C$11,3)*E804</f>
        <v>11.84352</v>
      </c>
      <c r="J804" s="9" t="n">
        <f aca="false">VLOOKUP(H804,exchange_rates!$A$2:$C$11,3)*G804</f>
        <v>12.53723735</v>
      </c>
    </row>
    <row r="805" customFormat="false" ht="12.8" hidden="false" customHeight="false" outlineLevel="0" collapsed="false">
      <c r="A805" s="0" t="n">
        <v>18775642</v>
      </c>
      <c r="B805" s="0" t="s">
        <v>1227</v>
      </c>
      <c r="C805" s="0" t="s">
        <v>51</v>
      </c>
      <c r="D805" s="0" t="s">
        <v>1228</v>
      </c>
      <c r="E805" s="8" t="n">
        <v>16.07</v>
      </c>
      <c r="F805" s="0" t="s">
        <v>43</v>
      </c>
      <c r="G805" s="8" t="n">
        <v>16.54</v>
      </c>
      <c r="H805" s="0" t="s">
        <v>44</v>
      </c>
      <c r="I805" s="9" t="n">
        <f aca="false">VLOOKUP(F805,exchange_rates!$A$2:$C$11,3)*E805</f>
        <v>16.07</v>
      </c>
      <c r="J805" s="9" t="n">
        <f aca="false">VLOOKUP(H805,exchange_rates!$A$2:$C$11,3)*G805</f>
        <v>12.52966198</v>
      </c>
    </row>
    <row r="806" customFormat="false" ht="12.8" hidden="false" customHeight="false" outlineLevel="0" collapsed="false">
      <c r="A806" s="0" t="n">
        <v>18775587</v>
      </c>
      <c r="B806" s="0" t="s">
        <v>1229</v>
      </c>
      <c r="C806" s="0" t="s">
        <v>51</v>
      </c>
      <c r="D806" s="0" t="s">
        <v>1230</v>
      </c>
      <c r="E806" s="8" t="n">
        <v>16.17</v>
      </c>
      <c r="F806" s="0" t="s">
        <v>43</v>
      </c>
      <c r="G806" s="8" t="n">
        <v>16.53</v>
      </c>
      <c r="H806" s="0" t="s">
        <v>44</v>
      </c>
      <c r="I806" s="9" t="n">
        <f aca="false">VLOOKUP(F806,exchange_rates!$A$2:$C$11,3)*E806</f>
        <v>16.17</v>
      </c>
      <c r="J806" s="9" t="n">
        <f aca="false">VLOOKUP(H806,exchange_rates!$A$2:$C$11,3)*G806</f>
        <v>12.52208661</v>
      </c>
    </row>
    <row r="807" customFormat="false" ht="12.8" hidden="false" customHeight="false" outlineLevel="0" collapsed="false">
      <c r="A807" s="0" t="n">
        <v>18775614</v>
      </c>
      <c r="B807" s="0" t="s">
        <v>1231</v>
      </c>
      <c r="C807" s="0" t="s">
        <v>51</v>
      </c>
      <c r="D807" s="0" t="s">
        <v>1232</v>
      </c>
      <c r="E807" s="8" t="n">
        <v>16.12</v>
      </c>
      <c r="F807" s="0" t="s">
        <v>43</v>
      </c>
      <c r="G807" s="8" t="n">
        <v>16.52</v>
      </c>
      <c r="H807" s="0" t="s">
        <v>44</v>
      </c>
      <c r="I807" s="9" t="n">
        <f aca="false">VLOOKUP(F807,exchange_rates!$A$2:$C$11,3)*E807</f>
        <v>16.12</v>
      </c>
      <c r="J807" s="9" t="n">
        <f aca="false">VLOOKUP(H807,exchange_rates!$A$2:$C$11,3)*G807</f>
        <v>12.51451124</v>
      </c>
    </row>
    <row r="808" customFormat="false" ht="12.8" hidden="false" customHeight="false" outlineLevel="0" collapsed="false">
      <c r="A808" s="0" t="n">
        <v>18775713</v>
      </c>
      <c r="B808" s="0" t="s">
        <v>1233</v>
      </c>
      <c r="C808" s="0" t="s">
        <v>51</v>
      </c>
      <c r="D808" s="0" t="s">
        <v>1234</v>
      </c>
      <c r="E808" s="8" t="n">
        <v>16.07</v>
      </c>
      <c r="F808" s="0" t="s">
        <v>43</v>
      </c>
      <c r="G808" s="8" t="n">
        <v>16.52</v>
      </c>
      <c r="H808" s="0" t="s">
        <v>44</v>
      </c>
      <c r="I808" s="9" t="n">
        <f aca="false">VLOOKUP(F808,exchange_rates!$A$2:$C$11,3)*E808</f>
        <v>16.07</v>
      </c>
      <c r="J808" s="9" t="n">
        <f aca="false">VLOOKUP(H808,exchange_rates!$A$2:$C$11,3)*G808</f>
        <v>12.51451124</v>
      </c>
    </row>
    <row r="809" customFormat="false" ht="12.8" hidden="false" customHeight="false" outlineLevel="0" collapsed="false">
      <c r="A809" s="0" t="n">
        <v>18775587</v>
      </c>
      <c r="B809" s="0" t="s">
        <v>1235</v>
      </c>
      <c r="C809" s="0" t="s">
        <v>51</v>
      </c>
      <c r="D809" s="0" t="s">
        <v>1236</v>
      </c>
      <c r="E809" s="8" t="n">
        <v>16.12</v>
      </c>
      <c r="F809" s="0" t="s">
        <v>43</v>
      </c>
      <c r="G809" s="8" t="n">
        <v>16.48</v>
      </c>
      <c r="H809" s="0" t="s">
        <v>44</v>
      </c>
      <c r="I809" s="9" t="n">
        <f aca="false">VLOOKUP(F809,exchange_rates!$A$2:$C$11,3)*E809</f>
        <v>16.12</v>
      </c>
      <c r="J809" s="9" t="n">
        <f aca="false">VLOOKUP(H809,exchange_rates!$A$2:$C$11,3)*G809</f>
        <v>12.48420976</v>
      </c>
    </row>
    <row r="810" customFormat="false" ht="12.8" hidden="false" customHeight="false" outlineLevel="0" collapsed="false">
      <c r="A810" s="0" t="n">
        <v>18775835</v>
      </c>
      <c r="B810" s="0" t="s">
        <v>1237</v>
      </c>
      <c r="C810" s="0" t="s">
        <v>51</v>
      </c>
      <c r="D810" s="0" t="s">
        <v>1238</v>
      </c>
      <c r="E810" s="8" t="n">
        <v>16.17</v>
      </c>
      <c r="F810" s="0" t="s">
        <v>43</v>
      </c>
      <c r="G810" s="8" t="n">
        <v>16.48</v>
      </c>
      <c r="H810" s="0" t="s">
        <v>44</v>
      </c>
      <c r="I810" s="9" t="n">
        <f aca="false">VLOOKUP(F810,exchange_rates!$A$2:$C$11,3)*E810</f>
        <v>16.17</v>
      </c>
      <c r="J810" s="9" t="n">
        <f aca="false">VLOOKUP(H810,exchange_rates!$A$2:$C$11,3)*G810</f>
        <v>12.48420976</v>
      </c>
    </row>
    <row r="811" customFormat="false" ht="12.8" hidden="false" customHeight="false" outlineLevel="0" collapsed="false">
      <c r="A811" s="0" t="n">
        <v>18775713</v>
      </c>
      <c r="B811" s="0" t="s">
        <v>1239</v>
      </c>
      <c r="C811" s="0" t="s">
        <v>51</v>
      </c>
      <c r="D811" s="0" t="s">
        <v>1240</v>
      </c>
      <c r="E811" s="8" t="n">
        <v>16.02</v>
      </c>
      <c r="F811" s="0" t="s">
        <v>43</v>
      </c>
      <c r="G811" s="8" t="n">
        <v>16.47</v>
      </c>
      <c r="H811" s="0" t="s">
        <v>44</v>
      </c>
      <c r="I811" s="9" t="n">
        <f aca="false">VLOOKUP(F811,exchange_rates!$A$2:$C$11,3)*E811</f>
        <v>16.02</v>
      </c>
      <c r="J811" s="9" t="n">
        <f aca="false">VLOOKUP(H811,exchange_rates!$A$2:$C$11,3)*G811</f>
        <v>12.47663439</v>
      </c>
    </row>
    <row r="812" customFormat="false" ht="12.8" hidden="false" customHeight="false" outlineLevel="0" collapsed="false">
      <c r="A812" s="0" t="n">
        <v>18775807</v>
      </c>
      <c r="B812" s="0" t="s">
        <v>1241</v>
      </c>
      <c r="C812" s="0" t="s">
        <v>51</v>
      </c>
      <c r="D812" s="0" t="s">
        <v>1242</v>
      </c>
      <c r="E812" s="8" t="n">
        <v>16.12</v>
      </c>
      <c r="F812" s="0" t="s">
        <v>43</v>
      </c>
      <c r="G812" s="8" t="n">
        <v>16.44</v>
      </c>
      <c r="H812" s="0" t="s">
        <v>44</v>
      </c>
      <c r="I812" s="9" t="n">
        <f aca="false">VLOOKUP(F812,exchange_rates!$A$2:$C$11,3)*E812</f>
        <v>16.12</v>
      </c>
      <c r="J812" s="9" t="n">
        <f aca="false">VLOOKUP(H812,exchange_rates!$A$2:$C$11,3)*G812</f>
        <v>12.45390828</v>
      </c>
    </row>
    <row r="813" customFormat="false" ht="12.8" hidden="false" customHeight="false" outlineLevel="0" collapsed="false">
      <c r="A813" s="0" t="n">
        <v>18775821</v>
      </c>
      <c r="B813" s="0" t="s">
        <v>1243</v>
      </c>
      <c r="C813" s="0" t="s">
        <v>51</v>
      </c>
      <c r="D813" s="0" t="s">
        <v>1244</v>
      </c>
      <c r="E813" s="8" t="n">
        <v>16.12</v>
      </c>
      <c r="F813" s="0" t="s">
        <v>43</v>
      </c>
      <c r="G813" s="8" t="n">
        <v>16.44</v>
      </c>
      <c r="H813" s="0" t="s">
        <v>44</v>
      </c>
      <c r="I813" s="9" t="n">
        <f aca="false">VLOOKUP(F813,exchange_rates!$A$2:$C$11,3)*E813</f>
        <v>16.12</v>
      </c>
      <c r="J813" s="9" t="n">
        <f aca="false">VLOOKUP(H813,exchange_rates!$A$2:$C$11,3)*G813</f>
        <v>12.45390828</v>
      </c>
    </row>
    <row r="814" customFormat="false" ht="12.8" hidden="false" customHeight="false" outlineLevel="0" collapsed="false">
      <c r="A814" s="0" t="n">
        <v>18775821</v>
      </c>
      <c r="B814" s="0" t="s">
        <v>1245</v>
      </c>
      <c r="C814" s="0" t="s">
        <v>51</v>
      </c>
      <c r="D814" s="0" t="s">
        <v>1246</v>
      </c>
      <c r="E814" s="8" t="n">
        <v>16.12</v>
      </c>
      <c r="F814" s="0" t="s">
        <v>43</v>
      </c>
      <c r="G814" s="8" t="n">
        <v>16.44</v>
      </c>
      <c r="H814" s="0" t="s">
        <v>44</v>
      </c>
      <c r="I814" s="9" t="n">
        <f aca="false">VLOOKUP(F814,exchange_rates!$A$2:$C$11,3)*E814</f>
        <v>16.12</v>
      </c>
      <c r="J814" s="9" t="n">
        <f aca="false">VLOOKUP(H814,exchange_rates!$A$2:$C$11,3)*G814</f>
        <v>12.45390828</v>
      </c>
    </row>
    <row r="815" customFormat="false" ht="12.8" hidden="false" customHeight="false" outlineLevel="0" collapsed="false">
      <c r="A815" s="0" t="n">
        <v>18775587</v>
      </c>
      <c r="B815" s="0" t="s">
        <v>1247</v>
      </c>
      <c r="C815" s="0" t="s">
        <v>51</v>
      </c>
      <c r="D815" s="0" t="s">
        <v>1248</v>
      </c>
      <c r="E815" s="8" t="n">
        <v>16.07</v>
      </c>
      <c r="F815" s="0" t="s">
        <v>43</v>
      </c>
      <c r="G815" s="8" t="n">
        <v>16.43</v>
      </c>
      <c r="H815" s="0" t="s">
        <v>44</v>
      </c>
      <c r="I815" s="9" t="n">
        <f aca="false">VLOOKUP(F815,exchange_rates!$A$2:$C$11,3)*E815</f>
        <v>16.07</v>
      </c>
      <c r="J815" s="9" t="n">
        <f aca="false">VLOOKUP(H815,exchange_rates!$A$2:$C$11,3)*G815</f>
        <v>12.44633291</v>
      </c>
    </row>
    <row r="816" customFormat="false" ht="12.8" hidden="false" customHeight="false" outlineLevel="0" collapsed="false">
      <c r="A816" s="0" t="n">
        <v>18775713</v>
      </c>
      <c r="B816" s="0" t="s">
        <v>1249</v>
      </c>
      <c r="C816" s="0" t="s">
        <v>51</v>
      </c>
      <c r="D816" s="0" t="s">
        <v>1250</v>
      </c>
      <c r="E816" s="8" t="n">
        <v>15.97</v>
      </c>
      <c r="F816" s="0" t="s">
        <v>43</v>
      </c>
      <c r="G816" s="8" t="n">
        <v>16.42</v>
      </c>
      <c r="H816" s="0" t="s">
        <v>44</v>
      </c>
      <c r="I816" s="9" t="n">
        <f aca="false">VLOOKUP(F816,exchange_rates!$A$2:$C$11,3)*E816</f>
        <v>15.97</v>
      </c>
      <c r="J816" s="9" t="n">
        <f aca="false">VLOOKUP(H816,exchange_rates!$A$2:$C$11,3)*G816</f>
        <v>12.43875754</v>
      </c>
    </row>
    <row r="817" customFormat="false" ht="12.8" hidden="false" customHeight="false" outlineLevel="0" collapsed="false">
      <c r="A817" s="0" t="n">
        <v>18775656</v>
      </c>
      <c r="B817" s="0" t="s">
        <v>1251</v>
      </c>
      <c r="C817" s="0" t="s">
        <v>51</v>
      </c>
      <c r="D817" s="0" t="s">
        <v>1252</v>
      </c>
      <c r="E817" s="8" t="n">
        <v>15.92</v>
      </c>
      <c r="F817" s="0" t="s">
        <v>43</v>
      </c>
      <c r="G817" s="8" t="n">
        <v>16.41</v>
      </c>
      <c r="H817" s="0" t="s">
        <v>44</v>
      </c>
      <c r="I817" s="9" t="n">
        <f aca="false">VLOOKUP(F817,exchange_rates!$A$2:$C$11,3)*E817</f>
        <v>15.92</v>
      </c>
      <c r="J817" s="9" t="n">
        <f aca="false">VLOOKUP(H817,exchange_rates!$A$2:$C$11,3)*G817</f>
        <v>12.43118217</v>
      </c>
    </row>
    <row r="818" customFormat="false" ht="12.8" hidden="false" customHeight="false" outlineLevel="0" collapsed="false">
      <c r="A818" s="0" t="n">
        <v>18775780</v>
      </c>
      <c r="B818" s="0" t="s">
        <v>1253</v>
      </c>
      <c r="C818" s="0" t="s">
        <v>51</v>
      </c>
      <c r="D818" s="0" t="s">
        <v>1254</v>
      </c>
      <c r="E818" s="8" t="n">
        <v>16.07</v>
      </c>
      <c r="F818" s="0" t="s">
        <v>43</v>
      </c>
      <c r="G818" s="8" t="n">
        <v>16.41</v>
      </c>
      <c r="H818" s="0" t="s">
        <v>44</v>
      </c>
      <c r="I818" s="9" t="n">
        <f aca="false">VLOOKUP(F818,exchange_rates!$A$2:$C$11,3)*E818</f>
        <v>16.07</v>
      </c>
      <c r="J818" s="9" t="n">
        <f aca="false">VLOOKUP(H818,exchange_rates!$A$2:$C$11,3)*G818</f>
        <v>12.43118217</v>
      </c>
    </row>
    <row r="819" customFormat="false" ht="12.8" hidden="false" customHeight="false" outlineLevel="0" collapsed="false">
      <c r="A819" s="0" t="n">
        <v>18775821</v>
      </c>
      <c r="B819" s="0" t="s">
        <v>1255</v>
      </c>
      <c r="C819" s="0" t="s">
        <v>51</v>
      </c>
      <c r="D819" s="0" t="s">
        <v>1256</v>
      </c>
      <c r="E819" s="8" t="n">
        <v>16.07</v>
      </c>
      <c r="F819" s="0" t="s">
        <v>43</v>
      </c>
      <c r="G819" s="8" t="n">
        <v>16.39</v>
      </c>
      <c r="H819" s="0" t="s">
        <v>44</v>
      </c>
      <c r="I819" s="9" t="n">
        <f aca="false">VLOOKUP(F819,exchange_rates!$A$2:$C$11,3)*E819</f>
        <v>16.07</v>
      </c>
      <c r="J819" s="9" t="n">
        <f aca="false">VLOOKUP(H819,exchange_rates!$A$2:$C$11,3)*G819</f>
        <v>12.41603143</v>
      </c>
    </row>
    <row r="820" customFormat="false" ht="12.8" hidden="false" customHeight="false" outlineLevel="0" collapsed="false">
      <c r="A820" s="0" t="n">
        <v>18775821</v>
      </c>
      <c r="B820" s="0" t="s">
        <v>1257</v>
      </c>
      <c r="C820" s="0" t="s">
        <v>51</v>
      </c>
      <c r="D820" s="0" t="s">
        <v>1258</v>
      </c>
      <c r="E820" s="8" t="n">
        <v>16.07</v>
      </c>
      <c r="F820" s="0" t="s">
        <v>43</v>
      </c>
      <c r="G820" s="8" t="n">
        <v>16.39</v>
      </c>
      <c r="H820" s="0" t="s">
        <v>44</v>
      </c>
      <c r="I820" s="9" t="n">
        <f aca="false">VLOOKUP(F820,exchange_rates!$A$2:$C$11,3)*E820</f>
        <v>16.07</v>
      </c>
      <c r="J820" s="9" t="n">
        <f aca="false">VLOOKUP(H820,exchange_rates!$A$2:$C$11,3)*G820</f>
        <v>12.41603143</v>
      </c>
    </row>
    <row r="821" customFormat="false" ht="12.8" hidden="false" customHeight="false" outlineLevel="0" collapsed="false">
      <c r="A821" s="0" t="n">
        <v>18775835</v>
      </c>
      <c r="B821" s="0" t="s">
        <v>1259</v>
      </c>
      <c r="C821" s="0" t="s">
        <v>51</v>
      </c>
      <c r="D821" s="0" t="s">
        <v>1260</v>
      </c>
      <c r="E821" s="8" t="n">
        <v>16.07</v>
      </c>
      <c r="F821" s="0" t="s">
        <v>43</v>
      </c>
      <c r="G821" s="8" t="n">
        <v>16.38</v>
      </c>
      <c r="H821" s="0" t="s">
        <v>44</v>
      </c>
      <c r="I821" s="9" t="n">
        <f aca="false">VLOOKUP(F821,exchange_rates!$A$2:$C$11,3)*E821</f>
        <v>16.07</v>
      </c>
      <c r="J821" s="9" t="n">
        <f aca="false">VLOOKUP(H821,exchange_rates!$A$2:$C$11,3)*G821</f>
        <v>12.40845606</v>
      </c>
    </row>
    <row r="822" customFormat="false" ht="12.8" hidden="false" customHeight="false" outlineLevel="0" collapsed="false">
      <c r="A822" s="0" t="n">
        <v>18775835</v>
      </c>
      <c r="B822" s="0" t="s">
        <v>1261</v>
      </c>
      <c r="C822" s="0" t="s">
        <v>51</v>
      </c>
      <c r="D822" s="0" t="s">
        <v>1262</v>
      </c>
      <c r="E822" s="8" t="n">
        <v>16.07</v>
      </c>
      <c r="F822" s="0" t="s">
        <v>43</v>
      </c>
      <c r="G822" s="8" t="n">
        <v>16.38</v>
      </c>
      <c r="H822" s="0" t="s">
        <v>44</v>
      </c>
      <c r="I822" s="9" t="n">
        <f aca="false">VLOOKUP(F822,exchange_rates!$A$2:$C$11,3)*E822</f>
        <v>16.07</v>
      </c>
      <c r="J822" s="9" t="n">
        <f aca="false">VLOOKUP(H822,exchange_rates!$A$2:$C$11,3)*G822</f>
        <v>12.40845606</v>
      </c>
    </row>
    <row r="823" customFormat="false" ht="12.8" hidden="false" customHeight="false" outlineLevel="0" collapsed="false">
      <c r="A823" s="0" t="n">
        <v>18775587</v>
      </c>
      <c r="B823" s="0" t="s">
        <v>1263</v>
      </c>
      <c r="C823" s="0" t="s">
        <v>51</v>
      </c>
      <c r="D823" s="0" t="s">
        <v>1264</v>
      </c>
      <c r="E823" s="8" t="n">
        <v>16.02</v>
      </c>
      <c r="F823" s="0" t="s">
        <v>43</v>
      </c>
      <c r="G823" s="8" t="n">
        <v>16.37</v>
      </c>
      <c r="H823" s="0" t="s">
        <v>44</v>
      </c>
      <c r="I823" s="9" t="n">
        <f aca="false">VLOOKUP(F823,exchange_rates!$A$2:$C$11,3)*E823</f>
        <v>16.02</v>
      </c>
      <c r="J823" s="9" t="n">
        <f aca="false">VLOOKUP(H823,exchange_rates!$A$2:$C$11,3)*G823</f>
        <v>12.40088069</v>
      </c>
    </row>
    <row r="824" customFormat="false" ht="12.8" hidden="false" customHeight="false" outlineLevel="0" collapsed="false">
      <c r="A824" s="0" t="n">
        <v>18775713</v>
      </c>
      <c r="B824" s="0" t="s">
        <v>1265</v>
      </c>
      <c r="C824" s="0" t="s">
        <v>51</v>
      </c>
      <c r="D824" s="0" t="s">
        <v>1266</v>
      </c>
      <c r="E824" s="8" t="n">
        <v>15.92</v>
      </c>
      <c r="F824" s="0" t="s">
        <v>43</v>
      </c>
      <c r="G824" s="8" t="n">
        <v>16.37</v>
      </c>
      <c r="H824" s="0" t="s">
        <v>44</v>
      </c>
      <c r="I824" s="9" t="n">
        <f aca="false">VLOOKUP(F824,exchange_rates!$A$2:$C$11,3)*E824</f>
        <v>15.92</v>
      </c>
      <c r="J824" s="9" t="n">
        <f aca="false">VLOOKUP(H824,exchange_rates!$A$2:$C$11,3)*G824</f>
        <v>12.40088069</v>
      </c>
    </row>
    <row r="825" customFormat="false" ht="12.8" hidden="false" customHeight="false" outlineLevel="0" collapsed="false">
      <c r="A825" s="0" t="n">
        <v>18775713</v>
      </c>
      <c r="B825" s="0" t="s">
        <v>1267</v>
      </c>
      <c r="C825" s="0" t="s">
        <v>51</v>
      </c>
      <c r="D825" s="0" t="s">
        <v>1268</v>
      </c>
      <c r="E825" s="8" t="n">
        <v>15.92</v>
      </c>
      <c r="F825" s="0" t="s">
        <v>43</v>
      </c>
      <c r="G825" s="8" t="n">
        <v>16.37</v>
      </c>
      <c r="H825" s="0" t="s">
        <v>44</v>
      </c>
      <c r="I825" s="9" t="n">
        <f aca="false">VLOOKUP(F825,exchange_rates!$A$2:$C$11,3)*E825</f>
        <v>15.92</v>
      </c>
      <c r="J825" s="9" t="n">
        <f aca="false">VLOOKUP(H825,exchange_rates!$A$2:$C$11,3)*G825</f>
        <v>12.40088069</v>
      </c>
    </row>
    <row r="826" customFormat="false" ht="12.8" hidden="false" customHeight="false" outlineLevel="0" collapsed="false">
      <c r="A826" s="0" t="n">
        <v>18775713</v>
      </c>
      <c r="B826" s="0" t="s">
        <v>1269</v>
      </c>
      <c r="C826" s="0" t="s">
        <v>51</v>
      </c>
      <c r="D826" s="0" t="s">
        <v>1270</v>
      </c>
      <c r="E826" s="8" t="n">
        <v>15.92</v>
      </c>
      <c r="F826" s="0" t="s">
        <v>43</v>
      </c>
      <c r="G826" s="8" t="n">
        <v>16.37</v>
      </c>
      <c r="H826" s="0" t="s">
        <v>44</v>
      </c>
      <c r="I826" s="9" t="n">
        <f aca="false">VLOOKUP(F826,exchange_rates!$A$2:$C$11,3)*E826</f>
        <v>15.92</v>
      </c>
      <c r="J826" s="9" t="n">
        <f aca="false">VLOOKUP(H826,exchange_rates!$A$2:$C$11,3)*G826</f>
        <v>12.40088069</v>
      </c>
    </row>
    <row r="827" customFormat="false" ht="12.8" hidden="false" customHeight="false" outlineLevel="0" collapsed="false">
      <c r="A827" s="0" t="n">
        <v>18775656</v>
      </c>
      <c r="B827" s="0" t="s">
        <v>1271</v>
      </c>
      <c r="C827" s="0" t="s">
        <v>51</v>
      </c>
      <c r="D827" s="0" t="s">
        <v>1272</v>
      </c>
      <c r="E827" s="8" t="n">
        <v>15.87</v>
      </c>
      <c r="F827" s="0" t="s">
        <v>43</v>
      </c>
      <c r="G827" s="8" t="n">
        <v>16.36</v>
      </c>
      <c r="H827" s="0" t="s">
        <v>44</v>
      </c>
      <c r="I827" s="9" t="n">
        <f aca="false">VLOOKUP(F827,exchange_rates!$A$2:$C$11,3)*E827</f>
        <v>15.87</v>
      </c>
      <c r="J827" s="9" t="n">
        <f aca="false">VLOOKUP(H827,exchange_rates!$A$2:$C$11,3)*G827</f>
        <v>12.39330532</v>
      </c>
    </row>
    <row r="828" customFormat="false" ht="12.8" hidden="false" customHeight="false" outlineLevel="0" collapsed="false">
      <c r="A828" s="0" t="n">
        <v>18775794</v>
      </c>
      <c r="B828" s="0" t="s">
        <v>1273</v>
      </c>
      <c r="C828" s="0" t="s">
        <v>51</v>
      </c>
      <c r="D828" s="0" t="s">
        <v>1274</v>
      </c>
      <c r="E828" s="8" t="n">
        <v>16.03</v>
      </c>
      <c r="F828" s="0" t="s">
        <v>43</v>
      </c>
      <c r="G828" s="8" t="n">
        <v>16.36</v>
      </c>
      <c r="H828" s="0" t="s">
        <v>44</v>
      </c>
      <c r="I828" s="9" t="n">
        <f aca="false">VLOOKUP(F828,exchange_rates!$A$2:$C$11,3)*E828</f>
        <v>16.03</v>
      </c>
      <c r="J828" s="9" t="n">
        <f aca="false">VLOOKUP(H828,exchange_rates!$A$2:$C$11,3)*G828</f>
        <v>12.39330532</v>
      </c>
    </row>
    <row r="829" customFormat="false" ht="12.8" hidden="false" customHeight="false" outlineLevel="0" collapsed="false">
      <c r="A829" s="0" t="n">
        <v>18775807</v>
      </c>
      <c r="B829" s="0" t="s">
        <v>1275</v>
      </c>
      <c r="C829" s="0" t="s">
        <v>51</v>
      </c>
      <c r="D829" s="0" t="s">
        <v>1276</v>
      </c>
      <c r="E829" s="8" t="n">
        <v>16.02</v>
      </c>
      <c r="F829" s="0" t="s">
        <v>43</v>
      </c>
      <c r="G829" s="8" t="n">
        <v>16.34</v>
      </c>
      <c r="H829" s="0" t="s">
        <v>44</v>
      </c>
      <c r="I829" s="9" t="n">
        <f aca="false">VLOOKUP(F829,exchange_rates!$A$2:$C$11,3)*E829</f>
        <v>16.02</v>
      </c>
      <c r="J829" s="9" t="n">
        <f aca="false">VLOOKUP(H829,exchange_rates!$A$2:$C$11,3)*G829</f>
        <v>12.37815458</v>
      </c>
    </row>
    <row r="830" customFormat="false" ht="12.8" hidden="false" customHeight="false" outlineLevel="0" collapsed="false">
      <c r="A830" s="0" t="n">
        <v>18775713</v>
      </c>
      <c r="B830" s="0" t="s">
        <v>1277</v>
      </c>
      <c r="C830" s="0" t="s">
        <v>51</v>
      </c>
      <c r="D830" s="0" t="s">
        <v>1278</v>
      </c>
      <c r="E830" s="8" t="n">
        <v>15.87</v>
      </c>
      <c r="F830" s="0" t="s">
        <v>43</v>
      </c>
      <c r="G830" s="8" t="n">
        <v>16.32</v>
      </c>
      <c r="H830" s="0" t="s">
        <v>44</v>
      </c>
      <c r="I830" s="9" t="n">
        <f aca="false">VLOOKUP(F830,exchange_rates!$A$2:$C$11,3)*E830</f>
        <v>15.87</v>
      </c>
      <c r="J830" s="9" t="n">
        <f aca="false">VLOOKUP(H830,exchange_rates!$A$2:$C$11,3)*G830</f>
        <v>12.36300384</v>
      </c>
    </row>
    <row r="831" customFormat="false" ht="12.8" hidden="false" customHeight="false" outlineLevel="0" collapsed="false">
      <c r="A831" s="0" t="n">
        <v>18775656</v>
      </c>
      <c r="B831" s="0" t="s">
        <v>1279</v>
      </c>
      <c r="C831" s="0" t="s">
        <v>51</v>
      </c>
      <c r="D831" s="0" t="s">
        <v>1280</v>
      </c>
      <c r="E831" s="8" t="n">
        <v>15.82</v>
      </c>
      <c r="F831" s="0" t="s">
        <v>43</v>
      </c>
      <c r="G831" s="8" t="n">
        <v>16.31</v>
      </c>
      <c r="H831" s="0" t="s">
        <v>44</v>
      </c>
      <c r="I831" s="9" t="n">
        <f aca="false">VLOOKUP(F831,exchange_rates!$A$2:$C$11,3)*E831</f>
        <v>15.82</v>
      </c>
      <c r="J831" s="9" t="n">
        <f aca="false">VLOOKUP(H831,exchange_rates!$A$2:$C$11,3)*G831</f>
        <v>12.35542847</v>
      </c>
    </row>
    <row r="832" customFormat="false" ht="12.8" hidden="false" customHeight="false" outlineLevel="0" collapsed="false">
      <c r="A832" s="0" t="n">
        <v>18775656</v>
      </c>
      <c r="B832" s="0" t="s">
        <v>1281</v>
      </c>
      <c r="C832" s="0" t="s">
        <v>51</v>
      </c>
      <c r="D832" s="0" t="s">
        <v>1282</v>
      </c>
      <c r="E832" s="8" t="n">
        <v>15.82</v>
      </c>
      <c r="F832" s="0" t="s">
        <v>43</v>
      </c>
      <c r="G832" s="8" t="n">
        <v>16.31</v>
      </c>
      <c r="H832" s="0" t="s">
        <v>44</v>
      </c>
      <c r="I832" s="9" t="n">
        <f aca="false">VLOOKUP(F832,exchange_rates!$A$2:$C$11,3)*E832</f>
        <v>15.82</v>
      </c>
      <c r="J832" s="9" t="n">
        <f aca="false">VLOOKUP(H832,exchange_rates!$A$2:$C$11,3)*G832</f>
        <v>12.35542847</v>
      </c>
    </row>
    <row r="833" customFormat="false" ht="12.8" hidden="false" customHeight="false" outlineLevel="0" collapsed="false">
      <c r="A833" s="0" t="n">
        <v>18775656</v>
      </c>
      <c r="B833" s="0" t="s">
        <v>1283</v>
      </c>
      <c r="C833" s="0" t="s">
        <v>51</v>
      </c>
      <c r="D833" s="0" t="s">
        <v>1284</v>
      </c>
      <c r="E833" s="8" t="n">
        <v>15.82</v>
      </c>
      <c r="F833" s="0" t="s">
        <v>43</v>
      </c>
      <c r="G833" s="8" t="n">
        <v>16.31</v>
      </c>
      <c r="H833" s="0" t="s">
        <v>44</v>
      </c>
      <c r="I833" s="9" t="n">
        <f aca="false">VLOOKUP(F833,exchange_rates!$A$2:$C$11,3)*E833</f>
        <v>15.82</v>
      </c>
      <c r="J833" s="9" t="n">
        <f aca="false">VLOOKUP(H833,exchange_rates!$A$2:$C$11,3)*G833</f>
        <v>12.35542847</v>
      </c>
    </row>
    <row r="834" customFormat="false" ht="12.8" hidden="false" customHeight="false" outlineLevel="0" collapsed="false">
      <c r="A834" s="0" t="n">
        <v>18775657</v>
      </c>
      <c r="B834" s="0" t="s">
        <v>1285</v>
      </c>
      <c r="C834" s="0" t="s">
        <v>51</v>
      </c>
      <c r="D834" s="0" t="s">
        <v>1286</v>
      </c>
      <c r="E834" s="8" t="n">
        <v>15.82</v>
      </c>
      <c r="F834" s="0" t="s">
        <v>43</v>
      </c>
      <c r="G834" s="8" t="n">
        <v>16.31</v>
      </c>
      <c r="H834" s="0" t="s">
        <v>44</v>
      </c>
      <c r="I834" s="9" t="n">
        <f aca="false">VLOOKUP(F834,exchange_rates!$A$2:$C$11,3)*E834</f>
        <v>15.82</v>
      </c>
      <c r="J834" s="9" t="n">
        <f aca="false">VLOOKUP(H834,exchange_rates!$A$2:$C$11,3)*G834</f>
        <v>12.35542847</v>
      </c>
    </row>
    <row r="835" customFormat="false" ht="12.8" hidden="false" customHeight="false" outlineLevel="0" collapsed="false">
      <c r="A835" s="0" t="n">
        <v>18775656</v>
      </c>
      <c r="B835" s="0" t="s">
        <v>1287</v>
      </c>
      <c r="C835" s="0" t="s">
        <v>51</v>
      </c>
      <c r="D835" s="0" t="s">
        <v>1288</v>
      </c>
      <c r="E835" s="8" t="n">
        <v>15.82</v>
      </c>
      <c r="F835" s="0" t="s">
        <v>43</v>
      </c>
      <c r="G835" s="8" t="n">
        <v>16.3</v>
      </c>
      <c r="H835" s="0" t="s">
        <v>44</v>
      </c>
      <c r="I835" s="9" t="n">
        <f aca="false">VLOOKUP(F835,exchange_rates!$A$2:$C$11,3)*E835</f>
        <v>15.82</v>
      </c>
      <c r="J835" s="9" t="n">
        <f aca="false">VLOOKUP(H835,exchange_rates!$A$2:$C$11,3)*G835</f>
        <v>12.3478531</v>
      </c>
    </row>
    <row r="836" customFormat="false" ht="12.8" hidden="false" customHeight="false" outlineLevel="0" collapsed="false">
      <c r="A836" s="0" t="n">
        <v>18775780</v>
      </c>
      <c r="B836" s="0" t="s">
        <v>1289</v>
      </c>
      <c r="C836" s="0" t="s">
        <v>51</v>
      </c>
      <c r="D836" s="0" t="s">
        <v>1290</v>
      </c>
      <c r="E836" s="8" t="n">
        <v>15.97</v>
      </c>
      <c r="F836" s="0" t="s">
        <v>43</v>
      </c>
      <c r="G836" s="8" t="n">
        <v>16.3</v>
      </c>
      <c r="H836" s="0" t="s">
        <v>44</v>
      </c>
      <c r="I836" s="9" t="n">
        <f aca="false">VLOOKUP(F836,exchange_rates!$A$2:$C$11,3)*E836</f>
        <v>15.97</v>
      </c>
      <c r="J836" s="9" t="n">
        <f aca="false">VLOOKUP(H836,exchange_rates!$A$2:$C$11,3)*G836</f>
        <v>12.3478531</v>
      </c>
    </row>
    <row r="837" customFormat="false" ht="12.8" hidden="false" customHeight="false" outlineLevel="0" collapsed="false">
      <c r="A837" s="0" t="n">
        <v>18775533</v>
      </c>
      <c r="B837" s="0" t="s">
        <v>1291</v>
      </c>
      <c r="C837" s="0" t="s">
        <v>51</v>
      </c>
      <c r="D837" s="0" t="s">
        <v>1292</v>
      </c>
      <c r="E837" s="8" t="n">
        <v>16.17</v>
      </c>
      <c r="F837" s="0" t="s">
        <v>43</v>
      </c>
      <c r="G837" s="8" t="n">
        <v>16.28</v>
      </c>
      <c r="H837" s="0" t="s">
        <v>44</v>
      </c>
      <c r="I837" s="9" t="n">
        <f aca="false">VLOOKUP(F837,exchange_rates!$A$2:$C$11,3)*E837</f>
        <v>16.17</v>
      </c>
      <c r="J837" s="9" t="n">
        <f aca="false">VLOOKUP(H837,exchange_rates!$A$2:$C$11,3)*G837</f>
        <v>12.33270236</v>
      </c>
    </row>
    <row r="838" customFormat="false" ht="12.8" hidden="false" customHeight="false" outlineLevel="0" collapsed="false">
      <c r="A838" s="0" t="n">
        <v>18775642</v>
      </c>
      <c r="B838" s="0" t="s">
        <v>1293</v>
      </c>
      <c r="C838" s="0" t="s">
        <v>51</v>
      </c>
      <c r="D838" s="0" t="s">
        <v>1294</v>
      </c>
      <c r="E838" s="8" t="n">
        <v>15.82</v>
      </c>
      <c r="F838" s="0" t="s">
        <v>43</v>
      </c>
      <c r="G838" s="8" t="n">
        <v>16.28</v>
      </c>
      <c r="H838" s="0" t="s">
        <v>44</v>
      </c>
      <c r="I838" s="9" t="n">
        <f aca="false">VLOOKUP(F838,exchange_rates!$A$2:$C$11,3)*E838</f>
        <v>15.82</v>
      </c>
      <c r="J838" s="9" t="n">
        <f aca="false">VLOOKUP(H838,exchange_rates!$A$2:$C$11,3)*G838</f>
        <v>12.33270236</v>
      </c>
    </row>
    <row r="839" customFormat="false" ht="12.8" hidden="false" customHeight="false" outlineLevel="0" collapsed="false">
      <c r="A839" s="0" t="n">
        <v>18775642</v>
      </c>
      <c r="B839" s="0" t="s">
        <v>1295</v>
      </c>
      <c r="C839" s="0" t="s">
        <v>51</v>
      </c>
      <c r="D839" s="0" t="s">
        <v>1296</v>
      </c>
      <c r="E839" s="8" t="n">
        <v>15.82</v>
      </c>
      <c r="F839" s="0" t="s">
        <v>43</v>
      </c>
      <c r="G839" s="8" t="n">
        <v>16.28</v>
      </c>
      <c r="H839" s="0" t="s">
        <v>44</v>
      </c>
      <c r="I839" s="9" t="n">
        <f aca="false">VLOOKUP(F839,exchange_rates!$A$2:$C$11,3)*E839</f>
        <v>15.82</v>
      </c>
      <c r="J839" s="9" t="n">
        <f aca="false">VLOOKUP(H839,exchange_rates!$A$2:$C$11,3)*G839</f>
        <v>12.33270236</v>
      </c>
    </row>
    <row r="840" customFormat="false" ht="12.8" hidden="false" customHeight="false" outlineLevel="0" collapsed="false">
      <c r="A840" s="0" t="n">
        <v>18775835</v>
      </c>
      <c r="B840" s="0" t="s">
        <v>1297</v>
      </c>
      <c r="C840" s="0" t="s">
        <v>51</v>
      </c>
      <c r="D840" s="0" t="s">
        <v>1298</v>
      </c>
      <c r="E840" s="8" t="n">
        <v>15.97</v>
      </c>
      <c r="F840" s="0" t="s">
        <v>43</v>
      </c>
      <c r="G840" s="8" t="n">
        <v>16.28</v>
      </c>
      <c r="H840" s="0" t="s">
        <v>44</v>
      </c>
      <c r="I840" s="9" t="n">
        <f aca="false">VLOOKUP(F840,exchange_rates!$A$2:$C$11,3)*E840</f>
        <v>15.97</v>
      </c>
      <c r="J840" s="9" t="n">
        <f aca="false">VLOOKUP(H840,exchange_rates!$A$2:$C$11,3)*G840</f>
        <v>12.33270236</v>
      </c>
    </row>
    <row r="841" customFormat="false" ht="12.8" hidden="false" customHeight="false" outlineLevel="0" collapsed="false">
      <c r="A841" s="0" t="n">
        <v>18775807</v>
      </c>
      <c r="B841" s="0" t="s">
        <v>1299</v>
      </c>
      <c r="C841" s="0" t="s">
        <v>51</v>
      </c>
      <c r="D841" s="0" t="s">
        <v>1300</v>
      </c>
      <c r="E841" s="8" t="n">
        <v>15.95</v>
      </c>
      <c r="F841" s="0" t="s">
        <v>43</v>
      </c>
      <c r="G841" s="8" t="n">
        <v>16.27</v>
      </c>
      <c r="H841" s="0" t="s">
        <v>44</v>
      </c>
      <c r="I841" s="9" t="n">
        <f aca="false">VLOOKUP(F841,exchange_rates!$A$2:$C$11,3)*E841</f>
        <v>15.95</v>
      </c>
      <c r="J841" s="9" t="n">
        <f aca="false">VLOOKUP(H841,exchange_rates!$A$2:$C$11,3)*G841</f>
        <v>12.32512699</v>
      </c>
    </row>
    <row r="842" customFormat="false" ht="12.8" hidden="false" customHeight="false" outlineLevel="0" collapsed="false">
      <c r="A842" s="0" t="n">
        <v>18775807</v>
      </c>
      <c r="B842" s="0" t="s">
        <v>1301</v>
      </c>
      <c r="C842" s="0" t="s">
        <v>51</v>
      </c>
      <c r="D842" s="0" t="s">
        <v>1302</v>
      </c>
      <c r="E842" s="8" t="n">
        <v>15.95</v>
      </c>
      <c r="F842" s="0" t="s">
        <v>43</v>
      </c>
      <c r="G842" s="8" t="n">
        <v>16.27</v>
      </c>
      <c r="H842" s="0" t="s">
        <v>44</v>
      </c>
      <c r="I842" s="9" t="n">
        <f aca="false">VLOOKUP(F842,exchange_rates!$A$2:$C$11,3)*E842</f>
        <v>15.95</v>
      </c>
      <c r="J842" s="9" t="n">
        <f aca="false">VLOOKUP(H842,exchange_rates!$A$2:$C$11,3)*G842</f>
        <v>12.32512699</v>
      </c>
    </row>
    <row r="843" customFormat="false" ht="12.8" hidden="false" customHeight="false" outlineLevel="0" collapsed="false">
      <c r="A843" s="0" t="n">
        <v>18775614</v>
      </c>
      <c r="B843" s="0" t="s">
        <v>1303</v>
      </c>
      <c r="C843" s="0" t="s">
        <v>51</v>
      </c>
      <c r="D843" s="0" t="s">
        <v>1304</v>
      </c>
      <c r="E843" s="8" t="n">
        <v>15.87</v>
      </c>
      <c r="F843" s="0" t="s">
        <v>43</v>
      </c>
      <c r="G843" s="8" t="n">
        <v>16.26</v>
      </c>
      <c r="H843" s="0" t="s">
        <v>44</v>
      </c>
      <c r="I843" s="9" t="n">
        <f aca="false">VLOOKUP(F843,exchange_rates!$A$2:$C$11,3)*E843</f>
        <v>15.87</v>
      </c>
      <c r="J843" s="9" t="n">
        <f aca="false">VLOOKUP(H843,exchange_rates!$A$2:$C$11,3)*G843</f>
        <v>12.31755162</v>
      </c>
    </row>
    <row r="844" customFormat="false" ht="12.8" hidden="false" customHeight="false" outlineLevel="0" collapsed="false">
      <c r="A844" s="0" t="n">
        <v>18775713</v>
      </c>
      <c r="B844" s="0" t="s">
        <v>1305</v>
      </c>
      <c r="C844" s="0" t="s">
        <v>51</v>
      </c>
      <c r="D844" s="0" t="s">
        <v>1306</v>
      </c>
      <c r="E844" s="8" t="n">
        <v>15.82</v>
      </c>
      <c r="F844" s="0" t="s">
        <v>43</v>
      </c>
      <c r="G844" s="8" t="n">
        <v>16.26</v>
      </c>
      <c r="H844" s="0" t="s">
        <v>44</v>
      </c>
      <c r="I844" s="9" t="n">
        <f aca="false">VLOOKUP(F844,exchange_rates!$A$2:$C$11,3)*E844</f>
        <v>15.82</v>
      </c>
      <c r="J844" s="9" t="n">
        <f aca="false">VLOOKUP(H844,exchange_rates!$A$2:$C$11,3)*G844</f>
        <v>12.31755162</v>
      </c>
    </row>
    <row r="845" customFormat="false" ht="12.8" hidden="false" customHeight="false" outlineLevel="0" collapsed="false">
      <c r="A845" s="0" t="n">
        <v>18775562</v>
      </c>
      <c r="B845" s="0" t="s">
        <v>1307</v>
      </c>
      <c r="C845" s="0" t="s">
        <v>51</v>
      </c>
      <c r="D845" s="0" t="s">
        <v>1308</v>
      </c>
      <c r="E845" s="8" t="n">
        <v>16.02</v>
      </c>
      <c r="F845" s="0" t="s">
        <v>43</v>
      </c>
      <c r="G845" s="8" t="n">
        <v>16.25</v>
      </c>
      <c r="H845" s="0" t="s">
        <v>44</v>
      </c>
      <c r="I845" s="9" t="n">
        <f aca="false">VLOOKUP(F845,exchange_rates!$A$2:$C$11,3)*E845</f>
        <v>16.02</v>
      </c>
      <c r="J845" s="9" t="n">
        <f aca="false">VLOOKUP(H845,exchange_rates!$A$2:$C$11,3)*G845</f>
        <v>12.30997625</v>
      </c>
    </row>
    <row r="846" customFormat="false" ht="12.8" hidden="false" customHeight="false" outlineLevel="0" collapsed="false">
      <c r="A846" s="0" t="n">
        <v>18775628</v>
      </c>
      <c r="B846" s="0" t="s">
        <v>1309</v>
      </c>
      <c r="C846" s="0" t="s">
        <v>51</v>
      </c>
      <c r="D846" s="0" t="s">
        <v>1310</v>
      </c>
      <c r="E846" s="8" t="n">
        <v>15.82</v>
      </c>
      <c r="F846" s="0" t="s">
        <v>43</v>
      </c>
      <c r="G846" s="8" t="n">
        <v>16.25</v>
      </c>
      <c r="H846" s="0" t="s">
        <v>44</v>
      </c>
      <c r="I846" s="9" t="n">
        <f aca="false">VLOOKUP(F846,exchange_rates!$A$2:$C$11,3)*E846</f>
        <v>15.82</v>
      </c>
      <c r="J846" s="9" t="n">
        <f aca="false">VLOOKUP(H846,exchange_rates!$A$2:$C$11,3)*G846</f>
        <v>12.30997625</v>
      </c>
    </row>
    <row r="847" customFormat="false" ht="12.8" hidden="false" customHeight="false" outlineLevel="0" collapsed="false">
      <c r="A847" s="0" t="n">
        <v>18775628</v>
      </c>
      <c r="B847" s="0" t="s">
        <v>1311</v>
      </c>
      <c r="C847" s="0" t="s">
        <v>51</v>
      </c>
      <c r="D847" s="0" t="s">
        <v>1312</v>
      </c>
      <c r="E847" s="8" t="n">
        <v>15.82</v>
      </c>
      <c r="F847" s="0" t="s">
        <v>43</v>
      </c>
      <c r="G847" s="8" t="n">
        <v>16.25</v>
      </c>
      <c r="H847" s="0" t="s">
        <v>44</v>
      </c>
      <c r="I847" s="9" t="n">
        <f aca="false">VLOOKUP(F847,exchange_rates!$A$2:$C$11,3)*E847</f>
        <v>15.82</v>
      </c>
      <c r="J847" s="9" t="n">
        <f aca="false">VLOOKUP(H847,exchange_rates!$A$2:$C$11,3)*G847</f>
        <v>12.30997625</v>
      </c>
    </row>
    <row r="848" customFormat="false" ht="12.8" hidden="false" customHeight="false" outlineLevel="0" collapsed="false">
      <c r="A848" s="0" t="n">
        <v>18775628</v>
      </c>
      <c r="B848" s="0" t="s">
        <v>1313</v>
      </c>
      <c r="C848" s="0" t="s">
        <v>51</v>
      </c>
      <c r="D848" s="0" t="s">
        <v>1314</v>
      </c>
      <c r="E848" s="8" t="n">
        <v>15.82</v>
      </c>
      <c r="F848" s="0" t="s">
        <v>43</v>
      </c>
      <c r="G848" s="8" t="n">
        <v>16.25</v>
      </c>
      <c r="H848" s="0" t="s">
        <v>44</v>
      </c>
      <c r="I848" s="9" t="n">
        <f aca="false">VLOOKUP(F848,exchange_rates!$A$2:$C$11,3)*E848</f>
        <v>15.82</v>
      </c>
      <c r="J848" s="9" t="n">
        <f aca="false">VLOOKUP(H848,exchange_rates!$A$2:$C$11,3)*G848</f>
        <v>12.30997625</v>
      </c>
    </row>
    <row r="849" customFormat="false" ht="12.8" hidden="false" customHeight="false" outlineLevel="0" collapsed="false">
      <c r="A849" s="0" t="n">
        <v>18775656</v>
      </c>
      <c r="B849" s="0" t="s">
        <v>1315</v>
      </c>
      <c r="C849" s="0" t="s">
        <v>51</v>
      </c>
      <c r="D849" s="0" t="s">
        <v>1316</v>
      </c>
      <c r="E849" s="8" t="n">
        <v>15.77</v>
      </c>
      <c r="F849" s="0" t="s">
        <v>43</v>
      </c>
      <c r="G849" s="8" t="n">
        <v>16.25</v>
      </c>
      <c r="H849" s="0" t="s">
        <v>44</v>
      </c>
      <c r="I849" s="9" t="n">
        <f aca="false">VLOOKUP(F849,exchange_rates!$A$2:$C$11,3)*E849</f>
        <v>15.77</v>
      </c>
      <c r="J849" s="9" t="n">
        <f aca="false">VLOOKUP(H849,exchange_rates!$A$2:$C$11,3)*G849</f>
        <v>12.30997625</v>
      </c>
    </row>
    <row r="850" customFormat="false" ht="12.8" hidden="false" customHeight="false" outlineLevel="0" collapsed="false">
      <c r="A850" s="0" t="n">
        <v>18775780</v>
      </c>
      <c r="B850" s="0" t="s">
        <v>1317</v>
      </c>
      <c r="C850" s="0" t="s">
        <v>51</v>
      </c>
      <c r="D850" s="0" t="s">
        <v>1318</v>
      </c>
      <c r="E850" s="8" t="n">
        <v>15.92</v>
      </c>
      <c r="F850" s="0" t="s">
        <v>43</v>
      </c>
      <c r="G850" s="8" t="n">
        <v>16.25</v>
      </c>
      <c r="H850" s="0" t="s">
        <v>44</v>
      </c>
      <c r="I850" s="9" t="n">
        <f aca="false">VLOOKUP(F850,exchange_rates!$A$2:$C$11,3)*E850</f>
        <v>15.92</v>
      </c>
      <c r="J850" s="9" t="n">
        <f aca="false">VLOOKUP(H850,exchange_rates!$A$2:$C$11,3)*G850</f>
        <v>12.30997625</v>
      </c>
    </row>
    <row r="851" customFormat="false" ht="12.8" hidden="false" customHeight="false" outlineLevel="0" collapsed="false">
      <c r="A851" s="0" t="n">
        <v>18775780</v>
      </c>
      <c r="B851" s="0" t="s">
        <v>1319</v>
      </c>
      <c r="C851" s="0" t="s">
        <v>51</v>
      </c>
      <c r="D851" s="0" t="s">
        <v>1320</v>
      </c>
      <c r="E851" s="8" t="n">
        <v>15.92</v>
      </c>
      <c r="F851" s="0" t="s">
        <v>43</v>
      </c>
      <c r="G851" s="8" t="n">
        <v>16.25</v>
      </c>
      <c r="H851" s="0" t="s">
        <v>44</v>
      </c>
      <c r="I851" s="9" t="n">
        <f aca="false">VLOOKUP(F851,exchange_rates!$A$2:$C$11,3)*E851</f>
        <v>15.92</v>
      </c>
      <c r="J851" s="9" t="n">
        <f aca="false">VLOOKUP(H851,exchange_rates!$A$2:$C$11,3)*G851</f>
        <v>12.30997625</v>
      </c>
    </row>
    <row r="852" customFormat="false" ht="12.8" hidden="false" customHeight="false" outlineLevel="0" collapsed="false">
      <c r="A852" s="0" t="n">
        <v>18775562</v>
      </c>
      <c r="B852" s="0" t="s">
        <v>1321</v>
      </c>
      <c r="C852" s="0" t="s">
        <v>51</v>
      </c>
      <c r="D852" s="0" t="s">
        <v>1322</v>
      </c>
      <c r="E852" s="8" t="n">
        <v>16.02</v>
      </c>
      <c r="F852" s="0" t="s">
        <v>43</v>
      </c>
      <c r="G852" s="8" t="n">
        <v>16.24</v>
      </c>
      <c r="H852" s="0" t="s">
        <v>44</v>
      </c>
      <c r="I852" s="9" t="n">
        <f aca="false">VLOOKUP(F852,exchange_rates!$A$2:$C$11,3)*E852</f>
        <v>16.02</v>
      </c>
      <c r="J852" s="9" t="n">
        <f aca="false">VLOOKUP(H852,exchange_rates!$A$2:$C$11,3)*G852</f>
        <v>12.30240088</v>
      </c>
    </row>
    <row r="853" customFormat="false" ht="12.8" hidden="false" customHeight="false" outlineLevel="0" collapsed="false">
      <c r="A853" s="0" t="n">
        <v>18775821</v>
      </c>
      <c r="B853" s="0" t="s">
        <v>1323</v>
      </c>
      <c r="C853" s="0" t="s">
        <v>51</v>
      </c>
      <c r="D853" s="0" t="s">
        <v>1324</v>
      </c>
      <c r="E853" s="8" t="n">
        <v>15.92</v>
      </c>
      <c r="F853" s="0" t="s">
        <v>43</v>
      </c>
      <c r="G853" s="8" t="n">
        <v>16.24</v>
      </c>
      <c r="H853" s="0" t="s">
        <v>44</v>
      </c>
      <c r="I853" s="9" t="n">
        <f aca="false">VLOOKUP(F853,exchange_rates!$A$2:$C$11,3)*E853</f>
        <v>15.92</v>
      </c>
      <c r="J853" s="9" t="n">
        <f aca="false">VLOOKUP(H853,exchange_rates!$A$2:$C$11,3)*G853</f>
        <v>12.30240088</v>
      </c>
    </row>
    <row r="854" customFormat="false" ht="12.8" hidden="false" customHeight="false" outlineLevel="0" collapsed="false">
      <c r="A854" s="0" t="n">
        <v>18775821</v>
      </c>
      <c r="B854" s="0" t="s">
        <v>1325</v>
      </c>
      <c r="C854" s="0" t="s">
        <v>51</v>
      </c>
      <c r="D854" s="0" t="s">
        <v>1326</v>
      </c>
      <c r="E854" s="8" t="n">
        <v>15.92</v>
      </c>
      <c r="F854" s="0" t="s">
        <v>43</v>
      </c>
      <c r="G854" s="8" t="n">
        <v>16.24</v>
      </c>
      <c r="H854" s="0" t="s">
        <v>44</v>
      </c>
      <c r="I854" s="9" t="n">
        <f aca="false">VLOOKUP(F854,exchange_rates!$A$2:$C$11,3)*E854</f>
        <v>15.92</v>
      </c>
      <c r="J854" s="9" t="n">
        <f aca="false">VLOOKUP(H854,exchange_rates!$A$2:$C$11,3)*G854</f>
        <v>12.30240088</v>
      </c>
    </row>
    <row r="855" customFormat="false" ht="12.8" hidden="false" customHeight="false" outlineLevel="0" collapsed="false">
      <c r="A855" s="0" t="n">
        <v>18775642</v>
      </c>
      <c r="B855" s="0" t="s">
        <v>1327</v>
      </c>
      <c r="C855" s="0" t="s">
        <v>51</v>
      </c>
      <c r="D855" s="0" t="s">
        <v>1328</v>
      </c>
      <c r="E855" s="8" t="n">
        <v>15.77</v>
      </c>
      <c r="F855" s="0" t="s">
        <v>43</v>
      </c>
      <c r="G855" s="8" t="n">
        <v>16.23</v>
      </c>
      <c r="H855" s="0" t="s">
        <v>44</v>
      </c>
      <c r="I855" s="9" t="n">
        <f aca="false">VLOOKUP(F855,exchange_rates!$A$2:$C$11,3)*E855</f>
        <v>15.77</v>
      </c>
      <c r="J855" s="9" t="n">
        <f aca="false">VLOOKUP(H855,exchange_rates!$A$2:$C$11,3)*G855</f>
        <v>12.29482551</v>
      </c>
    </row>
    <row r="856" customFormat="false" ht="12.8" hidden="false" customHeight="false" outlineLevel="0" collapsed="false">
      <c r="A856" s="0" t="n">
        <v>18775807</v>
      </c>
      <c r="B856" s="0" t="s">
        <v>1329</v>
      </c>
      <c r="C856" s="0" t="s">
        <v>51</v>
      </c>
      <c r="D856" s="0" t="s">
        <v>1330</v>
      </c>
      <c r="E856" s="8" t="n">
        <v>15.9</v>
      </c>
      <c r="F856" s="0" t="s">
        <v>43</v>
      </c>
      <c r="G856" s="8" t="n">
        <v>16.22</v>
      </c>
      <c r="H856" s="0" t="s">
        <v>44</v>
      </c>
      <c r="I856" s="9" t="n">
        <f aca="false">VLOOKUP(F856,exchange_rates!$A$2:$C$11,3)*E856</f>
        <v>15.9</v>
      </c>
      <c r="J856" s="9" t="n">
        <f aca="false">VLOOKUP(H856,exchange_rates!$A$2:$C$11,3)*G856</f>
        <v>12.28725014</v>
      </c>
    </row>
    <row r="857" customFormat="false" ht="12.8" hidden="false" customHeight="false" outlineLevel="0" collapsed="false">
      <c r="A857" s="0" t="n">
        <v>18775821</v>
      </c>
      <c r="B857" s="0" t="s">
        <v>1331</v>
      </c>
      <c r="C857" s="0" t="s">
        <v>51</v>
      </c>
      <c r="D857" s="0" t="s">
        <v>1332</v>
      </c>
      <c r="E857" s="8" t="n">
        <v>15.9</v>
      </c>
      <c r="F857" s="0" t="s">
        <v>43</v>
      </c>
      <c r="G857" s="8" t="n">
        <v>16.22</v>
      </c>
      <c r="H857" s="0" t="s">
        <v>44</v>
      </c>
      <c r="I857" s="9" t="n">
        <f aca="false">VLOOKUP(F857,exchange_rates!$A$2:$C$11,3)*E857</f>
        <v>15.9</v>
      </c>
      <c r="J857" s="9" t="n">
        <f aca="false">VLOOKUP(H857,exchange_rates!$A$2:$C$11,3)*G857</f>
        <v>12.28725014</v>
      </c>
    </row>
    <row r="858" customFormat="false" ht="12.8" hidden="false" customHeight="false" outlineLevel="0" collapsed="false">
      <c r="A858" s="0" t="n">
        <v>18775779</v>
      </c>
      <c r="B858" s="0" t="s">
        <v>1333</v>
      </c>
      <c r="C858" s="0" t="s">
        <v>51</v>
      </c>
      <c r="D858" s="0" t="s">
        <v>1334</v>
      </c>
      <c r="E858" s="8" t="n">
        <v>15.87</v>
      </c>
      <c r="F858" s="0" t="s">
        <v>43</v>
      </c>
      <c r="G858" s="8" t="n">
        <v>16.2</v>
      </c>
      <c r="H858" s="0" t="s">
        <v>44</v>
      </c>
      <c r="I858" s="9" t="n">
        <f aca="false">VLOOKUP(F858,exchange_rates!$A$2:$C$11,3)*E858</f>
        <v>15.87</v>
      </c>
      <c r="J858" s="9" t="n">
        <f aca="false">VLOOKUP(H858,exchange_rates!$A$2:$C$11,3)*G858</f>
        <v>12.2720994</v>
      </c>
    </row>
    <row r="859" customFormat="false" ht="12.8" hidden="false" customHeight="false" outlineLevel="0" collapsed="false">
      <c r="A859" s="0" t="n">
        <v>18775642</v>
      </c>
      <c r="B859" s="0" t="s">
        <v>1335</v>
      </c>
      <c r="C859" s="0" t="s">
        <v>51</v>
      </c>
      <c r="D859" s="0" t="s">
        <v>1336</v>
      </c>
      <c r="E859" s="8" t="n">
        <v>15.72</v>
      </c>
      <c r="F859" s="0" t="s">
        <v>43</v>
      </c>
      <c r="G859" s="8" t="n">
        <v>16.17</v>
      </c>
      <c r="H859" s="0" t="s">
        <v>44</v>
      </c>
      <c r="I859" s="9" t="n">
        <f aca="false">VLOOKUP(F859,exchange_rates!$A$2:$C$11,3)*E859</f>
        <v>15.72</v>
      </c>
      <c r="J859" s="9" t="n">
        <f aca="false">VLOOKUP(H859,exchange_rates!$A$2:$C$11,3)*G859</f>
        <v>12.24937329</v>
      </c>
    </row>
    <row r="860" customFormat="false" ht="12.8" hidden="false" customHeight="false" outlineLevel="0" collapsed="false">
      <c r="A860" s="0" t="n">
        <v>18775807</v>
      </c>
      <c r="B860" s="0" t="s">
        <v>1337</v>
      </c>
      <c r="C860" s="0" t="s">
        <v>51</v>
      </c>
      <c r="D860" s="0" t="s">
        <v>1338</v>
      </c>
      <c r="E860" s="8" t="n">
        <v>15.85</v>
      </c>
      <c r="F860" s="0" t="s">
        <v>43</v>
      </c>
      <c r="G860" s="8" t="n">
        <v>16.17</v>
      </c>
      <c r="H860" s="0" t="s">
        <v>44</v>
      </c>
      <c r="I860" s="9" t="n">
        <f aca="false">VLOOKUP(F860,exchange_rates!$A$2:$C$11,3)*E860</f>
        <v>15.85</v>
      </c>
      <c r="J860" s="9" t="n">
        <f aca="false">VLOOKUP(H860,exchange_rates!$A$2:$C$11,3)*G860</f>
        <v>12.24937329</v>
      </c>
    </row>
    <row r="861" customFormat="false" ht="12.8" hidden="false" customHeight="false" outlineLevel="0" collapsed="false">
      <c r="A861" s="0" t="n">
        <v>18775835</v>
      </c>
      <c r="B861" s="0" t="s">
        <v>1339</v>
      </c>
      <c r="C861" s="0" t="s">
        <v>51</v>
      </c>
      <c r="D861" s="0" t="s">
        <v>1340</v>
      </c>
      <c r="E861" s="8" t="n">
        <v>15.87</v>
      </c>
      <c r="F861" s="0" t="s">
        <v>43</v>
      </c>
      <c r="G861" s="8" t="n">
        <v>16.17</v>
      </c>
      <c r="H861" s="0" t="s">
        <v>44</v>
      </c>
      <c r="I861" s="9" t="n">
        <f aca="false">VLOOKUP(F861,exchange_rates!$A$2:$C$11,3)*E861</f>
        <v>15.87</v>
      </c>
      <c r="J861" s="9" t="n">
        <f aca="false">VLOOKUP(H861,exchange_rates!$A$2:$C$11,3)*G861</f>
        <v>12.24937329</v>
      </c>
    </row>
    <row r="862" customFormat="false" ht="12.8" hidden="false" customHeight="false" outlineLevel="0" collapsed="false">
      <c r="A862" s="0" t="n">
        <v>18775835</v>
      </c>
      <c r="B862" s="0" t="s">
        <v>1341</v>
      </c>
      <c r="C862" s="0" t="s">
        <v>51</v>
      </c>
      <c r="D862" s="0" t="s">
        <v>1342</v>
      </c>
      <c r="E862" s="8" t="n">
        <v>15.87</v>
      </c>
      <c r="F862" s="0" t="s">
        <v>43</v>
      </c>
      <c r="G862" s="8" t="n">
        <v>16.17</v>
      </c>
      <c r="H862" s="0" t="s">
        <v>44</v>
      </c>
      <c r="I862" s="9" t="n">
        <f aca="false">VLOOKUP(F862,exchange_rates!$A$2:$C$11,3)*E862</f>
        <v>15.87</v>
      </c>
      <c r="J862" s="9" t="n">
        <f aca="false">VLOOKUP(H862,exchange_rates!$A$2:$C$11,3)*G862</f>
        <v>12.24937329</v>
      </c>
    </row>
    <row r="863" customFormat="false" ht="12.8" hidden="false" customHeight="false" outlineLevel="0" collapsed="false">
      <c r="A863" s="0" t="n">
        <v>18775614</v>
      </c>
      <c r="B863" s="0" t="s">
        <v>1343</v>
      </c>
      <c r="C863" s="0" t="s">
        <v>51</v>
      </c>
      <c r="D863" s="0" t="s">
        <v>1344</v>
      </c>
      <c r="E863" s="8" t="n">
        <v>15.77</v>
      </c>
      <c r="F863" s="0" t="s">
        <v>43</v>
      </c>
      <c r="G863" s="8" t="n">
        <v>16.16</v>
      </c>
      <c r="H863" s="0" t="s">
        <v>44</v>
      </c>
      <c r="I863" s="9" t="n">
        <f aca="false">VLOOKUP(F863,exchange_rates!$A$2:$C$11,3)*E863</f>
        <v>15.77</v>
      </c>
      <c r="J863" s="9" t="n">
        <f aca="false">VLOOKUP(H863,exchange_rates!$A$2:$C$11,3)*G863</f>
        <v>12.24179792</v>
      </c>
    </row>
    <row r="864" customFormat="false" ht="12.8" hidden="false" customHeight="false" outlineLevel="0" collapsed="false">
      <c r="A864" s="0" t="n">
        <v>18775614</v>
      </c>
      <c r="B864" s="0" t="s">
        <v>1345</v>
      </c>
      <c r="C864" s="0" t="s">
        <v>51</v>
      </c>
      <c r="D864" s="0" t="s">
        <v>1346</v>
      </c>
      <c r="E864" s="8" t="n">
        <v>15.77</v>
      </c>
      <c r="F864" s="0" t="s">
        <v>43</v>
      </c>
      <c r="G864" s="8" t="n">
        <v>16.16</v>
      </c>
      <c r="H864" s="0" t="s">
        <v>44</v>
      </c>
      <c r="I864" s="9" t="n">
        <f aca="false">VLOOKUP(F864,exchange_rates!$A$2:$C$11,3)*E864</f>
        <v>15.77</v>
      </c>
      <c r="J864" s="9" t="n">
        <f aca="false">VLOOKUP(H864,exchange_rates!$A$2:$C$11,3)*G864</f>
        <v>12.24179792</v>
      </c>
    </row>
    <row r="865" customFormat="false" ht="12.8" hidden="false" customHeight="false" outlineLevel="0" collapsed="false">
      <c r="A865" s="0" t="n">
        <v>18775614</v>
      </c>
      <c r="B865" s="0" t="s">
        <v>1347</v>
      </c>
      <c r="C865" s="0" t="s">
        <v>51</v>
      </c>
      <c r="D865" s="0" t="s">
        <v>1348</v>
      </c>
      <c r="E865" s="8" t="n">
        <v>15.77</v>
      </c>
      <c r="F865" s="0" t="s">
        <v>43</v>
      </c>
      <c r="G865" s="8" t="n">
        <v>16.16</v>
      </c>
      <c r="H865" s="0" t="s">
        <v>44</v>
      </c>
      <c r="I865" s="9" t="n">
        <f aca="false">VLOOKUP(F865,exchange_rates!$A$2:$C$11,3)*E865</f>
        <v>15.77</v>
      </c>
      <c r="J865" s="9" t="n">
        <f aca="false">VLOOKUP(H865,exchange_rates!$A$2:$C$11,3)*G865</f>
        <v>12.24179792</v>
      </c>
    </row>
    <row r="866" customFormat="false" ht="12.8" hidden="false" customHeight="false" outlineLevel="0" collapsed="false">
      <c r="A866" s="0" t="n">
        <v>18775713</v>
      </c>
      <c r="B866" s="0" t="s">
        <v>1349</v>
      </c>
      <c r="C866" s="0" t="s">
        <v>51</v>
      </c>
      <c r="D866" s="0" t="s">
        <v>1350</v>
      </c>
      <c r="E866" s="8" t="n">
        <v>15.72</v>
      </c>
      <c r="F866" s="0" t="s">
        <v>43</v>
      </c>
      <c r="G866" s="8" t="n">
        <v>16.16</v>
      </c>
      <c r="H866" s="0" t="s">
        <v>44</v>
      </c>
      <c r="I866" s="9" t="n">
        <f aca="false">VLOOKUP(F866,exchange_rates!$A$2:$C$11,3)*E866</f>
        <v>15.72</v>
      </c>
      <c r="J866" s="9" t="n">
        <f aca="false">VLOOKUP(H866,exchange_rates!$A$2:$C$11,3)*G866</f>
        <v>12.24179792</v>
      </c>
    </row>
    <row r="867" customFormat="false" ht="12.8" hidden="false" customHeight="false" outlineLevel="0" collapsed="false">
      <c r="A867" s="0" t="n">
        <v>18775713</v>
      </c>
      <c r="B867" s="0" t="s">
        <v>1351</v>
      </c>
      <c r="C867" s="0" t="s">
        <v>51</v>
      </c>
      <c r="D867" s="0" t="s">
        <v>1352</v>
      </c>
      <c r="E867" s="8" t="n">
        <v>15.72</v>
      </c>
      <c r="F867" s="0" t="s">
        <v>43</v>
      </c>
      <c r="G867" s="8" t="n">
        <v>16.16</v>
      </c>
      <c r="H867" s="0" t="s">
        <v>44</v>
      </c>
      <c r="I867" s="9" t="n">
        <f aca="false">VLOOKUP(F867,exchange_rates!$A$2:$C$11,3)*E867</f>
        <v>15.72</v>
      </c>
      <c r="J867" s="9" t="n">
        <f aca="false">VLOOKUP(H867,exchange_rates!$A$2:$C$11,3)*G867</f>
        <v>12.24179792</v>
      </c>
    </row>
    <row r="868" customFormat="false" ht="12.8" hidden="false" customHeight="false" outlineLevel="0" collapsed="false">
      <c r="A868" s="0" t="n">
        <v>18775628</v>
      </c>
      <c r="B868" s="0" t="s">
        <v>1353</v>
      </c>
      <c r="C868" s="0" t="s">
        <v>51</v>
      </c>
      <c r="D868" s="0" t="s">
        <v>1354</v>
      </c>
      <c r="E868" s="8" t="n">
        <v>15.72</v>
      </c>
      <c r="F868" s="0" t="s">
        <v>43</v>
      </c>
      <c r="G868" s="8" t="n">
        <v>16.15</v>
      </c>
      <c r="H868" s="0" t="s">
        <v>44</v>
      </c>
      <c r="I868" s="9" t="n">
        <f aca="false">VLOOKUP(F868,exchange_rates!$A$2:$C$11,3)*E868</f>
        <v>15.72</v>
      </c>
      <c r="J868" s="9" t="n">
        <f aca="false">VLOOKUP(H868,exchange_rates!$A$2:$C$11,3)*G868</f>
        <v>12.23422255</v>
      </c>
    </row>
    <row r="869" customFormat="false" ht="12.8" hidden="false" customHeight="false" outlineLevel="0" collapsed="false">
      <c r="A869" s="0" t="n">
        <v>18775628</v>
      </c>
      <c r="B869" s="0" t="s">
        <v>1355</v>
      </c>
      <c r="C869" s="0" t="s">
        <v>51</v>
      </c>
      <c r="D869" s="0" t="s">
        <v>1356</v>
      </c>
      <c r="E869" s="8" t="n">
        <v>15.72</v>
      </c>
      <c r="F869" s="0" t="s">
        <v>43</v>
      </c>
      <c r="G869" s="8" t="n">
        <v>16.15</v>
      </c>
      <c r="H869" s="0" t="s">
        <v>44</v>
      </c>
      <c r="I869" s="9" t="n">
        <f aca="false">VLOOKUP(F869,exchange_rates!$A$2:$C$11,3)*E869</f>
        <v>15.72</v>
      </c>
      <c r="J869" s="9" t="n">
        <f aca="false">VLOOKUP(H869,exchange_rates!$A$2:$C$11,3)*G869</f>
        <v>12.23422255</v>
      </c>
    </row>
    <row r="870" customFormat="false" ht="12.8" hidden="false" customHeight="false" outlineLevel="0" collapsed="false">
      <c r="A870" s="0" t="n">
        <v>18775656</v>
      </c>
      <c r="B870" s="0" t="s">
        <v>1357</v>
      </c>
      <c r="C870" s="0" t="s">
        <v>51</v>
      </c>
      <c r="D870" s="0" t="s">
        <v>1358</v>
      </c>
      <c r="E870" s="8" t="n">
        <v>15.66</v>
      </c>
      <c r="F870" s="0" t="s">
        <v>43</v>
      </c>
      <c r="G870" s="8" t="n">
        <v>16.15</v>
      </c>
      <c r="H870" s="0" t="s">
        <v>44</v>
      </c>
      <c r="I870" s="9" t="n">
        <f aca="false">VLOOKUP(F870,exchange_rates!$A$2:$C$11,3)*E870</f>
        <v>15.66</v>
      </c>
      <c r="J870" s="9" t="n">
        <f aca="false">VLOOKUP(H870,exchange_rates!$A$2:$C$11,3)*G870</f>
        <v>12.23422255</v>
      </c>
    </row>
    <row r="871" customFormat="false" ht="12.8" hidden="false" customHeight="false" outlineLevel="0" collapsed="false">
      <c r="A871" s="0" t="n">
        <v>18775779</v>
      </c>
      <c r="B871" s="0" t="s">
        <v>1359</v>
      </c>
      <c r="C871" s="0" t="s">
        <v>51</v>
      </c>
      <c r="D871" s="0" t="s">
        <v>1360</v>
      </c>
      <c r="E871" s="8" t="n">
        <v>15.82</v>
      </c>
      <c r="F871" s="0" t="s">
        <v>43</v>
      </c>
      <c r="G871" s="8" t="n">
        <v>16.15</v>
      </c>
      <c r="H871" s="0" t="s">
        <v>44</v>
      </c>
      <c r="I871" s="9" t="n">
        <f aca="false">VLOOKUP(F871,exchange_rates!$A$2:$C$11,3)*E871</f>
        <v>15.82</v>
      </c>
      <c r="J871" s="9" t="n">
        <f aca="false">VLOOKUP(H871,exchange_rates!$A$2:$C$11,3)*G871</f>
        <v>12.23422255</v>
      </c>
    </row>
    <row r="872" customFormat="false" ht="12.8" hidden="false" customHeight="false" outlineLevel="0" collapsed="false">
      <c r="A872" s="0" t="n">
        <v>18775780</v>
      </c>
      <c r="B872" s="0" t="s">
        <v>1361</v>
      </c>
      <c r="C872" s="0" t="s">
        <v>51</v>
      </c>
      <c r="D872" s="0" t="s">
        <v>1362</v>
      </c>
      <c r="E872" s="8" t="n">
        <v>15.82</v>
      </c>
      <c r="F872" s="0" t="s">
        <v>43</v>
      </c>
      <c r="G872" s="8" t="n">
        <v>16.15</v>
      </c>
      <c r="H872" s="0" t="s">
        <v>44</v>
      </c>
      <c r="I872" s="9" t="n">
        <f aca="false">VLOOKUP(F872,exchange_rates!$A$2:$C$11,3)*E872</f>
        <v>15.82</v>
      </c>
      <c r="J872" s="9" t="n">
        <f aca="false">VLOOKUP(H872,exchange_rates!$A$2:$C$11,3)*G872</f>
        <v>12.23422255</v>
      </c>
    </row>
    <row r="873" customFormat="false" ht="12.8" hidden="false" customHeight="false" outlineLevel="0" collapsed="false">
      <c r="A873" s="0" t="n">
        <v>18775780</v>
      </c>
      <c r="B873" s="0" t="s">
        <v>1363</v>
      </c>
      <c r="C873" s="0" t="s">
        <v>51</v>
      </c>
      <c r="D873" s="0" t="s">
        <v>1364</v>
      </c>
      <c r="E873" s="8" t="n">
        <v>15.82</v>
      </c>
      <c r="F873" s="0" t="s">
        <v>43</v>
      </c>
      <c r="G873" s="8" t="n">
        <v>16.15</v>
      </c>
      <c r="H873" s="0" t="s">
        <v>44</v>
      </c>
      <c r="I873" s="9" t="n">
        <f aca="false">VLOOKUP(F873,exchange_rates!$A$2:$C$11,3)*E873</f>
        <v>15.82</v>
      </c>
      <c r="J873" s="9" t="n">
        <f aca="false">VLOOKUP(H873,exchange_rates!$A$2:$C$11,3)*G873</f>
        <v>12.23422255</v>
      </c>
    </row>
    <row r="874" customFormat="false" ht="12.8" hidden="false" customHeight="false" outlineLevel="0" collapsed="false">
      <c r="A874" s="0" t="n">
        <v>18775807</v>
      </c>
      <c r="B874" s="0" t="s">
        <v>1365</v>
      </c>
      <c r="C874" s="0" t="s">
        <v>51</v>
      </c>
      <c r="D874" s="0" t="s">
        <v>1366</v>
      </c>
      <c r="E874" s="8" t="n">
        <v>15.82</v>
      </c>
      <c r="F874" s="0" t="s">
        <v>43</v>
      </c>
      <c r="G874" s="8" t="n">
        <v>16.13</v>
      </c>
      <c r="H874" s="0" t="s">
        <v>44</v>
      </c>
      <c r="I874" s="9" t="n">
        <f aca="false">VLOOKUP(F874,exchange_rates!$A$2:$C$11,3)*E874</f>
        <v>15.82</v>
      </c>
      <c r="J874" s="9" t="n">
        <f aca="false">VLOOKUP(H874,exchange_rates!$A$2:$C$11,3)*G874</f>
        <v>12.21907181</v>
      </c>
    </row>
    <row r="875" customFormat="false" ht="12.8" hidden="false" customHeight="false" outlineLevel="0" collapsed="false">
      <c r="A875" s="0" t="n">
        <v>18775807</v>
      </c>
      <c r="B875" s="0" t="s">
        <v>1367</v>
      </c>
      <c r="C875" s="0" t="s">
        <v>51</v>
      </c>
      <c r="D875" s="0" t="s">
        <v>1368</v>
      </c>
      <c r="E875" s="8" t="n">
        <v>15.82</v>
      </c>
      <c r="F875" s="0" t="s">
        <v>43</v>
      </c>
      <c r="G875" s="8" t="n">
        <v>16.13</v>
      </c>
      <c r="H875" s="0" t="s">
        <v>44</v>
      </c>
      <c r="I875" s="9" t="n">
        <f aca="false">VLOOKUP(F875,exchange_rates!$A$2:$C$11,3)*E875</f>
        <v>15.82</v>
      </c>
      <c r="J875" s="9" t="n">
        <f aca="false">VLOOKUP(H875,exchange_rates!$A$2:$C$11,3)*G875</f>
        <v>12.21907181</v>
      </c>
    </row>
    <row r="876" customFormat="false" ht="12.8" hidden="false" customHeight="false" outlineLevel="0" collapsed="false">
      <c r="A876" s="0" t="n">
        <v>18775821</v>
      </c>
      <c r="B876" s="0" t="s">
        <v>1369</v>
      </c>
      <c r="C876" s="0" t="s">
        <v>51</v>
      </c>
      <c r="D876" s="0" t="s">
        <v>1370</v>
      </c>
      <c r="E876" s="8" t="n">
        <v>15.82</v>
      </c>
      <c r="F876" s="0" t="s">
        <v>43</v>
      </c>
      <c r="G876" s="8" t="n">
        <v>16.13</v>
      </c>
      <c r="H876" s="0" t="s">
        <v>44</v>
      </c>
      <c r="I876" s="9" t="n">
        <f aca="false">VLOOKUP(F876,exchange_rates!$A$2:$C$11,3)*E876</f>
        <v>15.82</v>
      </c>
      <c r="J876" s="9" t="n">
        <f aca="false">VLOOKUP(H876,exchange_rates!$A$2:$C$11,3)*G876</f>
        <v>12.21907181</v>
      </c>
    </row>
    <row r="877" customFormat="false" ht="12.8" hidden="false" customHeight="false" outlineLevel="0" collapsed="false">
      <c r="A877" s="0" t="n">
        <v>18775821</v>
      </c>
      <c r="B877" s="0" t="s">
        <v>1371</v>
      </c>
      <c r="C877" s="0" t="s">
        <v>51</v>
      </c>
      <c r="D877" s="0" t="s">
        <v>1372</v>
      </c>
      <c r="E877" s="8" t="n">
        <v>15.82</v>
      </c>
      <c r="F877" s="0" t="s">
        <v>43</v>
      </c>
      <c r="G877" s="8" t="n">
        <v>16.13</v>
      </c>
      <c r="H877" s="0" t="s">
        <v>44</v>
      </c>
      <c r="I877" s="9" t="n">
        <f aca="false">VLOOKUP(F877,exchange_rates!$A$2:$C$11,3)*E877</f>
        <v>15.82</v>
      </c>
      <c r="J877" s="9" t="n">
        <f aca="false">VLOOKUP(H877,exchange_rates!$A$2:$C$11,3)*G877</f>
        <v>12.21907181</v>
      </c>
    </row>
    <row r="878" customFormat="false" ht="12.8" hidden="false" customHeight="false" outlineLevel="0" collapsed="false">
      <c r="A878" s="0" t="n">
        <v>18775587</v>
      </c>
      <c r="B878" s="0" t="s">
        <v>1373</v>
      </c>
      <c r="C878" s="0" t="s">
        <v>51</v>
      </c>
      <c r="D878" s="0" t="s">
        <v>1374</v>
      </c>
      <c r="E878" s="8" t="n">
        <v>15.77</v>
      </c>
      <c r="F878" s="0" t="s">
        <v>43</v>
      </c>
      <c r="G878" s="8" t="n">
        <v>16.12</v>
      </c>
      <c r="H878" s="0" t="s">
        <v>44</v>
      </c>
      <c r="I878" s="9" t="n">
        <f aca="false">VLOOKUP(F878,exchange_rates!$A$2:$C$11,3)*E878</f>
        <v>15.77</v>
      </c>
      <c r="J878" s="9" t="n">
        <f aca="false">VLOOKUP(H878,exchange_rates!$A$2:$C$11,3)*G878</f>
        <v>12.21149644</v>
      </c>
    </row>
    <row r="879" customFormat="false" ht="12.8" hidden="false" customHeight="false" outlineLevel="0" collapsed="false">
      <c r="A879" s="0" t="n">
        <v>18775587</v>
      </c>
      <c r="B879" s="0" t="s">
        <v>1375</v>
      </c>
      <c r="C879" s="0" t="s">
        <v>51</v>
      </c>
      <c r="D879" s="0" t="s">
        <v>1376</v>
      </c>
      <c r="E879" s="8" t="n">
        <v>15.77</v>
      </c>
      <c r="F879" s="0" t="s">
        <v>43</v>
      </c>
      <c r="G879" s="8" t="n">
        <v>16.12</v>
      </c>
      <c r="H879" s="0" t="s">
        <v>44</v>
      </c>
      <c r="I879" s="9" t="n">
        <f aca="false">VLOOKUP(F879,exchange_rates!$A$2:$C$11,3)*E879</f>
        <v>15.77</v>
      </c>
      <c r="J879" s="9" t="n">
        <f aca="false">VLOOKUP(H879,exchange_rates!$A$2:$C$11,3)*G879</f>
        <v>12.21149644</v>
      </c>
    </row>
    <row r="880" customFormat="false" ht="12.8" hidden="false" customHeight="false" outlineLevel="0" collapsed="false">
      <c r="A880" s="0" t="n">
        <v>18775835</v>
      </c>
      <c r="B880" s="0" t="s">
        <v>1377</v>
      </c>
      <c r="C880" s="0" t="s">
        <v>51</v>
      </c>
      <c r="D880" s="0" t="s">
        <v>1378</v>
      </c>
      <c r="E880" s="8" t="n">
        <v>15.82</v>
      </c>
      <c r="F880" s="0" t="s">
        <v>43</v>
      </c>
      <c r="G880" s="8" t="n">
        <v>16.12</v>
      </c>
      <c r="H880" s="0" t="s">
        <v>44</v>
      </c>
      <c r="I880" s="9" t="n">
        <f aca="false">VLOOKUP(F880,exchange_rates!$A$2:$C$11,3)*E880</f>
        <v>15.82</v>
      </c>
      <c r="J880" s="9" t="n">
        <f aca="false">VLOOKUP(H880,exchange_rates!$A$2:$C$11,3)*G880</f>
        <v>12.21149644</v>
      </c>
    </row>
    <row r="881" customFormat="false" ht="12.8" hidden="false" customHeight="false" outlineLevel="0" collapsed="false">
      <c r="A881" s="0" t="n">
        <v>18775835</v>
      </c>
      <c r="B881" s="0" t="s">
        <v>1379</v>
      </c>
      <c r="C881" s="0" t="s">
        <v>51</v>
      </c>
      <c r="D881" s="0" t="s">
        <v>1380</v>
      </c>
      <c r="E881" s="8" t="n">
        <v>15.82</v>
      </c>
      <c r="F881" s="0" t="s">
        <v>43</v>
      </c>
      <c r="G881" s="8" t="n">
        <v>16.12</v>
      </c>
      <c r="H881" s="0" t="s">
        <v>44</v>
      </c>
      <c r="I881" s="9" t="n">
        <f aca="false">VLOOKUP(F881,exchange_rates!$A$2:$C$11,3)*E881</f>
        <v>15.82</v>
      </c>
      <c r="J881" s="9" t="n">
        <f aca="false">VLOOKUP(H881,exchange_rates!$A$2:$C$11,3)*G881</f>
        <v>12.21149644</v>
      </c>
    </row>
    <row r="882" customFormat="false" ht="12.8" hidden="false" customHeight="false" outlineLevel="0" collapsed="false">
      <c r="A882" s="0" t="n">
        <v>18775835</v>
      </c>
      <c r="B882" s="0" t="s">
        <v>1381</v>
      </c>
      <c r="C882" s="0" t="s">
        <v>51</v>
      </c>
      <c r="D882" s="0" t="s">
        <v>1382</v>
      </c>
      <c r="E882" s="8" t="n">
        <v>15.82</v>
      </c>
      <c r="F882" s="0" t="s">
        <v>43</v>
      </c>
      <c r="G882" s="8" t="n">
        <v>16.12</v>
      </c>
      <c r="H882" s="0" t="s">
        <v>44</v>
      </c>
      <c r="I882" s="9" t="n">
        <f aca="false">VLOOKUP(F882,exchange_rates!$A$2:$C$11,3)*E882</f>
        <v>15.82</v>
      </c>
      <c r="J882" s="9" t="n">
        <f aca="false">VLOOKUP(H882,exchange_rates!$A$2:$C$11,3)*G882</f>
        <v>12.21149644</v>
      </c>
    </row>
    <row r="883" customFormat="false" ht="12.8" hidden="false" customHeight="false" outlineLevel="0" collapsed="false">
      <c r="A883" s="0" t="n">
        <v>18775835</v>
      </c>
      <c r="B883" s="0" t="s">
        <v>1383</v>
      </c>
      <c r="C883" s="0" t="s">
        <v>51</v>
      </c>
      <c r="D883" s="0" t="s">
        <v>1384</v>
      </c>
      <c r="E883" s="8" t="n">
        <v>15.82</v>
      </c>
      <c r="F883" s="0" t="s">
        <v>43</v>
      </c>
      <c r="G883" s="8" t="n">
        <v>16.12</v>
      </c>
      <c r="H883" s="0" t="s">
        <v>44</v>
      </c>
      <c r="I883" s="9" t="n">
        <f aca="false">VLOOKUP(F883,exchange_rates!$A$2:$C$11,3)*E883</f>
        <v>15.82</v>
      </c>
      <c r="J883" s="9" t="n">
        <f aca="false">VLOOKUP(H883,exchange_rates!$A$2:$C$11,3)*G883</f>
        <v>12.21149644</v>
      </c>
    </row>
    <row r="884" customFormat="false" ht="12.8" hidden="false" customHeight="false" outlineLevel="0" collapsed="false">
      <c r="A884" s="0" t="n">
        <v>18775713</v>
      </c>
      <c r="B884" s="0" t="s">
        <v>1385</v>
      </c>
      <c r="C884" s="0" t="s">
        <v>51</v>
      </c>
      <c r="D884" s="0" t="s">
        <v>1386</v>
      </c>
      <c r="E884" s="8" t="n">
        <v>15.66</v>
      </c>
      <c r="F884" s="0" t="s">
        <v>43</v>
      </c>
      <c r="G884" s="8" t="n">
        <v>16.11</v>
      </c>
      <c r="H884" s="0" t="s">
        <v>44</v>
      </c>
      <c r="I884" s="9" t="n">
        <f aca="false">VLOOKUP(F884,exchange_rates!$A$2:$C$11,3)*E884</f>
        <v>15.66</v>
      </c>
      <c r="J884" s="9" t="n">
        <f aca="false">VLOOKUP(H884,exchange_rates!$A$2:$C$11,3)*G884</f>
        <v>12.20392107</v>
      </c>
    </row>
    <row r="885" customFormat="false" ht="12.8" hidden="false" customHeight="false" outlineLevel="0" collapsed="false">
      <c r="A885" s="0" t="n">
        <v>18775490</v>
      </c>
      <c r="B885" s="0" t="s">
        <v>1387</v>
      </c>
      <c r="C885" s="0" t="s">
        <v>51</v>
      </c>
      <c r="D885" s="0" t="s">
        <v>1388</v>
      </c>
      <c r="E885" s="8" t="n">
        <v>16.12</v>
      </c>
      <c r="F885" s="0" t="s">
        <v>43</v>
      </c>
      <c r="G885" s="8" t="n">
        <v>16.1</v>
      </c>
      <c r="H885" s="0" t="s">
        <v>44</v>
      </c>
      <c r="I885" s="9" t="n">
        <f aca="false">VLOOKUP(F885,exchange_rates!$A$2:$C$11,3)*E885</f>
        <v>16.12</v>
      </c>
      <c r="J885" s="9" t="n">
        <f aca="false">VLOOKUP(H885,exchange_rates!$A$2:$C$11,3)*G885</f>
        <v>12.1963457</v>
      </c>
    </row>
    <row r="886" customFormat="false" ht="12.8" hidden="false" customHeight="false" outlineLevel="0" collapsed="false">
      <c r="A886" s="0" t="n">
        <v>18775490</v>
      </c>
      <c r="B886" s="0" t="s">
        <v>1389</v>
      </c>
      <c r="C886" s="0" t="s">
        <v>51</v>
      </c>
      <c r="D886" s="0" t="s">
        <v>1390</v>
      </c>
      <c r="E886" s="8" t="n">
        <v>16.07</v>
      </c>
      <c r="F886" s="0" t="s">
        <v>43</v>
      </c>
      <c r="G886" s="8" t="n">
        <v>16.1</v>
      </c>
      <c r="H886" s="0" t="s">
        <v>44</v>
      </c>
      <c r="I886" s="9" t="n">
        <f aca="false">VLOOKUP(F886,exchange_rates!$A$2:$C$11,3)*E886</f>
        <v>16.07</v>
      </c>
      <c r="J886" s="9" t="n">
        <f aca="false">VLOOKUP(H886,exchange_rates!$A$2:$C$11,3)*G886</f>
        <v>12.1963457</v>
      </c>
    </row>
    <row r="887" customFormat="false" ht="12.8" hidden="false" customHeight="false" outlineLevel="0" collapsed="false">
      <c r="A887" s="0" t="n">
        <v>18775628</v>
      </c>
      <c r="B887" s="0" t="s">
        <v>1391</v>
      </c>
      <c r="C887" s="0" t="s">
        <v>51</v>
      </c>
      <c r="D887" s="0" t="s">
        <v>1392</v>
      </c>
      <c r="E887" s="8" t="n">
        <v>15.67</v>
      </c>
      <c r="F887" s="0" t="s">
        <v>43</v>
      </c>
      <c r="G887" s="8" t="n">
        <v>16.1</v>
      </c>
      <c r="H887" s="0" t="s">
        <v>44</v>
      </c>
      <c r="I887" s="9" t="n">
        <f aca="false">VLOOKUP(F887,exchange_rates!$A$2:$C$11,3)*E887</f>
        <v>15.67</v>
      </c>
      <c r="J887" s="9" t="n">
        <f aca="false">VLOOKUP(H887,exchange_rates!$A$2:$C$11,3)*G887</f>
        <v>12.1963457</v>
      </c>
    </row>
    <row r="888" customFormat="false" ht="12.8" hidden="false" customHeight="false" outlineLevel="0" collapsed="false">
      <c r="A888" s="0" t="n">
        <v>18775780</v>
      </c>
      <c r="B888" s="0" t="s">
        <v>1393</v>
      </c>
      <c r="C888" s="0" t="s">
        <v>51</v>
      </c>
      <c r="D888" s="0" t="s">
        <v>1394</v>
      </c>
      <c r="E888" s="8" t="n">
        <v>15.77</v>
      </c>
      <c r="F888" s="0" t="s">
        <v>43</v>
      </c>
      <c r="G888" s="8" t="n">
        <v>16.1</v>
      </c>
      <c r="H888" s="0" t="s">
        <v>44</v>
      </c>
      <c r="I888" s="9" t="n">
        <f aca="false">VLOOKUP(F888,exchange_rates!$A$2:$C$11,3)*E888</f>
        <v>15.77</v>
      </c>
      <c r="J888" s="9" t="n">
        <f aca="false">VLOOKUP(H888,exchange_rates!$A$2:$C$11,3)*G888</f>
        <v>12.1963457</v>
      </c>
    </row>
    <row r="889" customFormat="false" ht="12.8" hidden="false" customHeight="false" outlineLevel="0" collapsed="false">
      <c r="A889" s="0" t="n">
        <v>18775780</v>
      </c>
      <c r="B889" s="0" t="s">
        <v>1395</v>
      </c>
      <c r="C889" s="0" t="s">
        <v>51</v>
      </c>
      <c r="D889" s="0" t="s">
        <v>1396</v>
      </c>
      <c r="E889" s="8" t="n">
        <v>15.77</v>
      </c>
      <c r="F889" s="0" t="s">
        <v>43</v>
      </c>
      <c r="G889" s="8" t="n">
        <v>16.1</v>
      </c>
      <c r="H889" s="0" t="s">
        <v>44</v>
      </c>
      <c r="I889" s="9" t="n">
        <f aca="false">VLOOKUP(F889,exchange_rates!$A$2:$C$11,3)*E889</f>
        <v>15.77</v>
      </c>
      <c r="J889" s="9" t="n">
        <f aca="false">VLOOKUP(H889,exchange_rates!$A$2:$C$11,3)*G889</f>
        <v>12.1963457</v>
      </c>
    </row>
    <row r="890" customFormat="false" ht="12.8" hidden="false" customHeight="false" outlineLevel="0" collapsed="false">
      <c r="A890" s="0" t="n">
        <v>18775780</v>
      </c>
      <c r="B890" s="0" t="s">
        <v>1397</v>
      </c>
      <c r="C890" s="0" t="s">
        <v>51</v>
      </c>
      <c r="D890" s="0" t="s">
        <v>1398</v>
      </c>
      <c r="E890" s="8" t="n">
        <v>15.77</v>
      </c>
      <c r="F890" s="0" t="s">
        <v>43</v>
      </c>
      <c r="G890" s="8" t="n">
        <v>16.1</v>
      </c>
      <c r="H890" s="0" t="s">
        <v>44</v>
      </c>
      <c r="I890" s="9" t="n">
        <f aca="false">VLOOKUP(F890,exchange_rates!$A$2:$C$11,3)*E890</f>
        <v>15.77</v>
      </c>
      <c r="J890" s="9" t="n">
        <f aca="false">VLOOKUP(H890,exchange_rates!$A$2:$C$11,3)*G890</f>
        <v>12.1963457</v>
      </c>
    </row>
    <row r="891" customFormat="false" ht="12.8" hidden="false" customHeight="false" outlineLevel="0" collapsed="false">
      <c r="A891" s="0" t="n">
        <v>18775780</v>
      </c>
      <c r="B891" s="0" t="s">
        <v>1399</v>
      </c>
      <c r="C891" s="0" t="s">
        <v>51</v>
      </c>
      <c r="D891" s="0" t="s">
        <v>1400</v>
      </c>
      <c r="E891" s="8" t="n">
        <v>15.77</v>
      </c>
      <c r="F891" s="0" t="s">
        <v>43</v>
      </c>
      <c r="G891" s="8" t="n">
        <v>16.1</v>
      </c>
      <c r="H891" s="0" t="s">
        <v>44</v>
      </c>
      <c r="I891" s="9" t="n">
        <f aca="false">VLOOKUP(F891,exchange_rates!$A$2:$C$11,3)*E891</f>
        <v>15.77</v>
      </c>
      <c r="J891" s="9" t="n">
        <f aca="false">VLOOKUP(H891,exchange_rates!$A$2:$C$11,3)*G891</f>
        <v>12.1963457</v>
      </c>
    </row>
    <row r="892" customFormat="false" ht="12.8" hidden="false" customHeight="false" outlineLevel="0" collapsed="false">
      <c r="A892" s="0" t="n">
        <v>18775780</v>
      </c>
      <c r="B892" s="0" t="s">
        <v>1401</v>
      </c>
      <c r="C892" s="0" t="s">
        <v>51</v>
      </c>
      <c r="D892" s="0" t="s">
        <v>1402</v>
      </c>
      <c r="E892" s="8" t="n">
        <v>15.77</v>
      </c>
      <c r="F892" s="0" t="s">
        <v>43</v>
      </c>
      <c r="G892" s="8" t="n">
        <v>16.1</v>
      </c>
      <c r="H892" s="0" t="s">
        <v>44</v>
      </c>
      <c r="I892" s="9" t="n">
        <f aca="false">VLOOKUP(F892,exchange_rates!$A$2:$C$11,3)*E892</f>
        <v>15.77</v>
      </c>
      <c r="J892" s="9" t="n">
        <f aca="false">VLOOKUP(H892,exchange_rates!$A$2:$C$11,3)*G892</f>
        <v>12.1963457</v>
      </c>
    </row>
    <row r="893" customFormat="false" ht="12.8" hidden="false" customHeight="false" outlineLevel="0" collapsed="false">
      <c r="A893" s="0" t="n">
        <v>18775794</v>
      </c>
      <c r="B893" s="0" t="s">
        <v>1403</v>
      </c>
      <c r="C893" s="0" t="s">
        <v>51</v>
      </c>
      <c r="D893" s="0" t="s">
        <v>1404</v>
      </c>
      <c r="E893" s="8" t="n">
        <v>15.77</v>
      </c>
      <c r="F893" s="0" t="s">
        <v>43</v>
      </c>
      <c r="G893" s="8" t="n">
        <v>16.09</v>
      </c>
      <c r="H893" s="0" t="s">
        <v>44</v>
      </c>
      <c r="I893" s="9" t="n">
        <f aca="false">VLOOKUP(F893,exchange_rates!$A$2:$C$11,3)*E893</f>
        <v>15.77</v>
      </c>
      <c r="J893" s="9" t="n">
        <f aca="false">VLOOKUP(H893,exchange_rates!$A$2:$C$11,3)*G893</f>
        <v>12.18877033</v>
      </c>
    </row>
    <row r="894" customFormat="false" ht="12.8" hidden="false" customHeight="false" outlineLevel="0" collapsed="false">
      <c r="A894" s="0" t="n">
        <v>18775533</v>
      </c>
      <c r="B894" s="0" t="s">
        <v>1405</v>
      </c>
      <c r="C894" s="0" t="s">
        <v>51</v>
      </c>
      <c r="D894" s="0" t="s">
        <v>1406</v>
      </c>
      <c r="E894" s="8" t="n">
        <v>15.97</v>
      </c>
      <c r="F894" s="0" t="s">
        <v>43</v>
      </c>
      <c r="G894" s="8" t="n">
        <v>16.08</v>
      </c>
      <c r="H894" s="0" t="s">
        <v>44</v>
      </c>
      <c r="I894" s="9" t="n">
        <f aca="false">VLOOKUP(F894,exchange_rates!$A$2:$C$11,3)*E894</f>
        <v>15.97</v>
      </c>
      <c r="J894" s="9" t="n">
        <f aca="false">VLOOKUP(H894,exchange_rates!$A$2:$C$11,3)*G894</f>
        <v>12.18119496</v>
      </c>
    </row>
    <row r="895" customFormat="false" ht="12.8" hidden="false" customHeight="false" outlineLevel="0" collapsed="false">
      <c r="A895" s="0" t="n">
        <v>18775821</v>
      </c>
      <c r="B895" s="0" t="s">
        <v>1407</v>
      </c>
      <c r="C895" s="0" t="s">
        <v>51</v>
      </c>
      <c r="D895" s="0" t="s">
        <v>1408</v>
      </c>
      <c r="E895" s="8" t="n">
        <v>15.77</v>
      </c>
      <c r="F895" s="0" t="s">
        <v>43</v>
      </c>
      <c r="G895" s="8" t="n">
        <v>16.08</v>
      </c>
      <c r="H895" s="0" t="s">
        <v>44</v>
      </c>
      <c r="I895" s="9" t="n">
        <f aca="false">VLOOKUP(F895,exchange_rates!$A$2:$C$11,3)*E895</f>
        <v>15.77</v>
      </c>
      <c r="J895" s="9" t="n">
        <f aca="false">VLOOKUP(H895,exchange_rates!$A$2:$C$11,3)*G895</f>
        <v>12.18119496</v>
      </c>
    </row>
    <row r="896" customFormat="false" ht="12.8" hidden="false" customHeight="false" outlineLevel="0" collapsed="false">
      <c r="A896" s="0" t="n">
        <v>18775587</v>
      </c>
      <c r="B896" s="0" t="s">
        <v>1409</v>
      </c>
      <c r="C896" s="0" t="s">
        <v>51</v>
      </c>
      <c r="D896" s="0" t="s">
        <v>1410</v>
      </c>
      <c r="E896" s="8" t="n">
        <v>15.72</v>
      </c>
      <c r="F896" s="0" t="s">
        <v>43</v>
      </c>
      <c r="G896" s="8" t="n">
        <v>16.07</v>
      </c>
      <c r="H896" s="0" t="s">
        <v>44</v>
      </c>
      <c r="I896" s="9" t="n">
        <f aca="false">VLOOKUP(F896,exchange_rates!$A$2:$C$11,3)*E896</f>
        <v>15.72</v>
      </c>
      <c r="J896" s="9" t="n">
        <f aca="false">VLOOKUP(H896,exchange_rates!$A$2:$C$11,3)*G896</f>
        <v>12.17361959</v>
      </c>
    </row>
    <row r="897" customFormat="false" ht="12.8" hidden="false" customHeight="false" outlineLevel="0" collapsed="false">
      <c r="A897" s="0" t="n">
        <v>18775807</v>
      </c>
      <c r="B897" s="0" t="s">
        <v>1411</v>
      </c>
      <c r="C897" s="0" t="s">
        <v>51</v>
      </c>
      <c r="D897" s="0" t="s">
        <v>1412</v>
      </c>
      <c r="E897" s="8" t="n">
        <v>15.75</v>
      </c>
      <c r="F897" s="0" t="s">
        <v>43</v>
      </c>
      <c r="G897" s="8" t="n">
        <v>16.07</v>
      </c>
      <c r="H897" s="0" t="s">
        <v>44</v>
      </c>
      <c r="I897" s="9" t="n">
        <f aca="false">VLOOKUP(F897,exchange_rates!$A$2:$C$11,3)*E897</f>
        <v>15.75</v>
      </c>
      <c r="J897" s="9" t="n">
        <f aca="false">VLOOKUP(H897,exchange_rates!$A$2:$C$11,3)*G897</f>
        <v>12.17361959</v>
      </c>
    </row>
    <row r="898" customFormat="false" ht="12.8" hidden="false" customHeight="false" outlineLevel="0" collapsed="false">
      <c r="A898" s="0" t="n">
        <v>18775807</v>
      </c>
      <c r="B898" s="0" t="s">
        <v>1413</v>
      </c>
      <c r="C898" s="0" t="s">
        <v>51</v>
      </c>
      <c r="D898" s="0" t="s">
        <v>1414</v>
      </c>
      <c r="E898" s="8" t="n">
        <v>15.75</v>
      </c>
      <c r="F898" s="0" t="s">
        <v>43</v>
      </c>
      <c r="G898" s="8" t="n">
        <v>16.07</v>
      </c>
      <c r="H898" s="0" t="s">
        <v>44</v>
      </c>
      <c r="I898" s="9" t="n">
        <f aca="false">VLOOKUP(F898,exchange_rates!$A$2:$C$11,3)*E898</f>
        <v>15.75</v>
      </c>
      <c r="J898" s="9" t="n">
        <f aca="false">VLOOKUP(H898,exchange_rates!$A$2:$C$11,3)*G898</f>
        <v>12.17361959</v>
      </c>
    </row>
    <row r="899" customFormat="false" ht="12.8" hidden="false" customHeight="false" outlineLevel="0" collapsed="false">
      <c r="A899" s="0" t="n">
        <v>18775835</v>
      </c>
      <c r="B899" s="0" t="s">
        <v>1415</v>
      </c>
      <c r="C899" s="0" t="s">
        <v>51</v>
      </c>
      <c r="D899" s="0" t="s">
        <v>1416</v>
      </c>
      <c r="E899" s="8" t="n">
        <v>15.77</v>
      </c>
      <c r="F899" s="0" t="s">
        <v>43</v>
      </c>
      <c r="G899" s="8" t="n">
        <v>16.07</v>
      </c>
      <c r="H899" s="0" t="s">
        <v>44</v>
      </c>
      <c r="I899" s="9" t="n">
        <f aca="false">VLOOKUP(F899,exchange_rates!$A$2:$C$11,3)*E899</f>
        <v>15.77</v>
      </c>
      <c r="J899" s="9" t="n">
        <f aca="false">VLOOKUP(H899,exchange_rates!$A$2:$C$11,3)*G899</f>
        <v>12.17361959</v>
      </c>
    </row>
    <row r="900" customFormat="false" ht="12.8" hidden="false" customHeight="false" outlineLevel="0" collapsed="false">
      <c r="A900" s="0" t="n">
        <v>18775614</v>
      </c>
      <c r="B900" s="0" t="s">
        <v>1417</v>
      </c>
      <c r="C900" s="0" t="s">
        <v>51</v>
      </c>
      <c r="D900" s="0" t="s">
        <v>1418</v>
      </c>
      <c r="E900" s="8" t="n">
        <v>15.66</v>
      </c>
      <c r="F900" s="0" t="s">
        <v>43</v>
      </c>
      <c r="G900" s="8" t="n">
        <v>16.05</v>
      </c>
      <c r="H900" s="0" t="s">
        <v>44</v>
      </c>
      <c r="I900" s="9" t="n">
        <f aca="false">VLOOKUP(F900,exchange_rates!$A$2:$C$11,3)*E900</f>
        <v>15.66</v>
      </c>
      <c r="J900" s="9" t="n">
        <f aca="false">VLOOKUP(H900,exchange_rates!$A$2:$C$11,3)*G900</f>
        <v>12.15846885</v>
      </c>
    </row>
    <row r="901" customFormat="false" ht="12.8" hidden="false" customHeight="false" outlineLevel="0" collapsed="false">
      <c r="A901" s="0" t="n">
        <v>18775780</v>
      </c>
      <c r="B901" s="0" t="s">
        <v>1419</v>
      </c>
      <c r="C901" s="0" t="s">
        <v>51</v>
      </c>
      <c r="D901" s="0" t="s">
        <v>1420</v>
      </c>
      <c r="E901" s="8" t="n">
        <v>15.72</v>
      </c>
      <c r="F901" s="0" t="s">
        <v>43</v>
      </c>
      <c r="G901" s="8" t="n">
        <v>16.05</v>
      </c>
      <c r="H901" s="0" t="s">
        <v>44</v>
      </c>
      <c r="I901" s="9" t="n">
        <f aca="false">VLOOKUP(F901,exchange_rates!$A$2:$C$11,3)*E901</f>
        <v>15.72</v>
      </c>
      <c r="J901" s="9" t="n">
        <f aca="false">VLOOKUP(H901,exchange_rates!$A$2:$C$11,3)*G901</f>
        <v>12.15846885</v>
      </c>
    </row>
    <row r="902" customFormat="false" ht="12.8" hidden="false" customHeight="false" outlineLevel="0" collapsed="false">
      <c r="A902" s="0" t="n">
        <v>18775518</v>
      </c>
      <c r="B902" s="0" t="s">
        <v>1421</v>
      </c>
      <c r="C902" s="0" t="s">
        <v>51</v>
      </c>
      <c r="D902" s="0" t="s">
        <v>1422</v>
      </c>
      <c r="E902" s="8" t="n">
        <v>15.97</v>
      </c>
      <c r="F902" s="0" t="s">
        <v>43</v>
      </c>
      <c r="G902" s="8" t="n">
        <v>16.04</v>
      </c>
      <c r="H902" s="0" t="s">
        <v>44</v>
      </c>
      <c r="I902" s="9" t="n">
        <f aca="false">VLOOKUP(F902,exchange_rates!$A$2:$C$11,3)*E902</f>
        <v>15.97</v>
      </c>
      <c r="J902" s="9" t="n">
        <f aca="false">VLOOKUP(H902,exchange_rates!$A$2:$C$11,3)*G902</f>
        <v>12.15089348</v>
      </c>
    </row>
    <row r="903" customFormat="false" ht="12.8" hidden="false" customHeight="false" outlineLevel="0" collapsed="false">
      <c r="A903" s="0" t="n">
        <v>18775518</v>
      </c>
      <c r="B903" s="0" t="s">
        <v>1423</v>
      </c>
      <c r="C903" s="0" t="s">
        <v>51</v>
      </c>
      <c r="D903" s="0" t="s">
        <v>1424</v>
      </c>
      <c r="E903" s="8" t="n">
        <v>15.97</v>
      </c>
      <c r="F903" s="0" t="s">
        <v>43</v>
      </c>
      <c r="G903" s="8" t="n">
        <v>16.04</v>
      </c>
      <c r="H903" s="0" t="s">
        <v>44</v>
      </c>
      <c r="I903" s="9" t="n">
        <f aca="false">VLOOKUP(F903,exchange_rates!$A$2:$C$11,3)*E903</f>
        <v>15.97</v>
      </c>
      <c r="J903" s="9" t="n">
        <f aca="false">VLOOKUP(H903,exchange_rates!$A$2:$C$11,3)*G903</f>
        <v>12.15089348</v>
      </c>
    </row>
    <row r="904" customFormat="false" ht="12.8" hidden="false" customHeight="false" outlineLevel="0" collapsed="false">
      <c r="A904" s="0" t="n">
        <v>18775562</v>
      </c>
      <c r="B904" s="0" t="s">
        <v>1425</v>
      </c>
      <c r="C904" s="0" t="s">
        <v>51</v>
      </c>
      <c r="D904" s="0" t="s">
        <v>1426</v>
      </c>
      <c r="E904" s="8" t="n">
        <v>15.82</v>
      </c>
      <c r="F904" s="0" t="s">
        <v>43</v>
      </c>
      <c r="G904" s="8" t="n">
        <v>16.04</v>
      </c>
      <c r="H904" s="0" t="s">
        <v>44</v>
      </c>
      <c r="I904" s="9" t="n">
        <f aca="false">VLOOKUP(F904,exchange_rates!$A$2:$C$11,3)*E904</f>
        <v>15.82</v>
      </c>
      <c r="J904" s="9" t="n">
        <f aca="false">VLOOKUP(H904,exchange_rates!$A$2:$C$11,3)*G904</f>
        <v>12.15089348</v>
      </c>
    </row>
    <row r="905" customFormat="false" ht="12.8" hidden="false" customHeight="false" outlineLevel="0" collapsed="false">
      <c r="A905" s="0" t="n">
        <v>18775794</v>
      </c>
      <c r="B905" s="0" t="s">
        <v>1427</v>
      </c>
      <c r="C905" s="0" t="s">
        <v>51</v>
      </c>
      <c r="D905" s="0" t="s">
        <v>1428</v>
      </c>
      <c r="E905" s="8" t="n">
        <v>15.72</v>
      </c>
      <c r="F905" s="0" t="s">
        <v>43</v>
      </c>
      <c r="G905" s="8" t="n">
        <v>16.04</v>
      </c>
      <c r="H905" s="0" t="s">
        <v>44</v>
      </c>
      <c r="I905" s="9" t="n">
        <f aca="false">VLOOKUP(F905,exchange_rates!$A$2:$C$11,3)*E905</f>
        <v>15.72</v>
      </c>
      <c r="J905" s="9" t="n">
        <f aca="false">VLOOKUP(H905,exchange_rates!$A$2:$C$11,3)*G905</f>
        <v>12.15089348</v>
      </c>
    </row>
    <row r="906" customFormat="false" ht="12.8" hidden="false" customHeight="false" outlineLevel="0" collapsed="false">
      <c r="A906" s="0" t="n">
        <v>18775533</v>
      </c>
      <c r="B906" s="0" t="s">
        <v>1429</v>
      </c>
      <c r="C906" s="0" t="s">
        <v>51</v>
      </c>
      <c r="D906" s="0" t="s">
        <v>1430</v>
      </c>
      <c r="E906" s="8" t="n">
        <v>15.92</v>
      </c>
      <c r="F906" s="0" t="s">
        <v>43</v>
      </c>
      <c r="G906" s="8" t="n">
        <v>16.03</v>
      </c>
      <c r="H906" s="0" t="s">
        <v>44</v>
      </c>
      <c r="I906" s="9" t="n">
        <f aca="false">VLOOKUP(F906,exchange_rates!$A$2:$C$11,3)*E906</f>
        <v>15.92</v>
      </c>
      <c r="J906" s="9" t="n">
        <f aca="false">VLOOKUP(H906,exchange_rates!$A$2:$C$11,3)*G906</f>
        <v>12.14331811</v>
      </c>
    </row>
    <row r="907" customFormat="false" ht="12.8" hidden="false" customHeight="false" outlineLevel="0" collapsed="false">
      <c r="A907" s="0" t="n">
        <v>19384932</v>
      </c>
      <c r="B907" s="0" t="s">
        <v>1431</v>
      </c>
      <c r="C907" s="0" t="s">
        <v>51</v>
      </c>
      <c r="D907" s="0" t="s">
        <v>1432</v>
      </c>
      <c r="E907" s="8" t="n">
        <v>12.17</v>
      </c>
      <c r="F907" s="0" t="s">
        <v>43</v>
      </c>
      <c r="G907" s="8" t="n">
        <v>16.03</v>
      </c>
      <c r="H907" s="0" t="s">
        <v>44</v>
      </c>
      <c r="I907" s="9" t="n">
        <f aca="false">VLOOKUP(F907,exchange_rates!$A$2:$C$11,3)*E907</f>
        <v>12.17</v>
      </c>
      <c r="J907" s="9" t="n">
        <f aca="false">VLOOKUP(H907,exchange_rates!$A$2:$C$11,3)*G907</f>
        <v>12.14331811</v>
      </c>
    </row>
    <row r="908" customFormat="false" ht="12.8" hidden="false" customHeight="false" outlineLevel="0" collapsed="false">
      <c r="A908" s="0" t="n">
        <v>18775587</v>
      </c>
      <c r="B908" s="0" t="s">
        <v>1433</v>
      </c>
      <c r="C908" s="0" t="s">
        <v>51</v>
      </c>
      <c r="D908" s="0" t="s">
        <v>1434</v>
      </c>
      <c r="E908" s="8" t="n">
        <v>15.67</v>
      </c>
      <c r="F908" s="0" t="s">
        <v>43</v>
      </c>
      <c r="G908" s="8" t="n">
        <v>16.02</v>
      </c>
      <c r="H908" s="0" t="s">
        <v>44</v>
      </c>
      <c r="I908" s="9" t="n">
        <f aca="false">VLOOKUP(F908,exchange_rates!$A$2:$C$11,3)*E908</f>
        <v>15.67</v>
      </c>
      <c r="J908" s="9" t="n">
        <f aca="false">VLOOKUP(H908,exchange_rates!$A$2:$C$11,3)*G908</f>
        <v>12.13574274</v>
      </c>
    </row>
    <row r="909" customFormat="false" ht="12.8" hidden="false" customHeight="false" outlineLevel="0" collapsed="false">
      <c r="A909" s="0" t="n">
        <v>18775642</v>
      </c>
      <c r="B909" s="0" t="s">
        <v>1435</v>
      </c>
      <c r="C909" s="0" t="s">
        <v>51</v>
      </c>
      <c r="D909" s="0" t="s">
        <v>1436</v>
      </c>
      <c r="E909" s="8" t="n">
        <v>15.57</v>
      </c>
      <c r="F909" s="0" t="s">
        <v>43</v>
      </c>
      <c r="G909" s="8" t="n">
        <v>16.02</v>
      </c>
      <c r="H909" s="0" t="s">
        <v>44</v>
      </c>
      <c r="I909" s="9" t="n">
        <f aca="false">VLOOKUP(F909,exchange_rates!$A$2:$C$11,3)*E909</f>
        <v>15.57</v>
      </c>
      <c r="J909" s="9" t="n">
        <f aca="false">VLOOKUP(H909,exchange_rates!$A$2:$C$11,3)*G909</f>
        <v>12.13574274</v>
      </c>
    </row>
    <row r="910" customFormat="false" ht="12.8" hidden="false" customHeight="false" outlineLevel="0" collapsed="false">
      <c r="A910" s="0" t="n">
        <v>18775821</v>
      </c>
      <c r="B910" s="0" t="s">
        <v>1437</v>
      </c>
      <c r="C910" s="0" t="s">
        <v>51</v>
      </c>
      <c r="D910" s="0" t="s">
        <v>1438</v>
      </c>
      <c r="E910" s="8" t="n">
        <v>15.7</v>
      </c>
      <c r="F910" s="0" t="s">
        <v>43</v>
      </c>
      <c r="G910" s="8" t="n">
        <v>16.02</v>
      </c>
      <c r="H910" s="0" t="s">
        <v>44</v>
      </c>
      <c r="I910" s="9" t="n">
        <f aca="false">VLOOKUP(F910,exchange_rates!$A$2:$C$11,3)*E910</f>
        <v>15.7</v>
      </c>
      <c r="J910" s="9" t="n">
        <f aca="false">VLOOKUP(H910,exchange_rates!$A$2:$C$11,3)*G910</f>
        <v>12.13574274</v>
      </c>
    </row>
    <row r="911" customFormat="false" ht="12.8" hidden="false" customHeight="false" outlineLevel="0" collapsed="false">
      <c r="A911" s="0" t="n">
        <v>18775821</v>
      </c>
      <c r="B911" s="0" t="s">
        <v>1439</v>
      </c>
      <c r="C911" s="0" t="s">
        <v>51</v>
      </c>
      <c r="D911" s="0" t="s">
        <v>1440</v>
      </c>
      <c r="E911" s="8" t="n">
        <v>15.7</v>
      </c>
      <c r="F911" s="0" t="s">
        <v>43</v>
      </c>
      <c r="G911" s="8" t="n">
        <v>16.02</v>
      </c>
      <c r="H911" s="0" t="s">
        <v>44</v>
      </c>
      <c r="I911" s="9" t="n">
        <f aca="false">VLOOKUP(F911,exchange_rates!$A$2:$C$11,3)*E911</f>
        <v>15.7</v>
      </c>
      <c r="J911" s="9" t="n">
        <f aca="false">VLOOKUP(H911,exchange_rates!$A$2:$C$11,3)*G911</f>
        <v>12.13574274</v>
      </c>
    </row>
    <row r="912" customFormat="false" ht="12.8" hidden="false" customHeight="false" outlineLevel="0" collapsed="false">
      <c r="A912" s="0" t="n">
        <v>18775821</v>
      </c>
      <c r="B912" s="0" t="s">
        <v>1441</v>
      </c>
      <c r="C912" s="0" t="s">
        <v>51</v>
      </c>
      <c r="D912" s="0" t="s">
        <v>1442</v>
      </c>
      <c r="E912" s="8" t="n">
        <v>15.7</v>
      </c>
      <c r="F912" s="0" t="s">
        <v>43</v>
      </c>
      <c r="G912" s="8" t="n">
        <v>16.02</v>
      </c>
      <c r="H912" s="0" t="s">
        <v>44</v>
      </c>
      <c r="I912" s="9" t="n">
        <f aca="false">VLOOKUP(F912,exchange_rates!$A$2:$C$11,3)*E912</f>
        <v>15.7</v>
      </c>
      <c r="J912" s="9" t="n">
        <f aca="false">VLOOKUP(H912,exchange_rates!$A$2:$C$11,3)*G912</f>
        <v>12.13574274</v>
      </c>
    </row>
    <row r="913" customFormat="false" ht="12.8" hidden="false" customHeight="false" outlineLevel="0" collapsed="false">
      <c r="A913" s="0" t="n">
        <v>18775835</v>
      </c>
      <c r="B913" s="0" t="s">
        <v>1443</v>
      </c>
      <c r="C913" s="0" t="s">
        <v>51</v>
      </c>
      <c r="D913" s="0" t="s">
        <v>1444</v>
      </c>
      <c r="E913" s="8" t="n">
        <v>15.72</v>
      </c>
      <c r="F913" s="0" t="s">
        <v>43</v>
      </c>
      <c r="G913" s="8" t="n">
        <v>16.02</v>
      </c>
      <c r="H913" s="0" t="s">
        <v>44</v>
      </c>
      <c r="I913" s="9" t="n">
        <f aca="false">VLOOKUP(F913,exchange_rates!$A$2:$C$11,3)*E913</f>
        <v>15.72</v>
      </c>
      <c r="J913" s="9" t="n">
        <f aca="false">VLOOKUP(H913,exchange_rates!$A$2:$C$11,3)*G913</f>
        <v>12.13574274</v>
      </c>
    </row>
    <row r="914" customFormat="false" ht="12.8" hidden="false" customHeight="false" outlineLevel="0" collapsed="false">
      <c r="A914" s="0" t="n">
        <v>18775713</v>
      </c>
      <c r="B914" s="0" t="s">
        <v>1445</v>
      </c>
      <c r="C914" s="0" t="s">
        <v>51</v>
      </c>
      <c r="D914" s="0" t="s">
        <v>1446</v>
      </c>
      <c r="E914" s="8" t="n">
        <v>15.57</v>
      </c>
      <c r="F914" s="0" t="s">
        <v>43</v>
      </c>
      <c r="G914" s="8" t="n">
        <v>16.01</v>
      </c>
      <c r="H914" s="0" t="s">
        <v>44</v>
      </c>
      <c r="I914" s="9" t="n">
        <f aca="false">VLOOKUP(F914,exchange_rates!$A$2:$C$11,3)*E914</f>
        <v>15.57</v>
      </c>
      <c r="J914" s="9" t="n">
        <f aca="false">VLOOKUP(H914,exchange_rates!$A$2:$C$11,3)*G914</f>
        <v>12.12816737</v>
      </c>
    </row>
    <row r="915" customFormat="false" ht="12.8" hidden="false" customHeight="false" outlineLevel="0" collapsed="false">
      <c r="A915" s="0" t="n">
        <v>18775713</v>
      </c>
      <c r="B915" s="0" t="s">
        <v>1447</v>
      </c>
      <c r="C915" s="0" t="s">
        <v>51</v>
      </c>
      <c r="D915" s="0" t="s">
        <v>1448</v>
      </c>
      <c r="E915" s="8" t="n">
        <v>15.57</v>
      </c>
      <c r="F915" s="0" t="s">
        <v>43</v>
      </c>
      <c r="G915" s="8" t="n">
        <v>16.01</v>
      </c>
      <c r="H915" s="0" t="s">
        <v>44</v>
      </c>
      <c r="I915" s="9" t="n">
        <f aca="false">VLOOKUP(F915,exchange_rates!$A$2:$C$11,3)*E915</f>
        <v>15.57</v>
      </c>
      <c r="J915" s="9" t="n">
        <f aca="false">VLOOKUP(H915,exchange_rates!$A$2:$C$11,3)*G915</f>
        <v>12.12816737</v>
      </c>
    </row>
    <row r="916" customFormat="false" ht="12.8" hidden="false" customHeight="false" outlineLevel="0" collapsed="false">
      <c r="A916" s="0" t="n">
        <v>18775573</v>
      </c>
      <c r="B916" s="0" t="s">
        <v>1449</v>
      </c>
      <c r="C916" s="0" t="s">
        <v>51</v>
      </c>
      <c r="D916" s="0" t="s">
        <v>1450</v>
      </c>
      <c r="E916" s="8" t="n">
        <v>15.72</v>
      </c>
      <c r="F916" s="0" t="s">
        <v>43</v>
      </c>
      <c r="G916" s="8" t="n">
        <v>16</v>
      </c>
      <c r="H916" s="0" t="s">
        <v>44</v>
      </c>
      <c r="I916" s="9" t="n">
        <f aca="false">VLOOKUP(F916,exchange_rates!$A$2:$C$11,3)*E916</f>
        <v>15.72</v>
      </c>
      <c r="J916" s="9" t="n">
        <f aca="false">VLOOKUP(H916,exchange_rates!$A$2:$C$11,3)*G916</f>
        <v>12.120592</v>
      </c>
    </row>
    <row r="917" customFormat="false" ht="12.8" hidden="false" customHeight="false" outlineLevel="0" collapsed="false">
      <c r="A917" s="0" t="n">
        <v>18775614</v>
      </c>
      <c r="B917" s="0" t="s">
        <v>1451</v>
      </c>
      <c r="C917" s="0" t="s">
        <v>51</v>
      </c>
      <c r="D917" s="0" t="s">
        <v>1452</v>
      </c>
      <c r="E917" s="8" t="n">
        <v>15.62</v>
      </c>
      <c r="F917" s="0" t="s">
        <v>43</v>
      </c>
      <c r="G917" s="8" t="n">
        <v>16</v>
      </c>
      <c r="H917" s="0" t="s">
        <v>44</v>
      </c>
      <c r="I917" s="9" t="n">
        <f aca="false">VLOOKUP(F917,exchange_rates!$A$2:$C$11,3)*E917</f>
        <v>15.62</v>
      </c>
      <c r="J917" s="9" t="n">
        <f aca="false">VLOOKUP(H917,exchange_rates!$A$2:$C$11,3)*G917</f>
        <v>12.120592</v>
      </c>
    </row>
    <row r="918" customFormat="false" ht="12.8" hidden="false" customHeight="false" outlineLevel="0" collapsed="false">
      <c r="A918" s="0" t="n">
        <v>18775628</v>
      </c>
      <c r="B918" s="0" t="s">
        <v>1453</v>
      </c>
      <c r="C918" s="0" t="s">
        <v>51</v>
      </c>
      <c r="D918" s="0" t="s">
        <v>1454</v>
      </c>
      <c r="E918" s="8" t="n">
        <v>15.57</v>
      </c>
      <c r="F918" s="0" t="s">
        <v>43</v>
      </c>
      <c r="G918" s="8" t="n">
        <v>16</v>
      </c>
      <c r="H918" s="0" t="s">
        <v>44</v>
      </c>
      <c r="I918" s="9" t="n">
        <f aca="false">VLOOKUP(F918,exchange_rates!$A$2:$C$11,3)*E918</f>
        <v>15.57</v>
      </c>
      <c r="J918" s="9" t="n">
        <f aca="false">VLOOKUP(H918,exchange_rates!$A$2:$C$11,3)*G918</f>
        <v>12.120592</v>
      </c>
    </row>
    <row r="919" customFormat="false" ht="12.8" hidden="false" customHeight="false" outlineLevel="0" collapsed="false">
      <c r="A919" s="0" t="n">
        <v>18775656</v>
      </c>
      <c r="B919" s="0" t="s">
        <v>1455</v>
      </c>
      <c r="C919" s="0" t="s">
        <v>51</v>
      </c>
      <c r="D919" s="0" t="s">
        <v>1456</v>
      </c>
      <c r="E919" s="8" t="n">
        <v>15.52</v>
      </c>
      <c r="F919" s="0" t="s">
        <v>43</v>
      </c>
      <c r="G919" s="8" t="n">
        <v>16</v>
      </c>
      <c r="H919" s="0" t="s">
        <v>44</v>
      </c>
      <c r="I919" s="9" t="n">
        <f aca="false">VLOOKUP(F919,exchange_rates!$A$2:$C$11,3)*E919</f>
        <v>15.52</v>
      </c>
      <c r="J919" s="9" t="n">
        <f aca="false">VLOOKUP(H919,exchange_rates!$A$2:$C$11,3)*G919</f>
        <v>12.120592</v>
      </c>
    </row>
    <row r="920" customFormat="false" ht="12.8" hidden="false" customHeight="false" outlineLevel="0" collapsed="false">
      <c r="A920" s="0" t="n">
        <v>18775518</v>
      </c>
      <c r="B920" s="0" t="s">
        <v>1457</v>
      </c>
      <c r="C920" s="0" t="s">
        <v>51</v>
      </c>
      <c r="D920" s="0" t="s">
        <v>1458</v>
      </c>
      <c r="E920" s="8" t="n">
        <v>15.92</v>
      </c>
      <c r="F920" s="0" t="s">
        <v>43</v>
      </c>
      <c r="G920" s="8" t="n">
        <v>15.99</v>
      </c>
      <c r="H920" s="0" t="s">
        <v>44</v>
      </c>
      <c r="I920" s="9" t="n">
        <f aca="false">VLOOKUP(F920,exchange_rates!$A$2:$C$11,3)*E920</f>
        <v>15.92</v>
      </c>
      <c r="J920" s="9" t="n">
        <f aca="false">VLOOKUP(H920,exchange_rates!$A$2:$C$11,3)*G920</f>
        <v>12.11301663</v>
      </c>
    </row>
    <row r="921" customFormat="false" ht="12.8" hidden="false" customHeight="false" outlineLevel="0" collapsed="false">
      <c r="A921" s="0" t="n">
        <v>18775562</v>
      </c>
      <c r="B921" s="0" t="s">
        <v>1459</v>
      </c>
      <c r="C921" s="0" t="s">
        <v>51</v>
      </c>
      <c r="D921" s="0" t="s">
        <v>1460</v>
      </c>
      <c r="E921" s="8" t="n">
        <v>15.77</v>
      </c>
      <c r="F921" s="0" t="s">
        <v>43</v>
      </c>
      <c r="G921" s="8" t="n">
        <v>15.99</v>
      </c>
      <c r="H921" s="0" t="s">
        <v>44</v>
      </c>
      <c r="I921" s="9" t="n">
        <f aca="false">VLOOKUP(F921,exchange_rates!$A$2:$C$11,3)*E921</f>
        <v>15.77</v>
      </c>
      <c r="J921" s="9" t="n">
        <f aca="false">VLOOKUP(H921,exchange_rates!$A$2:$C$11,3)*G921</f>
        <v>12.11301663</v>
      </c>
    </row>
    <row r="922" customFormat="false" ht="12.8" hidden="false" customHeight="false" outlineLevel="0" collapsed="false">
      <c r="A922" s="0" t="n">
        <v>18775642</v>
      </c>
      <c r="B922" s="0" t="s">
        <v>1461</v>
      </c>
      <c r="C922" s="0" t="s">
        <v>51</v>
      </c>
      <c r="D922" s="0" t="s">
        <v>1462</v>
      </c>
      <c r="E922" s="8" t="n">
        <v>15.51</v>
      </c>
      <c r="F922" s="0" t="s">
        <v>43</v>
      </c>
      <c r="G922" s="8" t="n">
        <v>15.97</v>
      </c>
      <c r="H922" s="0" t="s">
        <v>44</v>
      </c>
      <c r="I922" s="9" t="n">
        <f aca="false">VLOOKUP(F922,exchange_rates!$A$2:$C$11,3)*E922</f>
        <v>15.51</v>
      </c>
      <c r="J922" s="9" t="n">
        <f aca="false">VLOOKUP(H922,exchange_rates!$A$2:$C$11,3)*G922</f>
        <v>12.09786589</v>
      </c>
    </row>
    <row r="923" customFormat="false" ht="12.8" hidden="false" customHeight="false" outlineLevel="0" collapsed="false">
      <c r="A923" s="0" t="n">
        <v>18775821</v>
      </c>
      <c r="B923" s="0" t="s">
        <v>1463</v>
      </c>
      <c r="C923" s="0" t="s">
        <v>51</v>
      </c>
      <c r="D923" s="0" t="s">
        <v>1464</v>
      </c>
      <c r="E923" s="8" t="n">
        <v>15.65</v>
      </c>
      <c r="F923" s="0" t="s">
        <v>43</v>
      </c>
      <c r="G923" s="8" t="n">
        <v>15.96</v>
      </c>
      <c r="H923" s="0" t="s">
        <v>44</v>
      </c>
      <c r="I923" s="9" t="n">
        <f aca="false">VLOOKUP(F923,exchange_rates!$A$2:$C$11,3)*E923</f>
        <v>15.65</v>
      </c>
      <c r="J923" s="9" t="n">
        <f aca="false">VLOOKUP(H923,exchange_rates!$A$2:$C$11,3)*G923</f>
        <v>12.09029052</v>
      </c>
    </row>
    <row r="924" customFormat="false" ht="12.8" hidden="false" customHeight="false" outlineLevel="0" collapsed="false">
      <c r="A924" s="0" t="n">
        <v>18775821</v>
      </c>
      <c r="B924" s="0" t="s">
        <v>1465</v>
      </c>
      <c r="C924" s="0" t="s">
        <v>51</v>
      </c>
      <c r="D924" s="0" t="s">
        <v>1466</v>
      </c>
      <c r="E924" s="8" t="n">
        <v>15.65</v>
      </c>
      <c r="F924" s="0" t="s">
        <v>43</v>
      </c>
      <c r="G924" s="8" t="n">
        <v>15.96</v>
      </c>
      <c r="H924" s="0" t="s">
        <v>44</v>
      </c>
      <c r="I924" s="9" t="n">
        <f aca="false">VLOOKUP(F924,exchange_rates!$A$2:$C$11,3)*E924</f>
        <v>15.65</v>
      </c>
      <c r="J924" s="9" t="n">
        <f aca="false">VLOOKUP(H924,exchange_rates!$A$2:$C$11,3)*G924</f>
        <v>12.09029052</v>
      </c>
    </row>
    <row r="925" customFormat="false" ht="12.8" hidden="false" customHeight="false" outlineLevel="0" collapsed="false">
      <c r="A925" s="0" t="n">
        <v>18775821</v>
      </c>
      <c r="B925" s="0" t="s">
        <v>1467</v>
      </c>
      <c r="C925" s="0" t="s">
        <v>51</v>
      </c>
      <c r="D925" s="0" t="s">
        <v>1468</v>
      </c>
      <c r="E925" s="8" t="n">
        <v>15.65</v>
      </c>
      <c r="F925" s="0" t="s">
        <v>43</v>
      </c>
      <c r="G925" s="8" t="n">
        <v>15.96</v>
      </c>
      <c r="H925" s="0" t="s">
        <v>44</v>
      </c>
      <c r="I925" s="9" t="n">
        <f aca="false">VLOOKUP(F925,exchange_rates!$A$2:$C$11,3)*E925</f>
        <v>15.65</v>
      </c>
      <c r="J925" s="9" t="n">
        <f aca="false">VLOOKUP(H925,exchange_rates!$A$2:$C$11,3)*G925</f>
        <v>12.09029052</v>
      </c>
    </row>
    <row r="926" customFormat="false" ht="12.8" hidden="false" customHeight="false" outlineLevel="0" collapsed="false">
      <c r="A926" s="0" t="n">
        <v>19389224</v>
      </c>
      <c r="B926" s="0" t="s">
        <v>1469</v>
      </c>
      <c r="C926" s="0" t="s">
        <v>51</v>
      </c>
      <c r="D926" s="0" t="s">
        <v>970</v>
      </c>
      <c r="E926" s="8" t="n">
        <v>11.55</v>
      </c>
      <c r="F926" s="0" t="s">
        <v>43</v>
      </c>
      <c r="G926" s="8" t="n">
        <v>15.96</v>
      </c>
      <c r="H926" s="0" t="s">
        <v>44</v>
      </c>
      <c r="I926" s="9" t="n">
        <f aca="false">VLOOKUP(F926,exchange_rates!$A$2:$C$11,3)*E926</f>
        <v>11.55</v>
      </c>
      <c r="J926" s="9" t="n">
        <f aca="false">VLOOKUP(H926,exchange_rates!$A$2:$C$11,3)*G926</f>
        <v>12.09029052</v>
      </c>
    </row>
    <row r="927" customFormat="false" ht="12.8" hidden="false" customHeight="false" outlineLevel="0" collapsed="false">
      <c r="A927" s="0" t="n">
        <v>18768031</v>
      </c>
      <c r="B927" s="0" t="s">
        <v>1470</v>
      </c>
      <c r="C927" s="0" t="s">
        <v>51</v>
      </c>
      <c r="D927" s="0" t="s">
        <v>1471</v>
      </c>
      <c r="E927" s="8" t="n">
        <v>0.00042276</v>
      </c>
      <c r="F927" s="0" t="s">
        <v>879</v>
      </c>
      <c r="G927" s="8" t="n">
        <v>15.95</v>
      </c>
      <c r="H927" s="0" t="s">
        <v>44</v>
      </c>
      <c r="I927" s="9" t="n">
        <f aca="false">VLOOKUP(F927,exchange_rates!$A$2:$C$11,3)*E927</f>
        <v>17.5269267615</v>
      </c>
      <c r="J927" s="9" t="n">
        <f aca="false">VLOOKUP(H927,exchange_rates!$A$2:$C$11,3)*G927</f>
        <v>12.08271515</v>
      </c>
    </row>
    <row r="928" customFormat="false" ht="12.8" hidden="false" customHeight="false" outlineLevel="0" collapsed="false">
      <c r="A928" s="0" t="n">
        <v>18775518</v>
      </c>
      <c r="B928" s="0" t="s">
        <v>1472</v>
      </c>
      <c r="C928" s="0" t="s">
        <v>51</v>
      </c>
      <c r="D928" s="0" t="s">
        <v>1473</v>
      </c>
      <c r="E928" s="8" t="n">
        <v>15.87</v>
      </c>
      <c r="F928" s="0" t="s">
        <v>43</v>
      </c>
      <c r="G928" s="8" t="n">
        <v>15.94</v>
      </c>
      <c r="H928" s="0" t="s">
        <v>44</v>
      </c>
      <c r="I928" s="9" t="n">
        <f aca="false">VLOOKUP(F928,exchange_rates!$A$2:$C$11,3)*E928</f>
        <v>15.87</v>
      </c>
      <c r="J928" s="9" t="n">
        <f aca="false">VLOOKUP(H928,exchange_rates!$A$2:$C$11,3)*G928</f>
        <v>12.07513978</v>
      </c>
    </row>
    <row r="929" customFormat="false" ht="12.8" hidden="false" customHeight="false" outlineLevel="0" collapsed="false">
      <c r="A929" s="0" t="n">
        <v>18775562</v>
      </c>
      <c r="B929" s="0" t="s">
        <v>1474</v>
      </c>
      <c r="C929" s="0" t="s">
        <v>51</v>
      </c>
      <c r="D929" s="0" t="s">
        <v>1475</v>
      </c>
      <c r="E929" s="8" t="n">
        <v>15.71</v>
      </c>
      <c r="F929" s="0" t="s">
        <v>43</v>
      </c>
      <c r="G929" s="8" t="n">
        <v>15.94</v>
      </c>
      <c r="H929" s="0" t="s">
        <v>44</v>
      </c>
      <c r="I929" s="9" t="n">
        <f aca="false">VLOOKUP(F929,exchange_rates!$A$2:$C$11,3)*E929</f>
        <v>15.71</v>
      </c>
      <c r="J929" s="9" t="n">
        <f aca="false">VLOOKUP(H929,exchange_rates!$A$2:$C$11,3)*G929</f>
        <v>12.07513978</v>
      </c>
    </row>
    <row r="930" customFormat="false" ht="12.8" hidden="false" customHeight="false" outlineLevel="0" collapsed="false">
      <c r="A930" s="0" t="n">
        <v>18775794</v>
      </c>
      <c r="B930" s="0" t="s">
        <v>1476</v>
      </c>
      <c r="C930" s="0" t="s">
        <v>51</v>
      </c>
      <c r="D930" s="0" t="s">
        <v>1477</v>
      </c>
      <c r="E930" s="8" t="n">
        <v>15.62</v>
      </c>
      <c r="F930" s="0" t="s">
        <v>43</v>
      </c>
      <c r="G930" s="8" t="n">
        <v>15.94</v>
      </c>
      <c r="H930" s="0" t="s">
        <v>44</v>
      </c>
      <c r="I930" s="9" t="n">
        <f aca="false">VLOOKUP(F930,exchange_rates!$A$2:$C$11,3)*E930</f>
        <v>15.62</v>
      </c>
      <c r="J930" s="9" t="n">
        <f aca="false">VLOOKUP(H930,exchange_rates!$A$2:$C$11,3)*G930</f>
        <v>12.07513978</v>
      </c>
    </row>
    <row r="931" customFormat="false" ht="12.8" hidden="false" customHeight="false" outlineLevel="0" collapsed="false">
      <c r="A931" s="0" t="n">
        <v>18775533</v>
      </c>
      <c r="B931" s="0" t="s">
        <v>1478</v>
      </c>
      <c r="C931" s="0" t="s">
        <v>51</v>
      </c>
      <c r="D931" s="0" t="s">
        <v>1479</v>
      </c>
      <c r="E931" s="8" t="n">
        <v>15.82</v>
      </c>
      <c r="F931" s="0" t="s">
        <v>43</v>
      </c>
      <c r="G931" s="8" t="n">
        <v>15.93</v>
      </c>
      <c r="H931" s="0" t="s">
        <v>44</v>
      </c>
      <c r="I931" s="9" t="n">
        <f aca="false">VLOOKUP(F931,exchange_rates!$A$2:$C$11,3)*E931</f>
        <v>15.82</v>
      </c>
      <c r="J931" s="9" t="n">
        <f aca="false">VLOOKUP(H931,exchange_rates!$A$2:$C$11,3)*G931</f>
        <v>12.06756441</v>
      </c>
    </row>
    <row r="932" customFormat="false" ht="12.8" hidden="false" customHeight="false" outlineLevel="0" collapsed="false">
      <c r="A932" s="0" t="n">
        <v>18775533</v>
      </c>
      <c r="B932" s="0" t="s">
        <v>1480</v>
      </c>
      <c r="C932" s="0" t="s">
        <v>51</v>
      </c>
      <c r="D932" s="0" t="s">
        <v>1481</v>
      </c>
      <c r="E932" s="8" t="n">
        <v>15.82</v>
      </c>
      <c r="F932" s="0" t="s">
        <v>43</v>
      </c>
      <c r="G932" s="8" t="n">
        <v>15.93</v>
      </c>
      <c r="H932" s="0" t="s">
        <v>44</v>
      </c>
      <c r="I932" s="9" t="n">
        <f aca="false">VLOOKUP(F932,exchange_rates!$A$2:$C$11,3)*E932</f>
        <v>15.82</v>
      </c>
      <c r="J932" s="9" t="n">
        <f aca="false">VLOOKUP(H932,exchange_rates!$A$2:$C$11,3)*G932</f>
        <v>12.06756441</v>
      </c>
    </row>
    <row r="933" customFormat="false" ht="12.8" hidden="false" customHeight="false" outlineLevel="0" collapsed="false">
      <c r="A933" s="0" t="n">
        <v>18775533</v>
      </c>
      <c r="B933" s="0" t="s">
        <v>1482</v>
      </c>
      <c r="C933" s="0" t="s">
        <v>51</v>
      </c>
      <c r="D933" s="0" t="s">
        <v>1483</v>
      </c>
      <c r="E933" s="8" t="n">
        <v>15.82</v>
      </c>
      <c r="F933" s="0" t="s">
        <v>43</v>
      </c>
      <c r="G933" s="8" t="n">
        <v>15.93</v>
      </c>
      <c r="H933" s="0" t="s">
        <v>44</v>
      </c>
      <c r="I933" s="9" t="n">
        <f aca="false">VLOOKUP(F933,exchange_rates!$A$2:$C$11,3)*E933</f>
        <v>15.82</v>
      </c>
      <c r="J933" s="9" t="n">
        <f aca="false">VLOOKUP(H933,exchange_rates!$A$2:$C$11,3)*G933</f>
        <v>12.06756441</v>
      </c>
    </row>
    <row r="934" customFormat="false" ht="12.8" hidden="false" customHeight="false" outlineLevel="0" collapsed="false">
      <c r="A934" s="0" t="n">
        <v>18775533</v>
      </c>
      <c r="B934" s="0" t="s">
        <v>1484</v>
      </c>
      <c r="C934" s="0" t="s">
        <v>51</v>
      </c>
      <c r="D934" s="0" t="s">
        <v>1485</v>
      </c>
      <c r="E934" s="8" t="n">
        <v>15.82</v>
      </c>
      <c r="F934" s="0" t="s">
        <v>43</v>
      </c>
      <c r="G934" s="8" t="n">
        <v>15.93</v>
      </c>
      <c r="H934" s="0" t="s">
        <v>44</v>
      </c>
      <c r="I934" s="9" t="n">
        <f aca="false">VLOOKUP(F934,exchange_rates!$A$2:$C$11,3)*E934</f>
        <v>15.82</v>
      </c>
      <c r="J934" s="9" t="n">
        <f aca="false">VLOOKUP(H934,exchange_rates!$A$2:$C$11,3)*G934</f>
        <v>12.06756441</v>
      </c>
    </row>
    <row r="935" customFormat="false" ht="12.8" hidden="false" customHeight="false" outlineLevel="0" collapsed="false">
      <c r="A935" s="0" t="n">
        <v>18775642</v>
      </c>
      <c r="B935" s="0" t="s">
        <v>1486</v>
      </c>
      <c r="C935" s="0" t="s">
        <v>51</v>
      </c>
      <c r="D935" s="0" t="s">
        <v>1487</v>
      </c>
      <c r="E935" s="8" t="n">
        <v>15.47</v>
      </c>
      <c r="F935" s="0" t="s">
        <v>43</v>
      </c>
      <c r="G935" s="8" t="n">
        <v>15.92</v>
      </c>
      <c r="H935" s="0" t="s">
        <v>44</v>
      </c>
      <c r="I935" s="9" t="n">
        <f aca="false">VLOOKUP(F935,exchange_rates!$A$2:$C$11,3)*E935</f>
        <v>15.47</v>
      </c>
      <c r="J935" s="9" t="n">
        <f aca="false">VLOOKUP(H935,exchange_rates!$A$2:$C$11,3)*G935</f>
        <v>12.05998904</v>
      </c>
    </row>
    <row r="936" customFormat="false" ht="12.8" hidden="false" customHeight="false" outlineLevel="0" collapsed="false">
      <c r="A936" s="0" t="n">
        <v>18775835</v>
      </c>
      <c r="B936" s="0" t="s">
        <v>1488</v>
      </c>
      <c r="C936" s="0" t="s">
        <v>51</v>
      </c>
      <c r="D936" s="0" t="s">
        <v>1489</v>
      </c>
      <c r="E936" s="8" t="n">
        <v>15.62</v>
      </c>
      <c r="F936" s="0" t="s">
        <v>43</v>
      </c>
      <c r="G936" s="8" t="n">
        <v>15.92</v>
      </c>
      <c r="H936" s="0" t="s">
        <v>44</v>
      </c>
      <c r="I936" s="9" t="n">
        <f aca="false">VLOOKUP(F936,exchange_rates!$A$2:$C$11,3)*E936</f>
        <v>15.62</v>
      </c>
      <c r="J936" s="9" t="n">
        <f aca="false">VLOOKUP(H936,exchange_rates!$A$2:$C$11,3)*G936</f>
        <v>12.05998904</v>
      </c>
    </row>
    <row r="937" customFormat="false" ht="12.8" hidden="false" customHeight="false" outlineLevel="0" collapsed="false">
      <c r="A937" s="0" t="n">
        <v>18775587</v>
      </c>
      <c r="B937" s="0" t="s">
        <v>1490</v>
      </c>
      <c r="C937" s="0" t="s">
        <v>51</v>
      </c>
      <c r="D937" s="0" t="s">
        <v>1491</v>
      </c>
      <c r="E937" s="8" t="n">
        <v>15.57</v>
      </c>
      <c r="F937" s="0" t="s">
        <v>43</v>
      </c>
      <c r="G937" s="8" t="n">
        <v>15.91</v>
      </c>
      <c r="H937" s="0" t="s">
        <v>44</v>
      </c>
      <c r="I937" s="9" t="n">
        <f aca="false">VLOOKUP(F937,exchange_rates!$A$2:$C$11,3)*E937</f>
        <v>15.57</v>
      </c>
      <c r="J937" s="9" t="n">
        <f aca="false">VLOOKUP(H937,exchange_rates!$A$2:$C$11,3)*G937</f>
        <v>12.05241367</v>
      </c>
    </row>
    <row r="938" customFormat="false" ht="12.8" hidden="false" customHeight="false" outlineLevel="0" collapsed="false">
      <c r="A938" s="0" t="n">
        <v>18775807</v>
      </c>
      <c r="B938" s="0" t="s">
        <v>1492</v>
      </c>
      <c r="C938" s="0" t="s">
        <v>51</v>
      </c>
      <c r="D938" s="0" t="s">
        <v>1493</v>
      </c>
      <c r="E938" s="8" t="n">
        <v>15.6</v>
      </c>
      <c r="F938" s="0" t="s">
        <v>43</v>
      </c>
      <c r="G938" s="8" t="n">
        <v>15.91</v>
      </c>
      <c r="H938" s="0" t="s">
        <v>44</v>
      </c>
      <c r="I938" s="9" t="n">
        <f aca="false">VLOOKUP(F938,exchange_rates!$A$2:$C$11,3)*E938</f>
        <v>15.6</v>
      </c>
      <c r="J938" s="9" t="n">
        <f aca="false">VLOOKUP(H938,exchange_rates!$A$2:$C$11,3)*G938</f>
        <v>12.05241367</v>
      </c>
    </row>
    <row r="939" customFormat="false" ht="12.8" hidden="false" customHeight="false" outlineLevel="0" collapsed="false">
      <c r="A939" s="0" t="n">
        <v>18775807</v>
      </c>
      <c r="B939" s="0" t="s">
        <v>1494</v>
      </c>
      <c r="C939" s="0" t="s">
        <v>51</v>
      </c>
      <c r="D939" s="0" t="s">
        <v>1495</v>
      </c>
      <c r="E939" s="8" t="n">
        <v>15.6</v>
      </c>
      <c r="F939" s="0" t="s">
        <v>43</v>
      </c>
      <c r="G939" s="8" t="n">
        <v>15.91</v>
      </c>
      <c r="H939" s="0" t="s">
        <v>44</v>
      </c>
      <c r="I939" s="9" t="n">
        <f aca="false">VLOOKUP(F939,exchange_rates!$A$2:$C$11,3)*E939</f>
        <v>15.6</v>
      </c>
      <c r="J939" s="9" t="n">
        <f aca="false">VLOOKUP(H939,exchange_rates!$A$2:$C$11,3)*G939</f>
        <v>12.05241367</v>
      </c>
    </row>
    <row r="940" customFormat="false" ht="12.8" hidden="false" customHeight="false" outlineLevel="0" collapsed="false">
      <c r="A940" s="0" t="n">
        <v>18775807</v>
      </c>
      <c r="B940" s="0" t="s">
        <v>1496</v>
      </c>
      <c r="C940" s="0" t="s">
        <v>51</v>
      </c>
      <c r="D940" s="0" t="s">
        <v>1497</v>
      </c>
      <c r="E940" s="8" t="n">
        <v>15.6</v>
      </c>
      <c r="F940" s="0" t="s">
        <v>43</v>
      </c>
      <c r="G940" s="8" t="n">
        <v>15.91</v>
      </c>
      <c r="H940" s="0" t="s">
        <v>44</v>
      </c>
      <c r="I940" s="9" t="n">
        <f aca="false">VLOOKUP(F940,exchange_rates!$A$2:$C$11,3)*E940</f>
        <v>15.6</v>
      </c>
      <c r="J940" s="9" t="n">
        <f aca="false">VLOOKUP(H940,exchange_rates!$A$2:$C$11,3)*G940</f>
        <v>12.05241367</v>
      </c>
    </row>
    <row r="941" customFormat="false" ht="12.8" hidden="false" customHeight="false" outlineLevel="0" collapsed="false">
      <c r="A941" s="0" t="n">
        <v>18775821</v>
      </c>
      <c r="B941" s="0" t="s">
        <v>1498</v>
      </c>
      <c r="C941" s="0" t="s">
        <v>51</v>
      </c>
      <c r="D941" s="0" t="s">
        <v>1499</v>
      </c>
      <c r="E941" s="8" t="n">
        <v>15.6</v>
      </c>
      <c r="F941" s="0" t="s">
        <v>43</v>
      </c>
      <c r="G941" s="8" t="n">
        <v>15.91</v>
      </c>
      <c r="H941" s="0" t="s">
        <v>44</v>
      </c>
      <c r="I941" s="9" t="n">
        <f aca="false">VLOOKUP(F941,exchange_rates!$A$2:$C$11,3)*E941</f>
        <v>15.6</v>
      </c>
      <c r="J941" s="9" t="n">
        <f aca="false">VLOOKUP(H941,exchange_rates!$A$2:$C$11,3)*G941</f>
        <v>12.05241367</v>
      </c>
    </row>
    <row r="942" customFormat="false" ht="12.8" hidden="false" customHeight="false" outlineLevel="0" collapsed="false">
      <c r="A942" s="0" t="n">
        <v>18775821</v>
      </c>
      <c r="B942" s="0" t="s">
        <v>1500</v>
      </c>
      <c r="C942" s="0" t="s">
        <v>51</v>
      </c>
      <c r="D942" s="0" t="s">
        <v>1501</v>
      </c>
      <c r="E942" s="8" t="n">
        <v>15.6</v>
      </c>
      <c r="F942" s="0" t="s">
        <v>43</v>
      </c>
      <c r="G942" s="8" t="n">
        <v>15.91</v>
      </c>
      <c r="H942" s="0" t="s">
        <v>44</v>
      </c>
      <c r="I942" s="9" t="n">
        <f aca="false">VLOOKUP(F942,exchange_rates!$A$2:$C$11,3)*E942</f>
        <v>15.6</v>
      </c>
      <c r="J942" s="9" t="n">
        <f aca="false">VLOOKUP(H942,exchange_rates!$A$2:$C$11,3)*G942</f>
        <v>12.05241367</v>
      </c>
    </row>
    <row r="943" customFormat="false" ht="12.8" hidden="false" customHeight="false" outlineLevel="0" collapsed="false">
      <c r="A943" s="0" t="n">
        <v>18775490</v>
      </c>
      <c r="B943" s="0" t="s">
        <v>1502</v>
      </c>
      <c r="C943" s="0" t="s">
        <v>51</v>
      </c>
      <c r="D943" s="0" t="s">
        <v>1503</v>
      </c>
      <c r="E943" s="8" t="n">
        <v>15.87</v>
      </c>
      <c r="F943" s="0" t="s">
        <v>43</v>
      </c>
      <c r="G943" s="8" t="n">
        <v>15.9</v>
      </c>
      <c r="H943" s="0" t="s">
        <v>44</v>
      </c>
      <c r="I943" s="9" t="n">
        <f aca="false">VLOOKUP(F943,exchange_rates!$A$2:$C$11,3)*E943</f>
        <v>15.87</v>
      </c>
      <c r="J943" s="9" t="n">
        <f aca="false">VLOOKUP(H943,exchange_rates!$A$2:$C$11,3)*G943</f>
        <v>12.0448383</v>
      </c>
    </row>
    <row r="944" customFormat="false" ht="12.8" hidden="false" customHeight="false" outlineLevel="0" collapsed="false">
      <c r="A944" s="0" t="n">
        <v>18775780</v>
      </c>
      <c r="B944" s="0" t="s">
        <v>1504</v>
      </c>
      <c r="C944" s="0" t="s">
        <v>51</v>
      </c>
      <c r="D944" s="0" t="s">
        <v>1505</v>
      </c>
      <c r="E944" s="8" t="n">
        <v>15.57</v>
      </c>
      <c r="F944" s="0" t="s">
        <v>43</v>
      </c>
      <c r="G944" s="8" t="n">
        <v>15.9</v>
      </c>
      <c r="H944" s="0" t="s">
        <v>44</v>
      </c>
      <c r="I944" s="9" t="n">
        <f aca="false">VLOOKUP(F944,exchange_rates!$A$2:$C$11,3)*E944</f>
        <v>15.57</v>
      </c>
      <c r="J944" s="9" t="n">
        <f aca="false">VLOOKUP(H944,exchange_rates!$A$2:$C$11,3)*G944</f>
        <v>12.0448383</v>
      </c>
    </row>
    <row r="945" customFormat="false" ht="12.8" hidden="false" customHeight="false" outlineLevel="0" collapsed="false">
      <c r="A945" s="0" t="n">
        <v>18775518</v>
      </c>
      <c r="B945" s="0" t="s">
        <v>1506</v>
      </c>
      <c r="C945" s="0" t="s">
        <v>51</v>
      </c>
      <c r="D945" s="0" t="s">
        <v>1507</v>
      </c>
      <c r="E945" s="8" t="n">
        <v>15.82</v>
      </c>
      <c r="F945" s="0" t="s">
        <v>43</v>
      </c>
      <c r="G945" s="8" t="n">
        <v>15.89</v>
      </c>
      <c r="H945" s="0" t="s">
        <v>44</v>
      </c>
      <c r="I945" s="9" t="n">
        <f aca="false">VLOOKUP(F945,exchange_rates!$A$2:$C$11,3)*E945</f>
        <v>15.82</v>
      </c>
      <c r="J945" s="9" t="n">
        <f aca="false">VLOOKUP(H945,exchange_rates!$A$2:$C$11,3)*G945</f>
        <v>12.03726293</v>
      </c>
    </row>
    <row r="946" customFormat="false" ht="12.8" hidden="false" customHeight="false" outlineLevel="0" collapsed="false">
      <c r="A946" s="0" t="n">
        <v>18775518</v>
      </c>
      <c r="B946" s="0" t="s">
        <v>1508</v>
      </c>
      <c r="C946" s="0" t="s">
        <v>51</v>
      </c>
      <c r="D946" s="0" t="s">
        <v>1509</v>
      </c>
      <c r="E946" s="8" t="n">
        <v>15.82</v>
      </c>
      <c r="F946" s="0" t="s">
        <v>43</v>
      </c>
      <c r="G946" s="8" t="n">
        <v>15.89</v>
      </c>
      <c r="H946" s="0" t="s">
        <v>44</v>
      </c>
      <c r="I946" s="9" t="n">
        <f aca="false">VLOOKUP(F946,exchange_rates!$A$2:$C$11,3)*E946</f>
        <v>15.82</v>
      </c>
      <c r="J946" s="9" t="n">
        <f aca="false">VLOOKUP(H946,exchange_rates!$A$2:$C$11,3)*G946</f>
        <v>12.03726293</v>
      </c>
    </row>
    <row r="947" customFormat="false" ht="12.8" hidden="false" customHeight="false" outlineLevel="0" collapsed="false">
      <c r="A947" s="0" t="n">
        <v>18775562</v>
      </c>
      <c r="B947" s="0" t="s">
        <v>1510</v>
      </c>
      <c r="C947" s="0" t="s">
        <v>51</v>
      </c>
      <c r="D947" s="0" t="s">
        <v>1511</v>
      </c>
      <c r="E947" s="8" t="n">
        <v>15.67</v>
      </c>
      <c r="F947" s="0" t="s">
        <v>43</v>
      </c>
      <c r="G947" s="8" t="n">
        <v>15.89</v>
      </c>
      <c r="H947" s="0" t="s">
        <v>44</v>
      </c>
      <c r="I947" s="9" t="n">
        <f aca="false">VLOOKUP(F947,exchange_rates!$A$2:$C$11,3)*E947</f>
        <v>15.67</v>
      </c>
      <c r="J947" s="9" t="n">
        <f aca="false">VLOOKUP(H947,exchange_rates!$A$2:$C$11,3)*G947</f>
        <v>12.03726293</v>
      </c>
    </row>
    <row r="948" customFormat="false" ht="12.8" hidden="false" customHeight="false" outlineLevel="0" collapsed="false">
      <c r="A948" s="0" t="n">
        <v>18775628</v>
      </c>
      <c r="B948" s="0" t="s">
        <v>1512</v>
      </c>
      <c r="C948" s="0" t="s">
        <v>51</v>
      </c>
      <c r="D948" s="0" t="s">
        <v>1513</v>
      </c>
      <c r="E948" s="8" t="n">
        <v>15.47</v>
      </c>
      <c r="F948" s="0" t="s">
        <v>43</v>
      </c>
      <c r="G948" s="8" t="n">
        <v>15.89</v>
      </c>
      <c r="H948" s="0" t="s">
        <v>44</v>
      </c>
      <c r="I948" s="9" t="n">
        <f aca="false">VLOOKUP(F948,exchange_rates!$A$2:$C$11,3)*E948</f>
        <v>15.47</v>
      </c>
      <c r="J948" s="9" t="n">
        <f aca="false">VLOOKUP(H948,exchange_rates!$A$2:$C$11,3)*G948</f>
        <v>12.03726293</v>
      </c>
    </row>
    <row r="949" customFormat="false" ht="12.8" hidden="false" customHeight="false" outlineLevel="0" collapsed="false">
      <c r="A949" s="0" t="n">
        <v>18775807</v>
      </c>
      <c r="B949" s="0" t="s">
        <v>1514</v>
      </c>
      <c r="C949" s="0" t="s">
        <v>51</v>
      </c>
      <c r="D949" s="0" t="s">
        <v>1515</v>
      </c>
      <c r="E949" s="8" t="n">
        <v>15.55</v>
      </c>
      <c r="F949" s="0" t="s">
        <v>43</v>
      </c>
      <c r="G949" s="8" t="n">
        <v>15.86</v>
      </c>
      <c r="H949" s="0" t="s">
        <v>44</v>
      </c>
      <c r="I949" s="9" t="n">
        <f aca="false">VLOOKUP(F949,exchange_rates!$A$2:$C$11,3)*E949</f>
        <v>15.55</v>
      </c>
      <c r="J949" s="9" t="n">
        <f aca="false">VLOOKUP(H949,exchange_rates!$A$2:$C$11,3)*G949</f>
        <v>12.01453682</v>
      </c>
    </row>
    <row r="950" customFormat="false" ht="12.8" hidden="false" customHeight="false" outlineLevel="0" collapsed="false">
      <c r="A950" s="0" t="n">
        <v>18775614</v>
      </c>
      <c r="B950" s="0" t="s">
        <v>1516</v>
      </c>
      <c r="C950" s="0" t="s">
        <v>51</v>
      </c>
      <c r="D950" s="0" t="s">
        <v>1517</v>
      </c>
      <c r="E950" s="8" t="n">
        <v>15.47</v>
      </c>
      <c r="F950" s="0" t="s">
        <v>43</v>
      </c>
      <c r="G950" s="8" t="n">
        <v>15.85</v>
      </c>
      <c r="H950" s="0" t="s">
        <v>44</v>
      </c>
      <c r="I950" s="9" t="n">
        <f aca="false">VLOOKUP(F950,exchange_rates!$A$2:$C$11,3)*E950</f>
        <v>15.47</v>
      </c>
      <c r="J950" s="9" t="n">
        <f aca="false">VLOOKUP(H950,exchange_rates!$A$2:$C$11,3)*G950</f>
        <v>12.00696145</v>
      </c>
    </row>
    <row r="951" customFormat="false" ht="12.8" hidden="false" customHeight="false" outlineLevel="0" collapsed="false">
      <c r="A951" s="0" t="n">
        <v>18775713</v>
      </c>
      <c r="B951" s="0" t="s">
        <v>1518</v>
      </c>
      <c r="C951" s="0" t="s">
        <v>51</v>
      </c>
      <c r="D951" s="0" t="s">
        <v>1519</v>
      </c>
      <c r="E951" s="8" t="n">
        <v>15.42</v>
      </c>
      <c r="F951" s="0" t="s">
        <v>43</v>
      </c>
      <c r="G951" s="8" t="n">
        <v>15.85</v>
      </c>
      <c r="H951" s="0" t="s">
        <v>44</v>
      </c>
      <c r="I951" s="9" t="n">
        <f aca="false">VLOOKUP(F951,exchange_rates!$A$2:$C$11,3)*E951</f>
        <v>15.42</v>
      </c>
      <c r="J951" s="9" t="n">
        <f aca="false">VLOOKUP(H951,exchange_rates!$A$2:$C$11,3)*G951</f>
        <v>12.00696145</v>
      </c>
    </row>
    <row r="952" customFormat="false" ht="12.8" hidden="false" customHeight="false" outlineLevel="0" collapsed="false">
      <c r="A952" s="0" t="n">
        <v>18775490</v>
      </c>
      <c r="B952" s="0" t="s">
        <v>1520</v>
      </c>
      <c r="C952" s="0" t="s">
        <v>51</v>
      </c>
      <c r="D952" s="0" t="s">
        <v>1521</v>
      </c>
      <c r="E952" s="8" t="n">
        <v>15.82</v>
      </c>
      <c r="F952" s="0" t="s">
        <v>43</v>
      </c>
      <c r="G952" s="8" t="n">
        <v>15.84</v>
      </c>
      <c r="H952" s="0" t="s">
        <v>44</v>
      </c>
      <c r="I952" s="9" t="n">
        <f aca="false">VLOOKUP(F952,exchange_rates!$A$2:$C$11,3)*E952</f>
        <v>15.82</v>
      </c>
      <c r="J952" s="9" t="n">
        <f aca="false">VLOOKUP(H952,exchange_rates!$A$2:$C$11,3)*G952</f>
        <v>11.99938608</v>
      </c>
    </row>
    <row r="953" customFormat="false" ht="12.8" hidden="false" customHeight="false" outlineLevel="0" collapsed="false">
      <c r="A953" s="0" t="n">
        <v>18775490</v>
      </c>
      <c r="B953" s="0" t="s">
        <v>1522</v>
      </c>
      <c r="C953" s="0" t="s">
        <v>51</v>
      </c>
      <c r="D953" s="0" t="s">
        <v>1523</v>
      </c>
      <c r="E953" s="8" t="n">
        <v>15.82</v>
      </c>
      <c r="F953" s="0" t="s">
        <v>43</v>
      </c>
      <c r="G953" s="8" t="n">
        <v>15.84</v>
      </c>
      <c r="H953" s="0" t="s">
        <v>44</v>
      </c>
      <c r="I953" s="9" t="n">
        <f aca="false">VLOOKUP(F953,exchange_rates!$A$2:$C$11,3)*E953</f>
        <v>15.82</v>
      </c>
      <c r="J953" s="9" t="n">
        <f aca="false">VLOOKUP(H953,exchange_rates!$A$2:$C$11,3)*G953</f>
        <v>11.99938608</v>
      </c>
    </row>
    <row r="954" customFormat="false" ht="12.8" hidden="false" customHeight="false" outlineLevel="0" collapsed="false">
      <c r="A954" s="0" t="n">
        <v>18775518</v>
      </c>
      <c r="B954" s="0" t="s">
        <v>1524</v>
      </c>
      <c r="C954" s="0" t="s">
        <v>51</v>
      </c>
      <c r="D954" s="0" t="s">
        <v>1525</v>
      </c>
      <c r="E954" s="8" t="n">
        <v>15.77</v>
      </c>
      <c r="F954" s="0" t="s">
        <v>43</v>
      </c>
      <c r="G954" s="8" t="n">
        <v>15.84</v>
      </c>
      <c r="H954" s="0" t="s">
        <v>44</v>
      </c>
      <c r="I954" s="9" t="n">
        <f aca="false">VLOOKUP(F954,exchange_rates!$A$2:$C$11,3)*E954</f>
        <v>15.77</v>
      </c>
      <c r="J954" s="9" t="n">
        <f aca="false">VLOOKUP(H954,exchange_rates!$A$2:$C$11,3)*G954</f>
        <v>11.99938608</v>
      </c>
    </row>
    <row r="955" customFormat="false" ht="12.8" hidden="false" customHeight="false" outlineLevel="0" collapsed="false">
      <c r="A955" s="0" t="n">
        <v>18775628</v>
      </c>
      <c r="B955" s="0" t="s">
        <v>1526</v>
      </c>
      <c r="C955" s="0" t="s">
        <v>51</v>
      </c>
      <c r="D955" s="0" t="s">
        <v>1527</v>
      </c>
      <c r="E955" s="8" t="n">
        <v>15.42</v>
      </c>
      <c r="F955" s="0" t="s">
        <v>43</v>
      </c>
      <c r="G955" s="8" t="n">
        <v>15.84</v>
      </c>
      <c r="H955" s="0" t="s">
        <v>44</v>
      </c>
      <c r="I955" s="9" t="n">
        <f aca="false">VLOOKUP(F955,exchange_rates!$A$2:$C$11,3)*E955</f>
        <v>15.42</v>
      </c>
      <c r="J955" s="9" t="n">
        <f aca="false">VLOOKUP(H955,exchange_rates!$A$2:$C$11,3)*G955</f>
        <v>11.99938608</v>
      </c>
    </row>
    <row r="956" customFormat="false" ht="12.8" hidden="false" customHeight="false" outlineLevel="0" collapsed="false">
      <c r="A956" s="0" t="n">
        <v>18775628</v>
      </c>
      <c r="B956" s="0" t="s">
        <v>1528</v>
      </c>
      <c r="C956" s="0" t="s">
        <v>51</v>
      </c>
      <c r="D956" s="0" t="s">
        <v>1529</v>
      </c>
      <c r="E956" s="8" t="n">
        <v>15.42</v>
      </c>
      <c r="F956" s="0" t="s">
        <v>43</v>
      </c>
      <c r="G956" s="8" t="n">
        <v>15.84</v>
      </c>
      <c r="H956" s="0" t="s">
        <v>44</v>
      </c>
      <c r="I956" s="9" t="n">
        <f aca="false">VLOOKUP(F956,exchange_rates!$A$2:$C$11,3)*E956</f>
        <v>15.42</v>
      </c>
      <c r="J956" s="9" t="n">
        <f aca="false">VLOOKUP(H956,exchange_rates!$A$2:$C$11,3)*G956</f>
        <v>11.99938608</v>
      </c>
    </row>
    <row r="957" customFormat="false" ht="12.8" hidden="false" customHeight="false" outlineLevel="0" collapsed="false">
      <c r="A957" s="0" t="n">
        <v>18775656</v>
      </c>
      <c r="B957" s="0" t="s">
        <v>1530</v>
      </c>
      <c r="C957" s="0" t="s">
        <v>51</v>
      </c>
      <c r="D957" s="0" t="s">
        <v>1531</v>
      </c>
      <c r="E957" s="8" t="n">
        <v>15.37</v>
      </c>
      <c r="F957" s="0" t="s">
        <v>43</v>
      </c>
      <c r="G957" s="8" t="n">
        <v>15.84</v>
      </c>
      <c r="H957" s="0" t="s">
        <v>44</v>
      </c>
      <c r="I957" s="9" t="n">
        <f aca="false">VLOOKUP(F957,exchange_rates!$A$2:$C$11,3)*E957</f>
        <v>15.37</v>
      </c>
      <c r="J957" s="9" t="n">
        <f aca="false">VLOOKUP(H957,exchange_rates!$A$2:$C$11,3)*G957</f>
        <v>11.99938608</v>
      </c>
    </row>
    <row r="958" customFormat="false" ht="12.8" hidden="false" customHeight="false" outlineLevel="0" collapsed="false">
      <c r="A958" s="0" t="n">
        <v>18775656</v>
      </c>
      <c r="B958" s="0" t="s">
        <v>1532</v>
      </c>
      <c r="C958" s="0" t="s">
        <v>51</v>
      </c>
      <c r="D958" s="0" t="s">
        <v>1533</v>
      </c>
      <c r="E958" s="8" t="n">
        <v>15.37</v>
      </c>
      <c r="F958" s="0" t="s">
        <v>43</v>
      </c>
      <c r="G958" s="8" t="n">
        <v>15.84</v>
      </c>
      <c r="H958" s="0" t="s">
        <v>44</v>
      </c>
      <c r="I958" s="9" t="n">
        <f aca="false">VLOOKUP(F958,exchange_rates!$A$2:$C$11,3)*E958</f>
        <v>15.37</v>
      </c>
      <c r="J958" s="9" t="n">
        <f aca="false">VLOOKUP(H958,exchange_rates!$A$2:$C$11,3)*G958</f>
        <v>11.99938608</v>
      </c>
    </row>
    <row r="959" customFormat="false" ht="12.8" hidden="false" customHeight="false" outlineLevel="0" collapsed="false">
      <c r="A959" s="0" t="n">
        <v>18775780</v>
      </c>
      <c r="B959" s="0" t="s">
        <v>1534</v>
      </c>
      <c r="C959" s="0" t="s">
        <v>51</v>
      </c>
      <c r="D959" s="0" t="s">
        <v>1535</v>
      </c>
      <c r="E959" s="8" t="n">
        <v>15.52</v>
      </c>
      <c r="F959" s="0" t="s">
        <v>43</v>
      </c>
      <c r="G959" s="8" t="n">
        <v>15.84</v>
      </c>
      <c r="H959" s="0" t="s">
        <v>44</v>
      </c>
      <c r="I959" s="9" t="n">
        <f aca="false">VLOOKUP(F959,exchange_rates!$A$2:$C$11,3)*E959</f>
        <v>15.52</v>
      </c>
      <c r="J959" s="9" t="n">
        <f aca="false">VLOOKUP(H959,exchange_rates!$A$2:$C$11,3)*G959</f>
        <v>11.99938608</v>
      </c>
    </row>
    <row r="960" customFormat="false" ht="12.8" hidden="false" customHeight="false" outlineLevel="0" collapsed="false">
      <c r="A960" s="0" t="n">
        <v>18775821</v>
      </c>
      <c r="B960" s="0" t="s">
        <v>1536</v>
      </c>
      <c r="C960" s="0" t="s">
        <v>51</v>
      </c>
      <c r="D960" s="0" t="s">
        <v>1537</v>
      </c>
      <c r="E960" s="8" t="n">
        <v>15.52</v>
      </c>
      <c r="F960" s="0" t="s">
        <v>43</v>
      </c>
      <c r="G960" s="8" t="n">
        <v>15.83</v>
      </c>
      <c r="H960" s="0" t="s">
        <v>44</v>
      </c>
      <c r="I960" s="9" t="n">
        <f aca="false">VLOOKUP(F960,exchange_rates!$A$2:$C$11,3)*E960</f>
        <v>15.52</v>
      </c>
      <c r="J960" s="9" t="n">
        <f aca="false">VLOOKUP(H960,exchange_rates!$A$2:$C$11,3)*G960</f>
        <v>11.99181071</v>
      </c>
    </row>
    <row r="961" customFormat="false" ht="12.8" hidden="false" customHeight="false" outlineLevel="0" collapsed="false">
      <c r="A961" s="0" t="n">
        <v>18775821</v>
      </c>
      <c r="B961" s="0" t="s">
        <v>1538</v>
      </c>
      <c r="C961" s="0" t="s">
        <v>51</v>
      </c>
      <c r="D961" s="0" t="s">
        <v>1539</v>
      </c>
      <c r="E961" s="8" t="n">
        <v>15.52</v>
      </c>
      <c r="F961" s="0" t="s">
        <v>43</v>
      </c>
      <c r="G961" s="8" t="n">
        <v>15.83</v>
      </c>
      <c r="H961" s="0" t="s">
        <v>44</v>
      </c>
      <c r="I961" s="9" t="n">
        <f aca="false">VLOOKUP(F961,exchange_rates!$A$2:$C$11,3)*E961</f>
        <v>15.52</v>
      </c>
      <c r="J961" s="9" t="n">
        <f aca="false">VLOOKUP(H961,exchange_rates!$A$2:$C$11,3)*G961</f>
        <v>11.99181071</v>
      </c>
    </row>
    <row r="962" customFormat="false" ht="12.8" hidden="false" customHeight="false" outlineLevel="0" collapsed="false">
      <c r="A962" s="0" t="n">
        <v>18775533</v>
      </c>
      <c r="B962" s="0" t="s">
        <v>1540</v>
      </c>
      <c r="C962" s="0" t="s">
        <v>51</v>
      </c>
      <c r="D962" s="0" t="s">
        <v>1541</v>
      </c>
      <c r="E962" s="8" t="n">
        <v>15.72</v>
      </c>
      <c r="F962" s="0" t="s">
        <v>43</v>
      </c>
      <c r="G962" s="8" t="n">
        <v>15.82</v>
      </c>
      <c r="H962" s="0" t="s">
        <v>44</v>
      </c>
      <c r="I962" s="9" t="n">
        <f aca="false">VLOOKUP(F962,exchange_rates!$A$2:$C$11,3)*E962</f>
        <v>15.72</v>
      </c>
      <c r="J962" s="9" t="n">
        <f aca="false">VLOOKUP(H962,exchange_rates!$A$2:$C$11,3)*G962</f>
        <v>11.98423534</v>
      </c>
    </row>
    <row r="963" customFormat="false" ht="12.8" hidden="false" customHeight="false" outlineLevel="0" collapsed="false">
      <c r="A963" s="0" t="n">
        <v>18775642</v>
      </c>
      <c r="B963" s="0" t="s">
        <v>1542</v>
      </c>
      <c r="C963" s="0" t="s">
        <v>51</v>
      </c>
      <c r="D963" s="0" t="s">
        <v>1543</v>
      </c>
      <c r="E963" s="8" t="n">
        <v>15.37</v>
      </c>
      <c r="F963" s="0" t="s">
        <v>43</v>
      </c>
      <c r="G963" s="8" t="n">
        <v>15.81</v>
      </c>
      <c r="H963" s="0" t="s">
        <v>44</v>
      </c>
      <c r="I963" s="9" t="n">
        <f aca="false">VLOOKUP(F963,exchange_rates!$A$2:$C$11,3)*E963</f>
        <v>15.37</v>
      </c>
      <c r="J963" s="9" t="n">
        <f aca="false">VLOOKUP(H963,exchange_rates!$A$2:$C$11,3)*G963</f>
        <v>11.97665997</v>
      </c>
    </row>
    <row r="964" customFormat="false" ht="12.8" hidden="false" customHeight="false" outlineLevel="0" collapsed="false">
      <c r="A964" s="0" t="n">
        <v>18775642</v>
      </c>
      <c r="B964" s="0" t="s">
        <v>1544</v>
      </c>
      <c r="C964" s="0" t="s">
        <v>51</v>
      </c>
      <c r="D964" s="0" t="s">
        <v>1545</v>
      </c>
      <c r="E964" s="8" t="n">
        <v>15.37</v>
      </c>
      <c r="F964" s="0" t="s">
        <v>43</v>
      </c>
      <c r="G964" s="8" t="n">
        <v>15.81</v>
      </c>
      <c r="H964" s="0" t="s">
        <v>44</v>
      </c>
      <c r="I964" s="9" t="n">
        <f aca="false">VLOOKUP(F964,exchange_rates!$A$2:$C$11,3)*E964</f>
        <v>15.37</v>
      </c>
      <c r="J964" s="9" t="n">
        <f aca="false">VLOOKUP(H964,exchange_rates!$A$2:$C$11,3)*G964</f>
        <v>11.97665997</v>
      </c>
    </row>
    <row r="965" customFormat="false" ht="12.8" hidden="false" customHeight="false" outlineLevel="0" collapsed="false">
      <c r="A965" s="0" t="n">
        <v>18775614</v>
      </c>
      <c r="B965" s="0" t="s">
        <v>1546</v>
      </c>
      <c r="C965" s="0" t="s">
        <v>51</v>
      </c>
      <c r="D965" s="0" t="s">
        <v>1547</v>
      </c>
      <c r="E965" s="8" t="n">
        <v>15.42</v>
      </c>
      <c r="F965" s="0" t="s">
        <v>43</v>
      </c>
      <c r="G965" s="8" t="n">
        <v>15.8</v>
      </c>
      <c r="H965" s="0" t="s">
        <v>44</v>
      </c>
      <c r="I965" s="9" t="n">
        <f aca="false">VLOOKUP(F965,exchange_rates!$A$2:$C$11,3)*E965</f>
        <v>15.42</v>
      </c>
      <c r="J965" s="9" t="n">
        <f aca="false">VLOOKUP(H965,exchange_rates!$A$2:$C$11,3)*G965</f>
        <v>11.9690846</v>
      </c>
    </row>
    <row r="966" customFormat="false" ht="12.8" hidden="false" customHeight="false" outlineLevel="0" collapsed="false">
      <c r="A966" s="0" t="n">
        <v>18775614</v>
      </c>
      <c r="B966" s="0" t="s">
        <v>1548</v>
      </c>
      <c r="C966" s="0" t="s">
        <v>51</v>
      </c>
      <c r="D966" s="0" t="s">
        <v>1549</v>
      </c>
      <c r="E966" s="8" t="n">
        <v>15.42</v>
      </c>
      <c r="F966" s="0" t="s">
        <v>43</v>
      </c>
      <c r="G966" s="8" t="n">
        <v>15.8</v>
      </c>
      <c r="H966" s="0" t="s">
        <v>44</v>
      </c>
      <c r="I966" s="9" t="n">
        <f aca="false">VLOOKUP(F966,exchange_rates!$A$2:$C$11,3)*E966</f>
        <v>15.42</v>
      </c>
      <c r="J966" s="9" t="n">
        <f aca="false">VLOOKUP(H966,exchange_rates!$A$2:$C$11,3)*G966</f>
        <v>11.9690846</v>
      </c>
    </row>
    <row r="967" customFormat="false" ht="12.8" hidden="false" customHeight="false" outlineLevel="0" collapsed="false">
      <c r="A967" s="0" t="n">
        <v>18775713</v>
      </c>
      <c r="B967" s="0" t="s">
        <v>1550</v>
      </c>
      <c r="C967" s="0" t="s">
        <v>51</v>
      </c>
      <c r="D967" s="0" t="s">
        <v>1551</v>
      </c>
      <c r="E967" s="8" t="n">
        <v>15.37</v>
      </c>
      <c r="F967" s="0" t="s">
        <v>43</v>
      </c>
      <c r="G967" s="8" t="n">
        <v>15.8</v>
      </c>
      <c r="H967" s="0" t="s">
        <v>44</v>
      </c>
      <c r="I967" s="9" t="n">
        <f aca="false">VLOOKUP(F967,exchange_rates!$A$2:$C$11,3)*E967</f>
        <v>15.37</v>
      </c>
      <c r="J967" s="9" t="n">
        <f aca="false">VLOOKUP(H967,exchange_rates!$A$2:$C$11,3)*G967</f>
        <v>11.9690846</v>
      </c>
    </row>
    <row r="968" customFormat="false" ht="12.8" hidden="false" customHeight="false" outlineLevel="0" collapsed="false">
      <c r="A968" s="0" t="n">
        <v>18775490</v>
      </c>
      <c r="B968" s="0" t="s">
        <v>1552</v>
      </c>
      <c r="C968" s="0" t="s">
        <v>51</v>
      </c>
      <c r="D968" s="0" t="s">
        <v>1553</v>
      </c>
      <c r="E968" s="8" t="n">
        <v>15.77</v>
      </c>
      <c r="F968" s="0" t="s">
        <v>43</v>
      </c>
      <c r="G968" s="8" t="n">
        <v>15.79</v>
      </c>
      <c r="H968" s="0" t="s">
        <v>44</v>
      </c>
      <c r="I968" s="9" t="n">
        <f aca="false">VLOOKUP(F968,exchange_rates!$A$2:$C$11,3)*E968</f>
        <v>15.77</v>
      </c>
      <c r="J968" s="9" t="n">
        <f aca="false">VLOOKUP(H968,exchange_rates!$A$2:$C$11,3)*G968</f>
        <v>11.96150923</v>
      </c>
    </row>
    <row r="969" customFormat="false" ht="12.8" hidden="false" customHeight="false" outlineLevel="0" collapsed="false">
      <c r="A969" s="0" t="n">
        <v>18775562</v>
      </c>
      <c r="B969" s="0" t="s">
        <v>1554</v>
      </c>
      <c r="C969" s="0" t="s">
        <v>51</v>
      </c>
      <c r="D969" s="0" t="s">
        <v>1555</v>
      </c>
      <c r="E969" s="8" t="n">
        <v>15.57</v>
      </c>
      <c r="F969" s="0" t="s">
        <v>43</v>
      </c>
      <c r="G969" s="8" t="n">
        <v>15.79</v>
      </c>
      <c r="H969" s="0" t="s">
        <v>44</v>
      </c>
      <c r="I969" s="9" t="n">
        <f aca="false">VLOOKUP(F969,exchange_rates!$A$2:$C$11,3)*E969</f>
        <v>15.57</v>
      </c>
      <c r="J969" s="9" t="n">
        <f aca="false">VLOOKUP(H969,exchange_rates!$A$2:$C$11,3)*G969</f>
        <v>11.96150923</v>
      </c>
    </row>
    <row r="970" customFormat="false" ht="12.8" hidden="false" customHeight="false" outlineLevel="0" collapsed="false">
      <c r="A970" s="0" t="n">
        <v>18775562</v>
      </c>
      <c r="B970" s="0" t="s">
        <v>1556</v>
      </c>
      <c r="C970" s="0" t="s">
        <v>51</v>
      </c>
      <c r="D970" s="0" t="s">
        <v>1557</v>
      </c>
      <c r="E970" s="8" t="n">
        <v>15.57</v>
      </c>
      <c r="F970" s="0" t="s">
        <v>43</v>
      </c>
      <c r="G970" s="8" t="n">
        <v>15.79</v>
      </c>
      <c r="H970" s="0" t="s">
        <v>44</v>
      </c>
      <c r="I970" s="9" t="n">
        <f aca="false">VLOOKUP(F970,exchange_rates!$A$2:$C$11,3)*E970</f>
        <v>15.57</v>
      </c>
      <c r="J970" s="9" t="n">
        <f aca="false">VLOOKUP(H970,exchange_rates!$A$2:$C$11,3)*G970</f>
        <v>11.96150923</v>
      </c>
    </row>
    <row r="971" customFormat="false" ht="12.8" hidden="false" customHeight="false" outlineLevel="0" collapsed="false">
      <c r="A971" s="0" t="n">
        <v>18775628</v>
      </c>
      <c r="B971" s="0" t="s">
        <v>1558</v>
      </c>
      <c r="C971" s="0" t="s">
        <v>51</v>
      </c>
      <c r="D971" s="0" t="s">
        <v>1559</v>
      </c>
      <c r="E971" s="8" t="n">
        <v>15.36</v>
      </c>
      <c r="F971" s="0" t="s">
        <v>43</v>
      </c>
      <c r="G971" s="8" t="n">
        <v>15.79</v>
      </c>
      <c r="H971" s="0" t="s">
        <v>44</v>
      </c>
      <c r="I971" s="9" t="n">
        <f aca="false">VLOOKUP(F971,exchange_rates!$A$2:$C$11,3)*E971</f>
        <v>15.36</v>
      </c>
      <c r="J971" s="9" t="n">
        <f aca="false">VLOOKUP(H971,exchange_rates!$A$2:$C$11,3)*G971</f>
        <v>11.96150923</v>
      </c>
    </row>
    <row r="972" customFormat="false" ht="12.8" hidden="false" customHeight="false" outlineLevel="0" collapsed="false">
      <c r="A972" s="0" t="n">
        <v>18775642</v>
      </c>
      <c r="B972" s="0" t="s">
        <v>1560</v>
      </c>
      <c r="C972" s="0" t="s">
        <v>51</v>
      </c>
      <c r="D972" s="0" t="s">
        <v>1561</v>
      </c>
      <c r="E972" s="8" t="n">
        <v>15.34</v>
      </c>
      <c r="F972" s="0" t="s">
        <v>43</v>
      </c>
      <c r="G972" s="8" t="n">
        <v>15.79</v>
      </c>
      <c r="H972" s="0" t="s">
        <v>44</v>
      </c>
      <c r="I972" s="9" t="n">
        <f aca="false">VLOOKUP(F972,exchange_rates!$A$2:$C$11,3)*E972</f>
        <v>15.34</v>
      </c>
      <c r="J972" s="9" t="n">
        <f aca="false">VLOOKUP(H972,exchange_rates!$A$2:$C$11,3)*G972</f>
        <v>11.96150923</v>
      </c>
    </row>
    <row r="973" customFormat="false" ht="12.8" hidden="false" customHeight="false" outlineLevel="0" collapsed="false">
      <c r="A973" s="0" t="n">
        <v>18775780</v>
      </c>
      <c r="B973" s="0" t="s">
        <v>1562</v>
      </c>
      <c r="C973" s="0" t="s">
        <v>51</v>
      </c>
      <c r="D973" s="0" t="s">
        <v>1563</v>
      </c>
      <c r="E973" s="8" t="n">
        <v>15.47</v>
      </c>
      <c r="F973" s="0" t="s">
        <v>43</v>
      </c>
      <c r="G973" s="8" t="n">
        <v>15.79</v>
      </c>
      <c r="H973" s="0" t="s">
        <v>44</v>
      </c>
      <c r="I973" s="9" t="n">
        <f aca="false">VLOOKUP(F973,exchange_rates!$A$2:$C$11,3)*E973</f>
        <v>15.47</v>
      </c>
      <c r="J973" s="9" t="n">
        <f aca="false">VLOOKUP(H973,exchange_rates!$A$2:$C$11,3)*G973</f>
        <v>11.96150923</v>
      </c>
    </row>
    <row r="974" customFormat="false" ht="12.8" hidden="false" customHeight="false" outlineLevel="0" collapsed="false">
      <c r="A974" s="0" t="n">
        <v>18775780</v>
      </c>
      <c r="B974" s="0" t="s">
        <v>1564</v>
      </c>
      <c r="C974" s="0" t="s">
        <v>51</v>
      </c>
      <c r="D974" s="0" t="s">
        <v>1565</v>
      </c>
      <c r="E974" s="8" t="n">
        <v>15.46</v>
      </c>
      <c r="F974" s="0" t="s">
        <v>43</v>
      </c>
      <c r="G974" s="8" t="n">
        <v>15.79</v>
      </c>
      <c r="H974" s="0" t="s">
        <v>44</v>
      </c>
      <c r="I974" s="9" t="n">
        <f aca="false">VLOOKUP(F974,exchange_rates!$A$2:$C$11,3)*E974</f>
        <v>15.46</v>
      </c>
      <c r="J974" s="9" t="n">
        <f aca="false">VLOOKUP(H974,exchange_rates!$A$2:$C$11,3)*G974</f>
        <v>11.96150923</v>
      </c>
    </row>
    <row r="975" customFormat="false" ht="12.8" hidden="false" customHeight="false" outlineLevel="0" collapsed="false">
      <c r="A975" s="0" t="n">
        <v>18775835</v>
      </c>
      <c r="B975" s="0" t="s">
        <v>1566</v>
      </c>
      <c r="C975" s="0" t="s">
        <v>51</v>
      </c>
      <c r="D975" s="0" t="s">
        <v>1567</v>
      </c>
      <c r="E975" s="8" t="n">
        <v>15.47</v>
      </c>
      <c r="F975" s="0" t="s">
        <v>43</v>
      </c>
      <c r="G975" s="8" t="n">
        <v>15.77</v>
      </c>
      <c r="H975" s="0" t="s">
        <v>44</v>
      </c>
      <c r="I975" s="9" t="n">
        <f aca="false">VLOOKUP(F975,exchange_rates!$A$2:$C$11,3)*E975</f>
        <v>15.47</v>
      </c>
      <c r="J975" s="9" t="n">
        <f aca="false">VLOOKUP(H975,exchange_rates!$A$2:$C$11,3)*G975</f>
        <v>11.94635849</v>
      </c>
    </row>
    <row r="976" customFormat="false" ht="12.8" hidden="false" customHeight="false" outlineLevel="0" collapsed="false">
      <c r="A976" s="0" t="n">
        <v>18775642</v>
      </c>
      <c r="B976" s="0" t="s">
        <v>1568</v>
      </c>
      <c r="C976" s="0" t="s">
        <v>51</v>
      </c>
      <c r="D976" s="0" t="s">
        <v>1569</v>
      </c>
      <c r="E976" s="8" t="n">
        <v>15.32</v>
      </c>
      <c r="F976" s="0" t="s">
        <v>43</v>
      </c>
      <c r="G976" s="8" t="n">
        <v>15.76</v>
      </c>
      <c r="H976" s="0" t="s">
        <v>44</v>
      </c>
      <c r="I976" s="9" t="n">
        <f aca="false">VLOOKUP(F976,exchange_rates!$A$2:$C$11,3)*E976</f>
        <v>15.32</v>
      </c>
      <c r="J976" s="9" t="n">
        <f aca="false">VLOOKUP(H976,exchange_rates!$A$2:$C$11,3)*G976</f>
        <v>11.93878312</v>
      </c>
    </row>
    <row r="977" customFormat="false" ht="12.8" hidden="false" customHeight="false" outlineLevel="0" collapsed="false">
      <c r="A977" s="0" t="n">
        <v>18775821</v>
      </c>
      <c r="B977" s="0" t="s">
        <v>1570</v>
      </c>
      <c r="C977" s="0" t="s">
        <v>51</v>
      </c>
      <c r="D977" s="0" t="s">
        <v>1571</v>
      </c>
      <c r="E977" s="8" t="n">
        <v>15.45</v>
      </c>
      <c r="F977" s="0" t="s">
        <v>43</v>
      </c>
      <c r="G977" s="8" t="n">
        <v>15.76</v>
      </c>
      <c r="H977" s="0" t="s">
        <v>44</v>
      </c>
      <c r="I977" s="9" t="n">
        <f aca="false">VLOOKUP(F977,exchange_rates!$A$2:$C$11,3)*E977</f>
        <v>15.45</v>
      </c>
      <c r="J977" s="9" t="n">
        <f aca="false">VLOOKUP(H977,exchange_rates!$A$2:$C$11,3)*G977</f>
        <v>11.93878312</v>
      </c>
    </row>
    <row r="978" customFormat="false" ht="12.8" hidden="false" customHeight="false" outlineLevel="0" collapsed="false">
      <c r="A978" s="0" t="n">
        <v>18516986</v>
      </c>
      <c r="B978" s="0" t="s">
        <v>1572</v>
      </c>
      <c r="C978" s="0" t="s">
        <v>340</v>
      </c>
      <c r="D978" s="0" t="s">
        <v>1573</v>
      </c>
      <c r="E978" s="8" t="n">
        <v>19.9</v>
      </c>
      <c r="F978" s="0" t="s">
        <v>64</v>
      </c>
      <c r="G978" s="8" t="n">
        <v>15.75</v>
      </c>
      <c r="H978" s="0" t="s">
        <v>44</v>
      </c>
      <c r="I978" s="9" t="n">
        <f aca="false">VLOOKUP(F978,exchange_rates!$A$2:$C$11,3)*E978</f>
        <v>18.8851</v>
      </c>
      <c r="J978" s="9" t="n">
        <f aca="false">VLOOKUP(H978,exchange_rates!$A$2:$C$11,3)*G978</f>
        <v>11.93120775</v>
      </c>
    </row>
    <row r="979" customFormat="false" ht="12.8" hidden="false" customHeight="false" outlineLevel="0" collapsed="false">
      <c r="A979" s="0" t="n">
        <v>18775463</v>
      </c>
      <c r="B979" s="0" t="s">
        <v>1574</v>
      </c>
      <c r="C979" s="0" t="s">
        <v>51</v>
      </c>
      <c r="D979" s="0" t="s">
        <v>1575</v>
      </c>
      <c r="E979" s="8" t="n">
        <v>15.82</v>
      </c>
      <c r="F979" s="0" t="s">
        <v>43</v>
      </c>
      <c r="G979" s="8" t="n">
        <v>15.75</v>
      </c>
      <c r="H979" s="0" t="s">
        <v>44</v>
      </c>
      <c r="I979" s="9" t="n">
        <f aca="false">VLOOKUP(F979,exchange_rates!$A$2:$C$11,3)*E979</f>
        <v>15.82</v>
      </c>
      <c r="J979" s="9" t="n">
        <f aca="false">VLOOKUP(H979,exchange_rates!$A$2:$C$11,3)*G979</f>
        <v>11.93120775</v>
      </c>
    </row>
    <row r="980" customFormat="false" ht="12.8" hidden="false" customHeight="false" outlineLevel="0" collapsed="false">
      <c r="A980" s="0" t="n">
        <v>18775490</v>
      </c>
      <c r="B980" s="0" t="s">
        <v>1576</v>
      </c>
      <c r="C980" s="0" t="s">
        <v>51</v>
      </c>
      <c r="D980" s="0" t="s">
        <v>1577</v>
      </c>
      <c r="E980" s="8" t="n">
        <v>15.77</v>
      </c>
      <c r="F980" s="0" t="s">
        <v>43</v>
      </c>
      <c r="G980" s="8" t="n">
        <v>15.75</v>
      </c>
      <c r="H980" s="0" t="s">
        <v>44</v>
      </c>
      <c r="I980" s="9" t="n">
        <f aca="false">VLOOKUP(F980,exchange_rates!$A$2:$C$11,3)*E980</f>
        <v>15.77</v>
      </c>
      <c r="J980" s="9" t="n">
        <f aca="false">VLOOKUP(H980,exchange_rates!$A$2:$C$11,3)*G980</f>
        <v>11.93120775</v>
      </c>
    </row>
    <row r="981" customFormat="false" ht="12.8" hidden="false" customHeight="false" outlineLevel="0" collapsed="false">
      <c r="A981" s="0" t="n">
        <v>18775614</v>
      </c>
      <c r="B981" s="0" t="s">
        <v>1578</v>
      </c>
      <c r="C981" s="0" t="s">
        <v>51</v>
      </c>
      <c r="D981" s="0" t="s">
        <v>1579</v>
      </c>
      <c r="E981" s="8" t="n">
        <v>15.37</v>
      </c>
      <c r="F981" s="0" t="s">
        <v>43</v>
      </c>
      <c r="G981" s="8" t="n">
        <v>15.75</v>
      </c>
      <c r="H981" s="0" t="s">
        <v>44</v>
      </c>
      <c r="I981" s="9" t="n">
        <f aca="false">VLOOKUP(F981,exchange_rates!$A$2:$C$11,3)*E981</f>
        <v>15.37</v>
      </c>
      <c r="J981" s="9" t="n">
        <f aca="false">VLOOKUP(H981,exchange_rates!$A$2:$C$11,3)*G981</f>
        <v>11.93120775</v>
      </c>
    </row>
    <row r="982" customFormat="false" ht="12.8" hidden="false" customHeight="false" outlineLevel="0" collapsed="false">
      <c r="A982" s="0" t="n">
        <v>18775713</v>
      </c>
      <c r="B982" s="0" t="s">
        <v>1580</v>
      </c>
      <c r="C982" s="0" t="s">
        <v>51</v>
      </c>
      <c r="D982" s="0" t="s">
        <v>1581</v>
      </c>
      <c r="E982" s="8" t="n">
        <v>15.32</v>
      </c>
      <c r="F982" s="0" t="s">
        <v>43</v>
      </c>
      <c r="G982" s="8" t="n">
        <v>15.75</v>
      </c>
      <c r="H982" s="0" t="s">
        <v>44</v>
      </c>
      <c r="I982" s="9" t="n">
        <f aca="false">VLOOKUP(F982,exchange_rates!$A$2:$C$11,3)*E982</f>
        <v>15.32</v>
      </c>
      <c r="J982" s="9" t="n">
        <f aca="false">VLOOKUP(H982,exchange_rates!$A$2:$C$11,3)*G982</f>
        <v>11.93120775</v>
      </c>
    </row>
    <row r="983" customFormat="false" ht="12.8" hidden="false" customHeight="false" outlineLevel="0" collapsed="false">
      <c r="A983" s="0" t="n">
        <v>18757735</v>
      </c>
      <c r="B983" s="0" t="s">
        <v>1582</v>
      </c>
      <c r="C983" s="0" t="s">
        <v>51</v>
      </c>
      <c r="D983" s="0" t="s">
        <v>1583</v>
      </c>
      <c r="E983" s="8" t="n">
        <v>17.07</v>
      </c>
      <c r="F983" s="0" t="s">
        <v>43</v>
      </c>
      <c r="G983" s="8" t="n">
        <v>15.74</v>
      </c>
      <c r="H983" s="0" t="s">
        <v>44</v>
      </c>
      <c r="I983" s="9" t="n">
        <f aca="false">VLOOKUP(F983,exchange_rates!$A$2:$C$11,3)*E983</f>
        <v>17.07</v>
      </c>
      <c r="J983" s="9" t="n">
        <f aca="false">VLOOKUP(H983,exchange_rates!$A$2:$C$11,3)*G983</f>
        <v>11.92363238</v>
      </c>
    </row>
    <row r="984" customFormat="false" ht="12.8" hidden="false" customHeight="false" outlineLevel="0" collapsed="false">
      <c r="A984" s="0" t="n">
        <v>18775518</v>
      </c>
      <c r="B984" s="0" t="s">
        <v>1584</v>
      </c>
      <c r="C984" s="0" t="s">
        <v>51</v>
      </c>
      <c r="D984" s="0" t="s">
        <v>1585</v>
      </c>
      <c r="E984" s="8" t="n">
        <v>15.67</v>
      </c>
      <c r="F984" s="0" t="s">
        <v>43</v>
      </c>
      <c r="G984" s="8" t="n">
        <v>15.74</v>
      </c>
      <c r="H984" s="0" t="s">
        <v>44</v>
      </c>
      <c r="I984" s="9" t="n">
        <f aca="false">VLOOKUP(F984,exchange_rates!$A$2:$C$11,3)*E984</f>
        <v>15.67</v>
      </c>
      <c r="J984" s="9" t="n">
        <f aca="false">VLOOKUP(H984,exchange_rates!$A$2:$C$11,3)*G984</f>
        <v>11.92363238</v>
      </c>
    </row>
    <row r="985" customFormat="false" ht="12.8" hidden="false" customHeight="false" outlineLevel="0" collapsed="false">
      <c r="A985" s="0" t="n">
        <v>18775562</v>
      </c>
      <c r="B985" s="0" t="s">
        <v>1586</v>
      </c>
      <c r="C985" s="0" t="s">
        <v>51</v>
      </c>
      <c r="D985" s="0" t="s">
        <v>1587</v>
      </c>
      <c r="E985" s="8" t="n">
        <v>15.52</v>
      </c>
      <c r="F985" s="0" t="s">
        <v>43</v>
      </c>
      <c r="G985" s="8" t="n">
        <v>15.74</v>
      </c>
      <c r="H985" s="0" t="s">
        <v>44</v>
      </c>
      <c r="I985" s="9" t="n">
        <f aca="false">VLOOKUP(F985,exchange_rates!$A$2:$C$11,3)*E985</f>
        <v>15.52</v>
      </c>
      <c r="J985" s="9" t="n">
        <f aca="false">VLOOKUP(H985,exchange_rates!$A$2:$C$11,3)*G985</f>
        <v>11.92363238</v>
      </c>
    </row>
    <row r="986" customFormat="false" ht="12.8" hidden="false" customHeight="false" outlineLevel="0" collapsed="false">
      <c r="A986" s="0" t="n">
        <v>18775794</v>
      </c>
      <c r="B986" s="0" t="s">
        <v>1588</v>
      </c>
      <c r="C986" s="0" t="s">
        <v>51</v>
      </c>
      <c r="D986" s="0" t="s">
        <v>1589</v>
      </c>
      <c r="E986" s="8" t="n">
        <v>15.42</v>
      </c>
      <c r="F986" s="0" t="s">
        <v>43</v>
      </c>
      <c r="G986" s="8" t="n">
        <v>15.73</v>
      </c>
      <c r="H986" s="0" t="s">
        <v>44</v>
      </c>
      <c r="I986" s="9" t="n">
        <f aca="false">VLOOKUP(F986,exchange_rates!$A$2:$C$11,3)*E986</f>
        <v>15.42</v>
      </c>
      <c r="J986" s="9" t="n">
        <f aca="false">VLOOKUP(H986,exchange_rates!$A$2:$C$11,3)*G986</f>
        <v>11.91605701</v>
      </c>
    </row>
    <row r="987" customFormat="false" ht="12.8" hidden="false" customHeight="false" outlineLevel="0" collapsed="false">
      <c r="A987" s="0" t="n">
        <v>18775794</v>
      </c>
      <c r="B987" s="0" t="s">
        <v>1590</v>
      </c>
      <c r="C987" s="0" t="s">
        <v>51</v>
      </c>
      <c r="D987" s="0" t="s">
        <v>1591</v>
      </c>
      <c r="E987" s="8" t="n">
        <v>15.42</v>
      </c>
      <c r="F987" s="0" t="s">
        <v>43</v>
      </c>
      <c r="G987" s="8" t="n">
        <v>15.73</v>
      </c>
      <c r="H987" s="0" t="s">
        <v>44</v>
      </c>
      <c r="I987" s="9" t="n">
        <f aca="false">VLOOKUP(F987,exchange_rates!$A$2:$C$11,3)*E987</f>
        <v>15.42</v>
      </c>
      <c r="J987" s="9" t="n">
        <f aca="false">VLOOKUP(H987,exchange_rates!$A$2:$C$11,3)*G987</f>
        <v>11.91605701</v>
      </c>
    </row>
    <row r="988" customFormat="false" ht="12.8" hidden="false" customHeight="false" outlineLevel="0" collapsed="false">
      <c r="A988" s="0" t="n">
        <v>18775533</v>
      </c>
      <c r="B988" s="0" t="s">
        <v>1592</v>
      </c>
      <c r="C988" s="0" t="s">
        <v>51</v>
      </c>
      <c r="D988" s="0" t="s">
        <v>1593</v>
      </c>
      <c r="E988" s="8" t="n">
        <v>15.62</v>
      </c>
      <c r="F988" s="0" t="s">
        <v>43</v>
      </c>
      <c r="G988" s="8" t="n">
        <v>15.72</v>
      </c>
      <c r="H988" s="0" t="s">
        <v>44</v>
      </c>
      <c r="I988" s="9" t="n">
        <f aca="false">VLOOKUP(F988,exchange_rates!$A$2:$C$11,3)*E988</f>
        <v>15.62</v>
      </c>
      <c r="J988" s="9" t="n">
        <f aca="false">VLOOKUP(H988,exchange_rates!$A$2:$C$11,3)*G988</f>
        <v>11.90848164</v>
      </c>
    </row>
    <row r="989" customFormat="false" ht="12.8" hidden="false" customHeight="false" outlineLevel="0" collapsed="false">
      <c r="A989" s="0" t="n">
        <v>18775821</v>
      </c>
      <c r="B989" s="0" t="s">
        <v>1594</v>
      </c>
      <c r="C989" s="0" t="s">
        <v>51</v>
      </c>
      <c r="D989" s="0" t="s">
        <v>1595</v>
      </c>
      <c r="E989" s="8" t="n">
        <v>15.42</v>
      </c>
      <c r="F989" s="0" t="s">
        <v>43</v>
      </c>
      <c r="G989" s="8" t="n">
        <v>15.72</v>
      </c>
      <c r="H989" s="0" t="s">
        <v>44</v>
      </c>
      <c r="I989" s="9" t="n">
        <f aca="false">VLOOKUP(F989,exchange_rates!$A$2:$C$11,3)*E989</f>
        <v>15.42</v>
      </c>
      <c r="J989" s="9" t="n">
        <f aca="false">VLOOKUP(H989,exchange_rates!$A$2:$C$11,3)*G989</f>
        <v>11.90848164</v>
      </c>
    </row>
    <row r="990" customFormat="false" ht="12.8" hidden="false" customHeight="false" outlineLevel="0" collapsed="false">
      <c r="A990" s="0" t="n">
        <v>18775587</v>
      </c>
      <c r="B990" s="0" t="s">
        <v>1596</v>
      </c>
      <c r="C990" s="0" t="s">
        <v>51</v>
      </c>
      <c r="D990" s="0" t="s">
        <v>1597</v>
      </c>
      <c r="E990" s="8" t="n">
        <v>15.36</v>
      </c>
      <c r="F990" s="0" t="s">
        <v>43</v>
      </c>
      <c r="G990" s="8" t="n">
        <v>15.71</v>
      </c>
      <c r="H990" s="0" t="s">
        <v>44</v>
      </c>
      <c r="I990" s="9" t="n">
        <f aca="false">VLOOKUP(F990,exchange_rates!$A$2:$C$11,3)*E990</f>
        <v>15.36</v>
      </c>
      <c r="J990" s="9" t="n">
        <f aca="false">VLOOKUP(H990,exchange_rates!$A$2:$C$11,3)*G990</f>
        <v>11.90090627</v>
      </c>
    </row>
    <row r="991" customFormat="false" ht="12.8" hidden="false" customHeight="false" outlineLevel="0" collapsed="false">
      <c r="A991" s="0" t="n">
        <v>18775463</v>
      </c>
      <c r="B991" s="0" t="s">
        <v>1598</v>
      </c>
      <c r="C991" s="0" t="s">
        <v>51</v>
      </c>
      <c r="D991" s="0" t="s">
        <v>1599</v>
      </c>
      <c r="E991" s="8" t="n">
        <v>15.77</v>
      </c>
      <c r="F991" s="0" t="s">
        <v>43</v>
      </c>
      <c r="G991" s="8" t="n">
        <v>15.7</v>
      </c>
      <c r="H991" s="0" t="s">
        <v>44</v>
      </c>
      <c r="I991" s="9" t="n">
        <f aca="false">VLOOKUP(F991,exchange_rates!$A$2:$C$11,3)*E991</f>
        <v>15.77</v>
      </c>
      <c r="J991" s="9" t="n">
        <f aca="false">VLOOKUP(H991,exchange_rates!$A$2:$C$11,3)*G991</f>
        <v>11.8933309</v>
      </c>
    </row>
    <row r="992" customFormat="false" ht="12.8" hidden="false" customHeight="false" outlineLevel="0" collapsed="false">
      <c r="A992" s="0" t="n">
        <v>18775713</v>
      </c>
      <c r="B992" s="0" t="s">
        <v>1600</v>
      </c>
      <c r="C992" s="0" t="s">
        <v>51</v>
      </c>
      <c r="D992" s="0" t="s">
        <v>1601</v>
      </c>
      <c r="E992" s="8" t="n">
        <v>15.27</v>
      </c>
      <c r="F992" s="0" t="s">
        <v>43</v>
      </c>
      <c r="G992" s="8" t="n">
        <v>15.7</v>
      </c>
      <c r="H992" s="0" t="s">
        <v>44</v>
      </c>
      <c r="I992" s="9" t="n">
        <f aca="false">VLOOKUP(F992,exchange_rates!$A$2:$C$11,3)*E992</f>
        <v>15.27</v>
      </c>
      <c r="J992" s="9" t="n">
        <f aca="false">VLOOKUP(H992,exchange_rates!$A$2:$C$11,3)*G992</f>
        <v>11.8933309</v>
      </c>
    </row>
    <row r="993" customFormat="false" ht="12.8" hidden="false" customHeight="false" outlineLevel="0" collapsed="false">
      <c r="A993" s="0" t="n">
        <v>18760649</v>
      </c>
      <c r="B993" s="0" t="s">
        <v>1602</v>
      </c>
      <c r="C993" s="0" t="s">
        <v>51</v>
      </c>
      <c r="D993" s="0" t="s">
        <v>1092</v>
      </c>
      <c r="E993" s="8" t="n">
        <v>16.24</v>
      </c>
      <c r="F993" s="0" t="s">
        <v>64</v>
      </c>
      <c r="G993" s="8" t="n">
        <v>15.69</v>
      </c>
      <c r="H993" s="0" t="s">
        <v>44</v>
      </c>
      <c r="I993" s="9" t="n">
        <f aca="false">VLOOKUP(F993,exchange_rates!$A$2:$C$11,3)*E993</f>
        <v>15.41176</v>
      </c>
      <c r="J993" s="9" t="n">
        <f aca="false">VLOOKUP(H993,exchange_rates!$A$2:$C$11,3)*G993</f>
        <v>11.88575553</v>
      </c>
    </row>
    <row r="994" customFormat="false" ht="12.8" hidden="false" customHeight="false" outlineLevel="0" collapsed="false">
      <c r="A994" s="0" t="n">
        <v>18775780</v>
      </c>
      <c r="B994" s="0" t="s">
        <v>1603</v>
      </c>
      <c r="C994" s="0" t="s">
        <v>51</v>
      </c>
      <c r="D994" s="0" t="s">
        <v>1604</v>
      </c>
      <c r="E994" s="8" t="n">
        <v>15.37</v>
      </c>
      <c r="F994" s="0" t="s">
        <v>43</v>
      </c>
      <c r="G994" s="8" t="n">
        <v>15.69</v>
      </c>
      <c r="H994" s="0" t="s">
        <v>44</v>
      </c>
      <c r="I994" s="9" t="n">
        <f aca="false">VLOOKUP(F994,exchange_rates!$A$2:$C$11,3)*E994</f>
        <v>15.37</v>
      </c>
      <c r="J994" s="9" t="n">
        <f aca="false">VLOOKUP(H994,exchange_rates!$A$2:$C$11,3)*G994</f>
        <v>11.88575553</v>
      </c>
    </row>
    <row r="995" customFormat="false" ht="12.8" hidden="false" customHeight="false" outlineLevel="0" collapsed="false">
      <c r="A995" s="0" t="n">
        <v>18775780</v>
      </c>
      <c r="B995" s="0" t="s">
        <v>1605</v>
      </c>
      <c r="C995" s="0" t="s">
        <v>51</v>
      </c>
      <c r="D995" s="0" t="s">
        <v>1606</v>
      </c>
      <c r="E995" s="8" t="n">
        <v>15.37</v>
      </c>
      <c r="F995" s="0" t="s">
        <v>43</v>
      </c>
      <c r="G995" s="8" t="n">
        <v>15.69</v>
      </c>
      <c r="H995" s="0" t="s">
        <v>44</v>
      </c>
      <c r="I995" s="9" t="n">
        <f aca="false">VLOOKUP(F995,exchange_rates!$A$2:$C$11,3)*E995</f>
        <v>15.37</v>
      </c>
      <c r="J995" s="9" t="n">
        <f aca="false">VLOOKUP(H995,exchange_rates!$A$2:$C$11,3)*G995</f>
        <v>11.88575553</v>
      </c>
    </row>
    <row r="996" customFormat="false" ht="12.8" hidden="false" customHeight="false" outlineLevel="0" collapsed="false">
      <c r="A996" s="0" t="n">
        <v>18775780</v>
      </c>
      <c r="B996" s="0" t="s">
        <v>1607</v>
      </c>
      <c r="C996" s="0" t="s">
        <v>51</v>
      </c>
      <c r="D996" s="0" t="s">
        <v>1608</v>
      </c>
      <c r="E996" s="8" t="n">
        <v>15.37</v>
      </c>
      <c r="F996" s="0" t="s">
        <v>43</v>
      </c>
      <c r="G996" s="8" t="n">
        <v>15.69</v>
      </c>
      <c r="H996" s="0" t="s">
        <v>44</v>
      </c>
      <c r="I996" s="9" t="n">
        <f aca="false">VLOOKUP(F996,exchange_rates!$A$2:$C$11,3)*E996</f>
        <v>15.37</v>
      </c>
      <c r="J996" s="9" t="n">
        <f aca="false">VLOOKUP(H996,exchange_rates!$A$2:$C$11,3)*G996</f>
        <v>11.88575553</v>
      </c>
    </row>
    <row r="997" customFormat="false" ht="12.8" hidden="false" customHeight="false" outlineLevel="0" collapsed="false">
      <c r="A997" s="0" t="n">
        <v>18775780</v>
      </c>
      <c r="B997" s="0" t="s">
        <v>1609</v>
      </c>
      <c r="C997" s="0" t="s">
        <v>51</v>
      </c>
      <c r="D997" s="0" t="s">
        <v>1610</v>
      </c>
      <c r="E997" s="8" t="n">
        <v>15.37</v>
      </c>
      <c r="F997" s="0" t="s">
        <v>43</v>
      </c>
      <c r="G997" s="8" t="n">
        <v>15.69</v>
      </c>
      <c r="H997" s="0" t="s">
        <v>44</v>
      </c>
      <c r="I997" s="9" t="n">
        <f aca="false">VLOOKUP(F997,exchange_rates!$A$2:$C$11,3)*E997</f>
        <v>15.37</v>
      </c>
      <c r="J997" s="9" t="n">
        <f aca="false">VLOOKUP(H997,exchange_rates!$A$2:$C$11,3)*G997</f>
        <v>11.88575553</v>
      </c>
    </row>
    <row r="998" customFormat="false" ht="12.8" hidden="false" customHeight="false" outlineLevel="0" collapsed="false">
      <c r="A998" s="0" t="n">
        <v>18775794</v>
      </c>
      <c r="B998" s="0" t="s">
        <v>1611</v>
      </c>
      <c r="C998" s="0" t="s">
        <v>51</v>
      </c>
      <c r="D998" s="0" t="s">
        <v>1612</v>
      </c>
      <c r="E998" s="8" t="n">
        <v>15.37</v>
      </c>
      <c r="F998" s="0" t="s">
        <v>43</v>
      </c>
      <c r="G998" s="8" t="n">
        <v>15.68</v>
      </c>
      <c r="H998" s="0" t="s">
        <v>44</v>
      </c>
      <c r="I998" s="9" t="n">
        <f aca="false">VLOOKUP(F998,exchange_rates!$A$2:$C$11,3)*E998</f>
        <v>15.37</v>
      </c>
      <c r="J998" s="9" t="n">
        <f aca="false">VLOOKUP(H998,exchange_rates!$A$2:$C$11,3)*G998</f>
        <v>11.87818016</v>
      </c>
    </row>
    <row r="999" customFormat="false" ht="12.8" hidden="false" customHeight="false" outlineLevel="0" collapsed="false">
      <c r="A999" s="0" t="n">
        <v>18775794</v>
      </c>
      <c r="B999" s="0" t="s">
        <v>1613</v>
      </c>
      <c r="C999" s="0" t="s">
        <v>51</v>
      </c>
      <c r="D999" s="0" t="s">
        <v>1614</v>
      </c>
      <c r="E999" s="8" t="n">
        <v>15.37</v>
      </c>
      <c r="F999" s="0" t="s">
        <v>43</v>
      </c>
      <c r="G999" s="8" t="n">
        <v>15.68</v>
      </c>
      <c r="H999" s="0" t="s">
        <v>44</v>
      </c>
      <c r="I999" s="9" t="n">
        <f aca="false">VLOOKUP(F999,exchange_rates!$A$2:$C$11,3)*E999</f>
        <v>15.37</v>
      </c>
      <c r="J999" s="9" t="n">
        <f aca="false">VLOOKUP(H999,exchange_rates!$A$2:$C$11,3)*G999</f>
        <v>11.87818016</v>
      </c>
    </row>
    <row r="1000" customFormat="false" ht="12.8" hidden="false" customHeight="false" outlineLevel="0" collapsed="false">
      <c r="A1000" s="0" t="n">
        <v>18775794</v>
      </c>
      <c r="B1000" s="0" t="s">
        <v>1615</v>
      </c>
      <c r="C1000" s="0" t="s">
        <v>51</v>
      </c>
      <c r="D1000" s="0" t="s">
        <v>1616</v>
      </c>
      <c r="E1000" s="8" t="n">
        <v>15.37</v>
      </c>
      <c r="F1000" s="0" t="s">
        <v>43</v>
      </c>
      <c r="G1000" s="8" t="n">
        <v>15.68</v>
      </c>
      <c r="H1000" s="0" t="s">
        <v>44</v>
      </c>
      <c r="I1000" s="9" t="n">
        <f aca="false">VLOOKUP(F1000,exchange_rates!$A$2:$C$11,3)*E1000</f>
        <v>15.37</v>
      </c>
      <c r="J1000" s="9" t="n">
        <f aca="false">VLOOKUP(H1000,exchange_rates!$A$2:$C$11,3)*G1000</f>
        <v>11.87818016</v>
      </c>
    </row>
    <row r="1001" customFormat="false" ht="12.8" hidden="false" customHeight="false" outlineLevel="0" collapsed="false">
      <c r="A1001" s="0" t="n">
        <v>18775533</v>
      </c>
      <c r="B1001" s="0" t="s">
        <v>1617</v>
      </c>
      <c r="C1001" s="0" t="s">
        <v>51</v>
      </c>
      <c r="D1001" s="0" t="s">
        <v>1618</v>
      </c>
      <c r="E1001" s="8" t="n">
        <v>15.57</v>
      </c>
      <c r="F1001" s="0" t="s">
        <v>43</v>
      </c>
      <c r="G1001" s="8" t="n">
        <v>15.67</v>
      </c>
      <c r="H1001" s="0" t="s">
        <v>44</v>
      </c>
      <c r="I1001" s="9" t="n">
        <f aca="false">VLOOKUP(F1001,exchange_rates!$A$2:$C$11,3)*E1001</f>
        <v>15.57</v>
      </c>
      <c r="J1001" s="9" t="n">
        <f aca="false">VLOOKUP(H1001,exchange_rates!$A$2:$C$11,3)*G1001</f>
        <v>11.87060479</v>
      </c>
    </row>
    <row r="1002" customFormat="false" ht="12.8" hidden="false" customHeight="false" outlineLevel="0" collapsed="false">
      <c r="A1002" s="0" t="n">
        <v>18775807</v>
      </c>
      <c r="B1002" s="0" t="s">
        <v>1619</v>
      </c>
      <c r="C1002" s="0" t="s">
        <v>51</v>
      </c>
      <c r="D1002" s="0" t="s">
        <v>1620</v>
      </c>
      <c r="E1002" s="8" t="n">
        <v>15.37</v>
      </c>
      <c r="F1002" s="0" t="s">
        <v>43</v>
      </c>
      <c r="G1002" s="8" t="n">
        <v>15.67</v>
      </c>
      <c r="H1002" s="0" t="s">
        <v>44</v>
      </c>
      <c r="I1002" s="9" t="n">
        <f aca="false">VLOOKUP(F1002,exchange_rates!$A$2:$C$11,3)*E1002</f>
        <v>15.37</v>
      </c>
      <c r="J1002" s="9" t="n">
        <f aca="false">VLOOKUP(H1002,exchange_rates!$A$2:$C$11,3)*G1002</f>
        <v>11.87060479</v>
      </c>
    </row>
    <row r="1003" customFormat="false" ht="12.8" hidden="false" customHeight="false" outlineLevel="0" collapsed="false">
      <c r="A1003" s="0" t="n">
        <v>18775587</v>
      </c>
      <c r="B1003" s="0" t="s">
        <v>1621</v>
      </c>
      <c r="C1003" s="0" t="s">
        <v>51</v>
      </c>
      <c r="D1003" s="0" t="s">
        <v>1622</v>
      </c>
      <c r="E1003" s="8" t="n">
        <v>15.26</v>
      </c>
      <c r="F1003" s="0" t="s">
        <v>43</v>
      </c>
      <c r="G1003" s="8" t="n">
        <v>15.61</v>
      </c>
      <c r="H1003" s="0" t="s">
        <v>44</v>
      </c>
      <c r="I1003" s="9" t="n">
        <f aca="false">VLOOKUP(F1003,exchange_rates!$A$2:$C$11,3)*E1003</f>
        <v>15.26</v>
      </c>
      <c r="J1003" s="9" t="n">
        <f aca="false">VLOOKUP(H1003,exchange_rates!$A$2:$C$11,3)*G1003</f>
        <v>11.82515257</v>
      </c>
    </row>
    <row r="1004" customFormat="false" ht="12.8" hidden="false" customHeight="false" outlineLevel="0" collapsed="false">
      <c r="A1004" s="0" t="n">
        <v>18775807</v>
      </c>
      <c r="B1004" s="0" t="s">
        <v>1623</v>
      </c>
      <c r="C1004" s="0" t="s">
        <v>51</v>
      </c>
      <c r="D1004" s="0" t="s">
        <v>1624</v>
      </c>
      <c r="E1004" s="8" t="n">
        <v>15.3</v>
      </c>
      <c r="F1004" s="0" t="s">
        <v>43</v>
      </c>
      <c r="G1004" s="8" t="n">
        <v>15.61</v>
      </c>
      <c r="H1004" s="0" t="s">
        <v>44</v>
      </c>
      <c r="I1004" s="9" t="n">
        <f aca="false">VLOOKUP(F1004,exchange_rates!$A$2:$C$11,3)*E1004</f>
        <v>15.3</v>
      </c>
      <c r="J1004" s="9" t="n">
        <f aca="false">VLOOKUP(H1004,exchange_rates!$A$2:$C$11,3)*G1004</f>
        <v>11.82515257</v>
      </c>
    </row>
    <row r="1005" customFormat="false" ht="12.8" hidden="false" customHeight="false" outlineLevel="0" collapsed="false">
      <c r="A1005" s="0" t="n">
        <v>18775835</v>
      </c>
      <c r="B1005" s="0" t="s">
        <v>1625</v>
      </c>
      <c r="C1005" s="0" t="s">
        <v>51</v>
      </c>
      <c r="D1005" s="0" t="s">
        <v>1626</v>
      </c>
      <c r="E1005" s="8" t="n">
        <v>15.32</v>
      </c>
      <c r="F1005" s="0" t="s">
        <v>43</v>
      </c>
      <c r="G1005" s="8" t="n">
        <v>15.61</v>
      </c>
      <c r="H1005" s="0" t="s">
        <v>44</v>
      </c>
      <c r="I1005" s="9" t="n">
        <f aca="false">VLOOKUP(F1005,exchange_rates!$A$2:$C$11,3)*E1005</f>
        <v>15.32</v>
      </c>
      <c r="J1005" s="9" t="n">
        <f aca="false">VLOOKUP(H1005,exchange_rates!$A$2:$C$11,3)*G1005</f>
        <v>11.82515257</v>
      </c>
    </row>
    <row r="1006" customFormat="false" ht="12.8" hidden="false" customHeight="false" outlineLevel="0" collapsed="false">
      <c r="A1006" s="0" t="n">
        <v>18775490</v>
      </c>
      <c r="B1006" s="0" t="s">
        <v>1627</v>
      </c>
      <c r="C1006" s="0" t="s">
        <v>51</v>
      </c>
      <c r="D1006" s="0" t="s">
        <v>1628</v>
      </c>
      <c r="E1006" s="8" t="n">
        <v>15.57</v>
      </c>
      <c r="F1006" s="0" t="s">
        <v>43</v>
      </c>
      <c r="G1006" s="8" t="n">
        <v>15.6</v>
      </c>
      <c r="H1006" s="0" t="s">
        <v>44</v>
      </c>
      <c r="I1006" s="9" t="n">
        <f aca="false">VLOOKUP(F1006,exchange_rates!$A$2:$C$11,3)*E1006</f>
        <v>15.57</v>
      </c>
      <c r="J1006" s="9" t="n">
        <f aca="false">VLOOKUP(H1006,exchange_rates!$A$2:$C$11,3)*G1006</f>
        <v>11.8175772</v>
      </c>
    </row>
    <row r="1007" customFormat="false" ht="12.8" hidden="false" customHeight="false" outlineLevel="0" collapsed="false">
      <c r="A1007" s="0" t="n">
        <v>18775835</v>
      </c>
      <c r="B1007" s="0" t="s">
        <v>1629</v>
      </c>
      <c r="C1007" s="0" t="s">
        <v>51</v>
      </c>
      <c r="D1007" s="0" t="s">
        <v>1630</v>
      </c>
      <c r="E1007" s="8" t="n">
        <v>15.29</v>
      </c>
      <c r="F1007" s="0" t="s">
        <v>43</v>
      </c>
      <c r="G1007" s="8" t="n">
        <v>15.59</v>
      </c>
      <c r="H1007" s="0" t="s">
        <v>44</v>
      </c>
      <c r="I1007" s="9" t="n">
        <f aca="false">VLOOKUP(F1007,exchange_rates!$A$2:$C$11,3)*E1007</f>
        <v>15.29</v>
      </c>
      <c r="J1007" s="9" t="n">
        <f aca="false">VLOOKUP(H1007,exchange_rates!$A$2:$C$11,3)*G1007</f>
        <v>11.81000183</v>
      </c>
    </row>
    <row r="1008" customFormat="false" ht="12.8" hidden="false" customHeight="false" outlineLevel="0" collapsed="false">
      <c r="A1008" s="0" t="n">
        <v>18775821</v>
      </c>
      <c r="B1008" s="0" t="s">
        <v>1631</v>
      </c>
      <c r="C1008" s="0" t="s">
        <v>51</v>
      </c>
      <c r="D1008" s="0" t="s">
        <v>1632</v>
      </c>
      <c r="E1008" s="8" t="n">
        <v>15.27</v>
      </c>
      <c r="F1008" s="0" t="s">
        <v>43</v>
      </c>
      <c r="G1008" s="8" t="n">
        <v>15.57</v>
      </c>
      <c r="H1008" s="0" t="s">
        <v>44</v>
      </c>
      <c r="I1008" s="9" t="n">
        <f aca="false">VLOOKUP(F1008,exchange_rates!$A$2:$C$11,3)*E1008</f>
        <v>15.27</v>
      </c>
      <c r="J1008" s="9" t="n">
        <f aca="false">VLOOKUP(H1008,exchange_rates!$A$2:$C$11,3)*G1008</f>
        <v>11.79485109</v>
      </c>
    </row>
    <row r="1009" customFormat="false" ht="12.8" hidden="false" customHeight="false" outlineLevel="0" collapsed="false">
      <c r="A1009" s="0" t="n">
        <v>18775807</v>
      </c>
      <c r="B1009" s="0" t="s">
        <v>1633</v>
      </c>
      <c r="C1009" s="0" t="s">
        <v>51</v>
      </c>
      <c r="D1009" s="0" t="s">
        <v>1634</v>
      </c>
      <c r="E1009" s="8" t="n">
        <v>15.25</v>
      </c>
      <c r="F1009" s="0" t="s">
        <v>43</v>
      </c>
      <c r="G1009" s="8" t="n">
        <v>15.56</v>
      </c>
      <c r="H1009" s="0" t="s">
        <v>44</v>
      </c>
      <c r="I1009" s="9" t="n">
        <f aca="false">VLOOKUP(F1009,exchange_rates!$A$2:$C$11,3)*E1009</f>
        <v>15.25</v>
      </c>
      <c r="J1009" s="9" t="n">
        <f aca="false">VLOOKUP(H1009,exchange_rates!$A$2:$C$11,3)*G1009</f>
        <v>11.78727572</v>
      </c>
    </row>
    <row r="1010" customFormat="false" ht="12.8" hidden="false" customHeight="false" outlineLevel="0" collapsed="false">
      <c r="A1010" s="0" t="n">
        <v>20343555</v>
      </c>
      <c r="B1010" s="0" t="s">
        <v>1635</v>
      </c>
      <c r="C1010" s="0" t="s">
        <v>51</v>
      </c>
      <c r="D1010" s="0" t="s">
        <v>1101</v>
      </c>
      <c r="E1010" s="0" t="n">
        <v>10.35</v>
      </c>
      <c r="F1010" s="0" t="s">
        <v>43</v>
      </c>
      <c r="G1010" s="0" t="n">
        <v>15.56</v>
      </c>
      <c r="H1010" s="0" t="s">
        <v>44</v>
      </c>
      <c r="I1010" s="9" t="n">
        <f aca="false">VLOOKUP(F1010,exchange_rates!$A$2:$C$11,3)*E1010</f>
        <v>10.35</v>
      </c>
      <c r="J1010" s="9" t="n">
        <f aca="false">VLOOKUP(H1010,exchange_rates!$A$2:$C$11,3)*G1010</f>
        <v>11.78727572</v>
      </c>
    </row>
    <row r="1011" customFormat="false" ht="12.8" hidden="false" customHeight="false" outlineLevel="0" collapsed="false">
      <c r="A1011" s="0" t="n">
        <v>18775490</v>
      </c>
      <c r="B1011" s="0" t="s">
        <v>1636</v>
      </c>
      <c r="C1011" s="0" t="s">
        <v>51</v>
      </c>
      <c r="D1011" s="0" t="s">
        <v>1637</v>
      </c>
      <c r="E1011" s="8" t="n">
        <v>15.52</v>
      </c>
      <c r="F1011" s="0" t="s">
        <v>43</v>
      </c>
      <c r="G1011" s="8" t="n">
        <v>15.55</v>
      </c>
      <c r="H1011" s="0" t="s">
        <v>44</v>
      </c>
      <c r="I1011" s="9" t="n">
        <f aca="false">VLOOKUP(F1011,exchange_rates!$A$2:$C$11,3)*E1011</f>
        <v>15.52</v>
      </c>
      <c r="J1011" s="9" t="n">
        <f aca="false">VLOOKUP(H1011,exchange_rates!$A$2:$C$11,3)*G1011</f>
        <v>11.77970035</v>
      </c>
    </row>
    <row r="1012" customFormat="false" ht="12.8" hidden="false" customHeight="false" outlineLevel="0" collapsed="false">
      <c r="A1012" s="0" t="n">
        <v>19230657</v>
      </c>
      <c r="B1012" s="0" t="s">
        <v>1638</v>
      </c>
      <c r="C1012" s="0" t="s">
        <v>51</v>
      </c>
      <c r="D1012" s="0" t="s">
        <v>1639</v>
      </c>
      <c r="E1012" s="8" t="n">
        <v>12.86</v>
      </c>
      <c r="F1012" s="0" t="s">
        <v>64</v>
      </c>
      <c r="G1012" s="8" t="n">
        <v>15.55</v>
      </c>
      <c r="H1012" s="0" t="s">
        <v>44</v>
      </c>
      <c r="I1012" s="9" t="n">
        <f aca="false">VLOOKUP(F1012,exchange_rates!$A$2:$C$11,3)*E1012</f>
        <v>12.20414</v>
      </c>
      <c r="J1012" s="9" t="n">
        <f aca="false">VLOOKUP(H1012,exchange_rates!$A$2:$C$11,3)*G1012</f>
        <v>11.77970035</v>
      </c>
    </row>
    <row r="1013" customFormat="false" ht="12.8" hidden="false" customHeight="false" outlineLevel="0" collapsed="false">
      <c r="A1013" s="0" t="n">
        <v>18775614</v>
      </c>
      <c r="B1013" s="0" t="s">
        <v>1640</v>
      </c>
      <c r="C1013" s="0" t="s">
        <v>51</v>
      </c>
      <c r="D1013" s="0" t="s">
        <v>1641</v>
      </c>
      <c r="E1013" s="8" t="n">
        <v>15.17</v>
      </c>
      <c r="F1013" s="0" t="s">
        <v>43</v>
      </c>
      <c r="G1013" s="8" t="n">
        <v>15.54</v>
      </c>
      <c r="H1013" s="0" t="s">
        <v>44</v>
      </c>
      <c r="I1013" s="9" t="n">
        <f aca="false">VLOOKUP(F1013,exchange_rates!$A$2:$C$11,3)*E1013</f>
        <v>15.17</v>
      </c>
      <c r="J1013" s="9" t="n">
        <f aca="false">VLOOKUP(H1013,exchange_rates!$A$2:$C$11,3)*G1013</f>
        <v>11.77212498</v>
      </c>
    </row>
    <row r="1014" customFormat="false" ht="12.8" hidden="false" customHeight="false" outlineLevel="0" collapsed="false">
      <c r="A1014" s="0" t="n">
        <v>18775656</v>
      </c>
      <c r="B1014" s="0" t="s">
        <v>1642</v>
      </c>
      <c r="C1014" s="0" t="s">
        <v>51</v>
      </c>
      <c r="D1014" s="0" t="s">
        <v>1643</v>
      </c>
      <c r="E1014" s="8" t="n">
        <v>15.06</v>
      </c>
      <c r="F1014" s="0" t="s">
        <v>43</v>
      </c>
      <c r="G1014" s="8" t="n">
        <v>15.53</v>
      </c>
      <c r="H1014" s="0" t="s">
        <v>44</v>
      </c>
      <c r="I1014" s="9" t="n">
        <f aca="false">VLOOKUP(F1014,exchange_rates!$A$2:$C$11,3)*E1014</f>
        <v>15.06</v>
      </c>
      <c r="J1014" s="9" t="n">
        <f aca="false">VLOOKUP(H1014,exchange_rates!$A$2:$C$11,3)*G1014</f>
        <v>11.76454961</v>
      </c>
    </row>
    <row r="1015" customFormat="false" ht="12.8" hidden="false" customHeight="false" outlineLevel="0" collapsed="false">
      <c r="A1015" s="0" t="n">
        <v>18775656</v>
      </c>
      <c r="B1015" s="0" t="s">
        <v>1644</v>
      </c>
      <c r="C1015" s="0" t="s">
        <v>51</v>
      </c>
      <c r="D1015" s="0" t="s">
        <v>1645</v>
      </c>
      <c r="E1015" s="8" t="n">
        <v>15.06</v>
      </c>
      <c r="F1015" s="0" t="s">
        <v>43</v>
      </c>
      <c r="G1015" s="8" t="n">
        <v>15.53</v>
      </c>
      <c r="H1015" s="0" t="s">
        <v>44</v>
      </c>
      <c r="I1015" s="9" t="n">
        <f aca="false">VLOOKUP(F1015,exchange_rates!$A$2:$C$11,3)*E1015</f>
        <v>15.06</v>
      </c>
      <c r="J1015" s="9" t="n">
        <f aca="false">VLOOKUP(H1015,exchange_rates!$A$2:$C$11,3)*G1015</f>
        <v>11.76454961</v>
      </c>
    </row>
    <row r="1016" customFormat="false" ht="12.8" hidden="false" customHeight="false" outlineLevel="0" collapsed="false">
      <c r="A1016" s="0" t="n">
        <v>18775533</v>
      </c>
      <c r="B1016" s="0" t="s">
        <v>1646</v>
      </c>
      <c r="C1016" s="0" t="s">
        <v>51</v>
      </c>
      <c r="D1016" s="0" t="s">
        <v>1647</v>
      </c>
      <c r="E1016" s="8" t="n">
        <v>15.41</v>
      </c>
      <c r="F1016" s="0" t="s">
        <v>43</v>
      </c>
      <c r="G1016" s="8" t="n">
        <v>15.52</v>
      </c>
      <c r="H1016" s="0" t="s">
        <v>44</v>
      </c>
      <c r="I1016" s="9" t="n">
        <f aca="false">VLOOKUP(F1016,exchange_rates!$A$2:$C$11,3)*E1016</f>
        <v>15.41</v>
      </c>
      <c r="J1016" s="9" t="n">
        <f aca="false">VLOOKUP(H1016,exchange_rates!$A$2:$C$11,3)*G1016</f>
        <v>11.75697424</v>
      </c>
    </row>
    <row r="1017" customFormat="false" ht="12.8" hidden="false" customHeight="false" outlineLevel="0" collapsed="false">
      <c r="A1017" s="0" t="n">
        <v>18775821</v>
      </c>
      <c r="B1017" s="0" t="s">
        <v>1648</v>
      </c>
      <c r="C1017" s="0" t="s">
        <v>51</v>
      </c>
      <c r="D1017" s="0" t="s">
        <v>1649</v>
      </c>
      <c r="E1017" s="8" t="n">
        <v>15.22</v>
      </c>
      <c r="F1017" s="0" t="s">
        <v>43</v>
      </c>
      <c r="G1017" s="8" t="n">
        <v>15.52</v>
      </c>
      <c r="H1017" s="0" t="s">
        <v>44</v>
      </c>
      <c r="I1017" s="9" t="n">
        <f aca="false">VLOOKUP(F1017,exchange_rates!$A$2:$C$11,3)*E1017</f>
        <v>15.22</v>
      </c>
      <c r="J1017" s="9" t="n">
        <f aca="false">VLOOKUP(H1017,exchange_rates!$A$2:$C$11,3)*G1017</f>
        <v>11.75697424</v>
      </c>
    </row>
    <row r="1018" customFormat="false" ht="12.8" hidden="false" customHeight="false" outlineLevel="0" collapsed="false">
      <c r="A1018" s="0" t="n">
        <v>18775642</v>
      </c>
      <c r="B1018" s="0" t="s">
        <v>1650</v>
      </c>
      <c r="C1018" s="0" t="s">
        <v>51</v>
      </c>
      <c r="D1018" s="0" t="s">
        <v>1651</v>
      </c>
      <c r="E1018" s="8" t="n">
        <v>15.07</v>
      </c>
      <c r="F1018" s="0" t="s">
        <v>43</v>
      </c>
      <c r="G1018" s="8" t="n">
        <v>15.51</v>
      </c>
      <c r="H1018" s="0" t="s">
        <v>44</v>
      </c>
      <c r="I1018" s="9" t="n">
        <f aca="false">VLOOKUP(F1018,exchange_rates!$A$2:$C$11,3)*E1018</f>
        <v>15.07</v>
      </c>
      <c r="J1018" s="9" t="n">
        <f aca="false">VLOOKUP(H1018,exchange_rates!$A$2:$C$11,3)*G1018</f>
        <v>11.74939887</v>
      </c>
    </row>
    <row r="1019" customFormat="false" ht="12.8" hidden="false" customHeight="false" outlineLevel="0" collapsed="false">
      <c r="A1019" s="0" t="n">
        <v>18775807</v>
      </c>
      <c r="B1019" s="0" t="s">
        <v>1652</v>
      </c>
      <c r="C1019" s="0" t="s">
        <v>51</v>
      </c>
      <c r="D1019" s="0" t="s">
        <v>1653</v>
      </c>
      <c r="E1019" s="8" t="n">
        <v>15.2</v>
      </c>
      <c r="F1019" s="0" t="s">
        <v>43</v>
      </c>
      <c r="G1019" s="8" t="n">
        <v>15.51</v>
      </c>
      <c r="H1019" s="0" t="s">
        <v>44</v>
      </c>
      <c r="I1019" s="9" t="n">
        <f aca="false">VLOOKUP(F1019,exchange_rates!$A$2:$C$11,3)*E1019</f>
        <v>15.2</v>
      </c>
      <c r="J1019" s="9" t="n">
        <f aca="false">VLOOKUP(H1019,exchange_rates!$A$2:$C$11,3)*G1019</f>
        <v>11.74939887</v>
      </c>
    </row>
    <row r="1020" customFormat="false" ht="12.8" hidden="false" customHeight="false" outlineLevel="0" collapsed="false">
      <c r="A1020" s="0" t="n">
        <v>18775807</v>
      </c>
      <c r="B1020" s="0" t="s">
        <v>1654</v>
      </c>
      <c r="C1020" s="0" t="s">
        <v>51</v>
      </c>
      <c r="D1020" s="0" t="s">
        <v>1655</v>
      </c>
      <c r="E1020" s="8" t="n">
        <v>15.2</v>
      </c>
      <c r="F1020" s="0" t="s">
        <v>43</v>
      </c>
      <c r="G1020" s="8" t="n">
        <v>15.51</v>
      </c>
      <c r="H1020" s="0" t="s">
        <v>44</v>
      </c>
      <c r="I1020" s="9" t="n">
        <f aca="false">VLOOKUP(F1020,exchange_rates!$A$2:$C$11,3)*E1020</f>
        <v>15.2</v>
      </c>
      <c r="J1020" s="9" t="n">
        <f aca="false">VLOOKUP(H1020,exchange_rates!$A$2:$C$11,3)*G1020</f>
        <v>11.74939887</v>
      </c>
    </row>
    <row r="1021" customFormat="false" ht="12.8" hidden="false" customHeight="false" outlineLevel="0" collapsed="false">
      <c r="A1021" s="0" t="n">
        <v>18775807</v>
      </c>
      <c r="B1021" s="0" t="s">
        <v>1656</v>
      </c>
      <c r="C1021" s="0" t="s">
        <v>51</v>
      </c>
      <c r="D1021" s="0" t="s">
        <v>1657</v>
      </c>
      <c r="E1021" s="8" t="n">
        <v>15.2</v>
      </c>
      <c r="F1021" s="0" t="s">
        <v>43</v>
      </c>
      <c r="G1021" s="8" t="n">
        <v>15.5</v>
      </c>
      <c r="H1021" s="0" t="s">
        <v>44</v>
      </c>
      <c r="I1021" s="9" t="n">
        <f aca="false">VLOOKUP(F1021,exchange_rates!$A$2:$C$11,3)*E1021</f>
        <v>15.2</v>
      </c>
      <c r="J1021" s="9" t="n">
        <f aca="false">VLOOKUP(H1021,exchange_rates!$A$2:$C$11,3)*G1021</f>
        <v>11.7418235</v>
      </c>
    </row>
    <row r="1022" customFormat="false" ht="12.8" hidden="false" customHeight="false" outlineLevel="0" collapsed="false">
      <c r="A1022" s="0" t="n">
        <v>18775807</v>
      </c>
      <c r="B1022" s="0" t="s">
        <v>1658</v>
      </c>
      <c r="C1022" s="0" t="s">
        <v>51</v>
      </c>
      <c r="D1022" s="0" t="s">
        <v>1659</v>
      </c>
      <c r="E1022" s="8" t="n">
        <v>15.2</v>
      </c>
      <c r="F1022" s="0" t="s">
        <v>43</v>
      </c>
      <c r="G1022" s="8" t="n">
        <v>15.5</v>
      </c>
      <c r="H1022" s="0" t="s">
        <v>44</v>
      </c>
      <c r="I1022" s="9" t="n">
        <f aca="false">VLOOKUP(F1022,exchange_rates!$A$2:$C$11,3)*E1022</f>
        <v>15.2</v>
      </c>
      <c r="J1022" s="9" t="n">
        <f aca="false">VLOOKUP(H1022,exchange_rates!$A$2:$C$11,3)*G1022</f>
        <v>11.7418235</v>
      </c>
    </row>
    <row r="1023" customFormat="false" ht="12.8" hidden="false" customHeight="false" outlineLevel="0" collapsed="false">
      <c r="A1023" s="0" t="n">
        <v>18775821</v>
      </c>
      <c r="B1023" s="0" t="s">
        <v>1660</v>
      </c>
      <c r="C1023" s="0" t="s">
        <v>51</v>
      </c>
      <c r="D1023" s="0" t="s">
        <v>1661</v>
      </c>
      <c r="E1023" s="8" t="n">
        <v>15.2</v>
      </c>
      <c r="F1023" s="0" t="s">
        <v>43</v>
      </c>
      <c r="G1023" s="8" t="n">
        <v>15.5</v>
      </c>
      <c r="H1023" s="0" t="s">
        <v>44</v>
      </c>
      <c r="I1023" s="9" t="n">
        <f aca="false">VLOOKUP(F1023,exchange_rates!$A$2:$C$11,3)*E1023</f>
        <v>15.2</v>
      </c>
      <c r="J1023" s="9" t="n">
        <f aca="false">VLOOKUP(H1023,exchange_rates!$A$2:$C$11,3)*G1023</f>
        <v>11.7418235</v>
      </c>
    </row>
    <row r="1024" customFormat="false" ht="12.8" hidden="false" customHeight="false" outlineLevel="0" collapsed="false">
      <c r="A1024" s="0" t="n">
        <v>18775713</v>
      </c>
      <c r="B1024" s="0" t="s">
        <v>1662</v>
      </c>
      <c r="C1024" s="0" t="s">
        <v>51</v>
      </c>
      <c r="D1024" s="0" t="s">
        <v>1663</v>
      </c>
      <c r="E1024" s="8" t="n">
        <v>15.06</v>
      </c>
      <c r="F1024" s="0" t="s">
        <v>43</v>
      </c>
      <c r="G1024" s="8" t="n">
        <v>15.49</v>
      </c>
      <c r="H1024" s="0" t="s">
        <v>44</v>
      </c>
      <c r="I1024" s="9" t="n">
        <f aca="false">VLOOKUP(F1024,exchange_rates!$A$2:$C$11,3)*E1024</f>
        <v>15.06</v>
      </c>
      <c r="J1024" s="9" t="n">
        <f aca="false">VLOOKUP(H1024,exchange_rates!$A$2:$C$11,3)*G1024</f>
        <v>11.73424813</v>
      </c>
    </row>
    <row r="1025" customFormat="false" ht="12.8" hidden="false" customHeight="false" outlineLevel="0" collapsed="false">
      <c r="A1025" s="0" t="n">
        <v>18775518</v>
      </c>
      <c r="B1025" s="0" t="s">
        <v>1664</v>
      </c>
      <c r="C1025" s="0" t="s">
        <v>51</v>
      </c>
      <c r="D1025" s="0" t="s">
        <v>1665</v>
      </c>
      <c r="E1025" s="8" t="n">
        <v>15.42</v>
      </c>
      <c r="F1025" s="0" t="s">
        <v>43</v>
      </c>
      <c r="G1025" s="8" t="n">
        <v>15.48</v>
      </c>
      <c r="H1025" s="0" t="s">
        <v>44</v>
      </c>
      <c r="I1025" s="9" t="n">
        <f aca="false">VLOOKUP(F1025,exchange_rates!$A$2:$C$11,3)*E1025</f>
        <v>15.42</v>
      </c>
      <c r="J1025" s="9" t="n">
        <f aca="false">VLOOKUP(H1025,exchange_rates!$A$2:$C$11,3)*G1025</f>
        <v>11.72667276</v>
      </c>
    </row>
    <row r="1026" customFormat="false" ht="12.8" hidden="false" customHeight="false" outlineLevel="0" collapsed="false">
      <c r="A1026" s="0" t="n">
        <v>18775628</v>
      </c>
      <c r="B1026" s="0" t="s">
        <v>1666</v>
      </c>
      <c r="C1026" s="0" t="s">
        <v>51</v>
      </c>
      <c r="D1026" s="0" t="s">
        <v>1667</v>
      </c>
      <c r="E1026" s="8" t="n">
        <v>15.07</v>
      </c>
      <c r="F1026" s="0" t="s">
        <v>43</v>
      </c>
      <c r="G1026" s="8" t="n">
        <v>15.48</v>
      </c>
      <c r="H1026" s="0" t="s">
        <v>44</v>
      </c>
      <c r="I1026" s="9" t="n">
        <f aca="false">VLOOKUP(F1026,exchange_rates!$A$2:$C$11,3)*E1026</f>
        <v>15.07</v>
      </c>
      <c r="J1026" s="9" t="n">
        <f aca="false">VLOOKUP(H1026,exchange_rates!$A$2:$C$11,3)*G1026</f>
        <v>11.72667276</v>
      </c>
    </row>
    <row r="1027" customFormat="false" ht="12.8" hidden="false" customHeight="false" outlineLevel="0" collapsed="false">
      <c r="A1027" s="0" t="n">
        <v>18775835</v>
      </c>
      <c r="B1027" s="0" t="s">
        <v>1668</v>
      </c>
      <c r="C1027" s="0" t="s">
        <v>51</v>
      </c>
      <c r="D1027" s="0" t="s">
        <v>1669</v>
      </c>
      <c r="E1027" s="8" t="n">
        <v>15.19</v>
      </c>
      <c r="F1027" s="0" t="s">
        <v>43</v>
      </c>
      <c r="G1027" s="8" t="n">
        <v>15.48</v>
      </c>
      <c r="H1027" s="0" t="s">
        <v>44</v>
      </c>
      <c r="I1027" s="9" t="n">
        <f aca="false">VLOOKUP(F1027,exchange_rates!$A$2:$C$11,3)*E1027</f>
        <v>15.19</v>
      </c>
      <c r="J1027" s="9" t="n">
        <f aca="false">VLOOKUP(H1027,exchange_rates!$A$2:$C$11,3)*G1027</f>
        <v>11.72667276</v>
      </c>
    </row>
    <row r="1028" customFormat="false" ht="12.8" hidden="false" customHeight="false" outlineLevel="0" collapsed="false">
      <c r="A1028" s="0" t="n">
        <v>18775821</v>
      </c>
      <c r="B1028" s="0" t="s">
        <v>1670</v>
      </c>
      <c r="C1028" s="0" t="s">
        <v>51</v>
      </c>
      <c r="D1028" s="0" t="s">
        <v>1671</v>
      </c>
      <c r="E1028" s="8" t="n">
        <v>15.16</v>
      </c>
      <c r="F1028" s="0" t="s">
        <v>43</v>
      </c>
      <c r="G1028" s="8" t="n">
        <v>15.47</v>
      </c>
      <c r="H1028" s="0" t="s">
        <v>44</v>
      </c>
      <c r="I1028" s="9" t="n">
        <f aca="false">VLOOKUP(F1028,exchange_rates!$A$2:$C$11,3)*E1028</f>
        <v>15.16</v>
      </c>
      <c r="J1028" s="9" t="n">
        <f aca="false">VLOOKUP(H1028,exchange_rates!$A$2:$C$11,3)*G1028</f>
        <v>11.71909739</v>
      </c>
    </row>
    <row r="1029" customFormat="false" ht="12.8" hidden="false" customHeight="false" outlineLevel="0" collapsed="false">
      <c r="A1029" s="0" t="n">
        <v>18775807</v>
      </c>
      <c r="B1029" s="0" t="s">
        <v>1672</v>
      </c>
      <c r="C1029" s="0" t="s">
        <v>51</v>
      </c>
      <c r="D1029" s="0" t="s">
        <v>1673</v>
      </c>
      <c r="E1029" s="8" t="n">
        <v>15.15</v>
      </c>
      <c r="F1029" s="0" t="s">
        <v>43</v>
      </c>
      <c r="G1029" s="8" t="n">
        <v>15.45</v>
      </c>
      <c r="H1029" s="0" t="s">
        <v>44</v>
      </c>
      <c r="I1029" s="9" t="n">
        <f aca="false">VLOOKUP(F1029,exchange_rates!$A$2:$C$11,3)*E1029</f>
        <v>15.15</v>
      </c>
      <c r="J1029" s="9" t="n">
        <f aca="false">VLOOKUP(H1029,exchange_rates!$A$2:$C$11,3)*G1029</f>
        <v>11.70394665</v>
      </c>
    </row>
    <row r="1030" customFormat="false" ht="12.8" hidden="false" customHeight="false" outlineLevel="0" collapsed="false">
      <c r="A1030" s="0" t="n">
        <v>18775807</v>
      </c>
      <c r="B1030" s="0" t="s">
        <v>1674</v>
      </c>
      <c r="C1030" s="0" t="s">
        <v>51</v>
      </c>
      <c r="D1030" s="0" t="s">
        <v>1675</v>
      </c>
      <c r="E1030" s="8" t="n">
        <v>15.15</v>
      </c>
      <c r="F1030" s="0" t="s">
        <v>43</v>
      </c>
      <c r="G1030" s="8" t="n">
        <v>15.45</v>
      </c>
      <c r="H1030" s="0" t="s">
        <v>44</v>
      </c>
      <c r="I1030" s="9" t="n">
        <f aca="false">VLOOKUP(F1030,exchange_rates!$A$2:$C$11,3)*E1030</f>
        <v>15.15</v>
      </c>
      <c r="J1030" s="9" t="n">
        <f aca="false">VLOOKUP(H1030,exchange_rates!$A$2:$C$11,3)*G1030</f>
        <v>11.70394665</v>
      </c>
    </row>
    <row r="1031" customFormat="false" ht="12.8" hidden="false" customHeight="false" outlineLevel="0" collapsed="false">
      <c r="A1031" s="0" t="n">
        <v>18775614</v>
      </c>
      <c r="B1031" s="0" t="s">
        <v>1676</v>
      </c>
      <c r="C1031" s="0" t="s">
        <v>51</v>
      </c>
      <c r="D1031" s="0" t="s">
        <v>1677</v>
      </c>
      <c r="E1031" s="8" t="n">
        <v>15.06</v>
      </c>
      <c r="F1031" s="0" t="s">
        <v>43</v>
      </c>
      <c r="G1031" s="8" t="n">
        <v>15.44</v>
      </c>
      <c r="H1031" s="0" t="s">
        <v>44</v>
      </c>
      <c r="I1031" s="9" t="n">
        <f aca="false">VLOOKUP(F1031,exchange_rates!$A$2:$C$11,3)*E1031</f>
        <v>15.06</v>
      </c>
      <c r="J1031" s="9" t="n">
        <f aca="false">VLOOKUP(H1031,exchange_rates!$A$2:$C$11,3)*G1031</f>
        <v>11.69637128</v>
      </c>
    </row>
    <row r="1032" customFormat="false" ht="12.8" hidden="false" customHeight="false" outlineLevel="0" collapsed="false">
      <c r="A1032" s="0" t="n">
        <v>18775562</v>
      </c>
      <c r="B1032" s="0" t="s">
        <v>1678</v>
      </c>
      <c r="C1032" s="0" t="s">
        <v>51</v>
      </c>
      <c r="D1032" s="0" t="s">
        <v>1679</v>
      </c>
      <c r="E1032" s="8" t="n">
        <v>15.22</v>
      </c>
      <c r="F1032" s="0" t="s">
        <v>43</v>
      </c>
      <c r="G1032" s="8" t="n">
        <v>15.43</v>
      </c>
      <c r="H1032" s="0" t="s">
        <v>44</v>
      </c>
      <c r="I1032" s="9" t="n">
        <f aca="false">VLOOKUP(F1032,exchange_rates!$A$2:$C$11,3)*E1032</f>
        <v>15.22</v>
      </c>
      <c r="J1032" s="9" t="n">
        <f aca="false">VLOOKUP(H1032,exchange_rates!$A$2:$C$11,3)*G1032</f>
        <v>11.68879591</v>
      </c>
    </row>
    <row r="1033" customFormat="false" ht="12.8" hidden="false" customHeight="false" outlineLevel="0" collapsed="false">
      <c r="A1033" s="0" t="n">
        <v>18775656</v>
      </c>
      <c r="B1033" s="0" t="s">
        <v>1680</v>
      </c>
      <c r="C1033" s="0" t="s">
        <v>51</v>
      </c>
      <c r="D1033" s="0" t="s">
        <v>1681</v>
      </c>
      <c r="E1033" s="8" t="n">
        <v>14.96</v>
      </c>
      <c r="F1033" s="0" t="s">
        <v>43</v>
      </c>
      <c r="G1033" s="8" t="n">
        <v>15.43</v>
      </c>
      <c r="H1033" s="0" t="s">
        <v>44</v>
      </c>
      <c r="I1033" s="9" t="n">
        <f aca="false">VLOOKUP(F1033,exchange_rates!$A$2:$C$11,3)*E1033</f>
        <v>14.96</v>
      </c>
      <c r="J1033" s="9" t="n">
        <f aca="false">VLOOKUP(H1033,exchange_rates!$A$2:$C$11,3)*G1033</f>
        <v>11.68879591</v>
      </c>
    </row>
    <row r="1034" customFormat="false" ht="12.8" hidden="false" customHeight="false" outlineLevel="0" collapsed="false">
      <c r="A1034" s="0" t="n">
        <v>18775821</v>
      </c>
      <c r="B1034" s="0" t="s">
        <v>1682</v>
      </c>
      <c r="C1034" s="0" t="s">
        <v>51</v>
      </c>
      <c r="D1034" s="0" t="s">
        <v>1683</v>
      </c>
      <c r="E1034" s="8" t="n">
        <v>15.11</v>
      </c>
      <c r="F1034" s="0" t="s">
        <v>43</v>
      </c>
      <c r="G1034" s="8" t="n">
        <v>15.42</v>
      </c>
      <c r="H1034" s="0" t="s">
        <v>44</v>
      </c>
      <c r="I1034" s="9" t="n">
        <f aca="false">VLOOKUP(F1034,exchange_rates!$A$2:$C$11,3)*E1034</f>
        <v>15.11</v>
      </c>
      <c r="J1034" s="9" t="n">
        <f aca="false">VLOOKUP(H1034,exchange_rates!$A$2:$C$11,3)*G1034</f>
        <v>11.68122054</v>
      </c>
    </row>
    <row r="1035" customFormat="false" ht="12.8" hidden="false" customHeight="false" outlineLevel="0" collapsed="false">
      <c r="A1035" s="0" t="n">
        <v>18775490</v>
      </c>
      <c r="B1035" s="0" t="s">
        <v>1684</v>
      </c>
      <c r="C1035" s="0" t="s">
        <v>51</v>
      </c>
      <c r="D1035" s="0" t="s">
        <v>1685</v>
      </c>
      <c r="E1035" s="8" t="n">
        <v>15.36</v>
      </c>
      <c r="F1035" s="0" t="s">
        <v>43</v>
      </c>
      <c r="G1035" s="8" t="n">
        <v>15.39</v>
      </c>
      <c r="H1035" s="0" t="s">
        <v>44</v>
      </c>
      <c r="I1035" s="9" t="n">
        <f aca="false">VLOOKUP(F1035,exchange_rates!$A$2:$C$11,3)*E1035</f>
        <v>15.36</v>
      </c>
      <c r="J1035" s="9" t="n">
        <f aca="false">VLOOKUP(H1035,exchange_rates!$A$2:$C$11,3)*G1035</f>
        <v>11.65849443</v>
      </c>
    </row>
    <row r="1036" customFormat="false" ht="12.8" hidden="false" customHeight="false" outlineLevel="0" collapsed="false">
      <c r="A1036" s="0" t="n">
        <v>18767968</v>
      </c>
      <c r="B1036" s="0" t="s">
        <v>1686</v>
      </c>
      <c r="C1036" s="0" t="s">
        <v>51</v>
      </c>
      <c r="D1036" s="0" t="s">
        <v>1687</v>
      </c>
      <c r="E1036" s="8" t="n">
        <v>15.82</v>
      </c>
      <c r="F1036" s="0" t="s">
        <v>43</v>
      </c>
      <c r="G1036" s="8" t="n">
        <v>15.38</v>
      </c>
      <c r="H1036" s="0" t="s">
        <v>44</v>
      </c>
      <c r="I1036" s="9" t="n">
        <f aca="false">VLOOKUP(F1036,exchange_rates!$A$2:$C$11,3)*E1036</f>
        <v>15.82</v>
      </c>
      <c r="J1036" s="9" t="n">
        <f aca="false">VLOOKUP(H1036,exchange_rates!$A$2:$C$11,3)*G1036</f>
        <v>11.65091906</v>
      </c>
    </row>
    <row r="1037" customFormat="false" ht="12.8" hidden="false" customHeight="false" outlineLevel="0" collapsed="false">
      <c r="A1037" s="0" t="n">
        <v>18775518</v>
      </c>
      <c r="B1037" s="0" t="s">
        <v>1688</v>
      </c>
      <c r="C1037" s="0" t="s">
        <v>51</v>
      </c>
      <c r="D1037" s="0" t="s">
        <v>1689</v>
      </c>
      <c r="E1037" s="8" t="n">
        <v>15.31</v>
      </c>
      <c r="F1037" s="0" t="s">
        <v>43</v>
      </c>
      <c r="G1037" s="8" t="n">
        <v>15.38</v>
      </c>
      <c r="H1037" s="0" t="s">
        <v>44</v>
      </c>
      <c r="I1037" s="9" t="n">
        <f aca="false">VLOOKUP(F1037,exchange_rates!$A$2:$C$11,3)*E1037</f>
        <v>15.31</v>
      </c>
      <c r="J1037" s="9" t="n">
        <f aca="false">VLOOKUP(H1037,exchange_rates!$A$2:$C$11,3)*G1037</f>
        <v>11.65091906</v>
      </c>
    </row>
    <row r="1038" customFormat="false" ht="12.8" hidden="false" customHeight="false" outlineLevel="0" collapsed="false">
      <c r="A1038" s="0" t="n">
        <v>18775780</v>
      </c>
      <c r="B1038" s="0" t="s">
        <v>1690</v>
      </c>
      <c r="C1038" s="0" t="s">
        <v>51</v>
      </c>
      <c r="D1038" s="0" t="s">
        <v>1691</v>
      </c>
      <c r="E1038" s="8" t="n">
        <v>15.06</v>
      </c>
      <c r="F1038" s="0" t="s">
        <v>43</v>
      </c>
      <c r="G1038" s="8" t="n">
        <v>15.38</v>
      </c>
      <c r="H1038" s="0" t="s">
        <v>44</v>
      </c>
      <c r="I1038" s="9" t="n">
        <f aca="false">VLOOKUP(F1038,exchange_rates!$A$2:$C$11,3)*E1038</f>
        <v>15.06</v>
      </c>
      <c r="J1038" s="9" t="n">
        <f aca="false">VLOOKUP(H1038,exchange_rates!$A$2:$C$11,3)*G1038</f>
        <v>11.65091906</v>
      </c>
    </row>
    <row r="1039" customFormat="false" ht="12.8" hidden="false" customHeight="false" outlineLevel="0" collapsed="false">
      <c r="A1039" s="0" t="n">
        <v>18775780</v>
      </c>
      <c r="B1039" s="0" t="s">
        <v>1692</v>
      </c>
      <c r="C1039" s="0" t="s">
        <v>51</v>
      </c>
      <c r="D1039" s="0" t="s">
        <v>1693</v>
      </c>
      <c r="E1039" s="8" t="n">
        <v>15.06</v>
      </c>
      <c r="F1039" s="0" t="s">
        <v>43</v>
      </c>
      <c r="G1039" s="8" t="n">
        <v>15.38</v>
      </c>
      <c r="H1039" s="0" t="s">
        <v>44</v>
      </c>
      <c r="I1039" s="9" t="n">
        <f aca="false">VLOOKUP(F1039,exchange_rates!$A$2:$C$11,3)*E1039</f>
        <v>15.06</v>
      </c>
      <c r="J1039" s="9" t="n">
        <f aca="false">VLOOKUP(H1039,exchange_rates!$A$2:$C$11,3)*G1039</f>
        <v>11.65091906</v>
      </c>
    </row>
    <row r="1040" customFormat="false" ht="12.8" hidden="false" customHeight="false" outlineLevel="0" collapsed="false">
      <c r="A1040" s="0" t="n">
        <v>18775835</v>
      </c>
      <c r="B1040" s="0" t="s">
        <v>1694</v>
      </c>
      <c r="C1040" s="0" t="s">
        <v>51</v>
      </c>
      <c r="D1040" s="0" t="s">
        <v>1695</v>
      </c>
      <c r="E1040" s="8" t="n">
        <v>15.09</v>
      </c>
      <c r="F1040" s="0" t="s">
        <v>43</v>
      </c>
      <c r="G1040" s="8" t="n">
        <v>15.38</v>
      </c>
      <c r="H1040" s="0" t="s">
        <v>44</v>
      </c>
      <c r="I1040" s="9" t="n">
        <f aca="false">VLOOKUP(F1040,exchange_rates!$A$2:$C$11,3)*E1040</f>
        <v>15.09</v>
      </c>
      <c r="J1040" s="9" t="n">
        <f aca="false">VLOOKUP(H1040,exchange_rates!$A$2:$C$11,3)*G1040</f>
        <v>11.65091906</v>
      </c>
    </row>
    <row r="1041" customFormat="false" ht="12.8" hidden="false" customHeight="false" outlineLevel="0" collapsed="false">
      <c r="A1041" s="0" t="n">
        <v>18759202</v>
      </c>
      <c r="B1041" s="0" t="s">
        <v>1696</v>
      </c>
      <c r="C1041" s="0" t="s">
        <v>51</v>
      </c>
      <c r="D1041" s="0" t="s">
        <v>1697</v>
      </c>
      <c r="E1041" s="8" t="n">
        <v>16.27</v>
      </c>
      <c r="F1041" s="0" t="s">
        <v>43</v>
      </c>
      <c r="G1041" s="8" t="n">
        <v>15.37</v>
      </c>
      <c r="H1041" s="0" t="s">
        <v>44</v>
      </c>
      <c r="I1041" s="9" t="n">
        <f aca="false">VLOOKUP(F1041,exchange_rates!$A$2:$C$11,3)*E1041</f>
        <v>16.27</v>
      </c>
      <c r="J1041" s="9" t="n">
        <f aca="false">VLOOKUP(H1041,exchange_rates!$A$2:$C$11,3)*G1041</f>
        <v>11.64334369</v>
      </c>
    </row>
    <row r="1042" customFormat="false" ht="12.8" hidden="false" customHeight="false" outlineLevel="0" collapsed="false">
      <c r="A1042" s="0" t="n">
        <v>18775794</v>
      </c>
      <c r="B1042" s="0" t="s">
        <v>1698</v>
      </c>
      <c r="C1042" s="0" t="s">
        <v>51</v>
      </c>
      <c r="D1042" s="0" t="s">
        <v>1699</v>
      </c>
      <c r="E1042" s="8" t="n">
        <v>15.06</v>
      </c>
      <c r="F1042" s="0" t="s">
        <v>43</v>
      </c>
      <c r="G1042" s="8" t="n">
        <v>15.37</v>
      </c>
      <c r="H1042" s="0" t="s">
        <v>44</v>
      </c>
      <c r="I1042" s="9" t="n">
        <f aca="false">VLOOKUP(F1042,exchange_rates!$A$2:$C$11,3)*E1042</f>
        <v>15.06</v>
      </c>
      <c r="J1042" s="9" t="n">
        <f aca="false">VLOOKUP(H1042,exchange_rates!$A$2:$C$11,3)*G1042</f>
        <v>11.64334369</v>
      </c>
    </row>
    <row r="1043" customFormat="false" ht="12.8" hidden="false" customHeight="false" outlineLevel="0" collapsed="false">
      <c r="A1043" s="0" t="n">
        <v>18775835</v>
      </c>
      <c r="B1043" s="0" t="s">
        <v>1700</v>
      </c>
      <c r="C1043" s="0" t="s">
        <v>51</v>
      </c>
      <c r="D1043" s="0" t="s">
        <v>1701</v>
      </c>
      <c r="E1043" s="8" t="n">
        <v>15.06</v>
      </c>
      <c r="F1043" s="0" t="s">
        <v>43</v>
      </c>
      <c r="G1043" s="8" t="n">
        <v>15.36</v>
      </c>
      <c r="H1043" s="0" t="s">
        <v>44</v>
      </c>
      <c r="I1043" s="9" t="n">
        <f aca="false">VLOOKUP(F1043,exchange_rates!$A$2:$C$11,3)*E1043</f>
        <v>15.06</v>
      </c>
      <c r="J1043" s="9" t="n">
        <f aca="false">VLOOKUP(H1043,exchange_rates!$A$2:$C$11,3)*G1043</f>
        <v>11.63576832</v>
      </c>
    </row>
    <row r="1044" customFormat="false" ht="12.8" hidden="false" customHeight="false" outlineLevel="0" collapsed="false">
      <c r="A1044" s="0" t="n">
        <v>18775463</v>
      </c>
      <c r="B1044" s="0" t="s">
        <v>1702</v>
      </c>
      <c r="C1044" s="0" t="s">
        <v>51</v>
      </c>
      <c r="D1044" s="0" t="s">
        <v>1703</v>
      </c>
      <c r="E1044" s="8" t="n">
        <v>15.42</v>
      </c>
      <c r="F1044" s="0" t="s">
        <v>43</v>
      </c>
      <c r="G1044" s="8" t="n">
        <v>15.35</v>
      </c>
      <c r="H1044" s="0" t="s">
        <v>44</v>
      </c>
      <c r="I1044" s="9" t="n">
        <f aca="false">VLOOKUP(F1044,exchange_rates!$A$2:$C$11,3)*E1044</f>
        <v>15.42</v>
      </c>
      <c r="J1044" s="9" t="n">
        <f aca="false">VLOOKUP(H1044,exchange_rates!$A$2:$C$11,3)*G1044</f>
        <v>11.62819295</v>
      </c>
    </row>
    <row r="1045" customFormat="false" ht="12.8" hidden="false" customHeight="false" outlineLevel="0" collapsed="false">
      <c r="A1045" s="0" t="n">
        <v>18775573</v>
      </c>
      <c r="B1045" s="0" t="s">
        <v>1704</v>
      </c>
      <c r="C1045" s="0" t="s">
        <v>51</v>
      </c>
      <c r="D1045" s="0" t="s">
        <v>1705</v>
      </c>
      <c r="E1045" s="8" t="n">
        <v>15.06</v>
      </c>
      <c r="F1045" s="0" t="s">
        <v>43</v>
      </c>
      <c r="G1045" s="8" t="n">
        <v>15.34</v>
      </c>
      <c r="H1045" s="0" t="s">
        <v>44</v>
      </c>
      <c r="I1045" s="9" t="n">
        <f aca="false">VLOOKUP(F1045,exchange_rates!$A$2:$C$11,3)*E1045</f>
        <v>15.06</v>
      </c>
      <c r="J1045" s="9" t="n">
        <f aca="false">VLOOKUP(H1045,exchange_rates!$A$2:$C$11,3)*G1045</f>
        <v>11.62061758</v>
      </c>
    </row>
    <row r="1046" customFormat="false" ht="12.8" hidden="false" customHeight="false" outlineLevel="0" collapsed="false">
      <c r="A1046" s="0" t="n">
        <v>18775835</v>
      </c>
      <c r="B1046" s="0" t="s">
        <v>1706</v>
      </c>
      <c r="C1046" s="0" t="s">
        <v>51</v>
      </c>
      <c r="D1046" s="0" t="s">
        <v>1707</v>
      </c>
      <c r="E1046" s="8" t="n">
        <v>15.04</v>
      </c>
      <c r="F1046" s="0" t="s">
        <v>43</v>
      </c>
      <c r="G1046" s="8" t="n">
        <v>15.33</v>
      </c>
      <c r="H1046" s="0" t="s">
        <v>44</v>
      </c>
      <c r="I1046" s="9" t="n">
        <f aca="false">VLOOKUP(F1046,exchange_rates!$A$2:$C$11,3)*E1046</f>
        <v>15.04</v>
      </c>
      <c r="J1046" s="9" t="n">
        <f aca="false">VLOOKUP(H1046,exchange_rates!$A$2:$C$11,3)*G1046</f>
        <v>11.61304221</v>
      </c>
    </row>
    <row r="1047" customFormat="false" ht="12.8" hidden="false" customHeight="false" outlineLevel="0" collapsed="false">
      <c r="A1047" s="0" t="n">
        <v>18775463</v>
      </c>
      <c r="B1047" s="0" t="s">
        <v>1708</v>
      </c>
      <c r="C1047" s="0" t="s">
        <v>51</v>
      </c>
      <c r="D1047" s="0" t="s">
        <v>1709</v>
      </c>
      <c r="E1047" s="8" t="n">
        <v>15.36</v>
      </c>
      <c r="F1047" s="0" t="s">
        <v>43</v>
      </c>
      <c r="G1047" s="8" t="n">
        <v>15.3</v>
      </c>
      <c r="H1047" s="0" t="s">
        <v>44</v>
      </c>
      <c r="I1047" s="9" t="n">
        <f aca="false">VLOOKUP(F1047,exchange_rates!$A$2:$C$11,3)*E1047</f>
        <v>15.36</v>
      </c>
      <c r="J1047" s="9" t="n">
        <f aca="false">VLOOKUP(H1047,exchange_rates!$A$2:$C$11,3)*G1047</f>
        <v>11.5903161</v>
      </c>
    </row>
    <row r="1048" customFormat="false" ht="12.8" hidden="false" customHeight="false" outlineLevel="0" collapsed="false">
      <c r="A1048" s="0" t="n">
        <v>18775807</v>
      </c>
      <c r="B1048" s="0" t="s">
        <v>1710</v>
      </c>
      <c r="C1048" s="0" t="s">
        <v>51</v>
      </c>
      <c r="D1048" s="0" t="s">
        <v>1711</v>
      </c>
      <c r="E1048" s="8" t="n">
        <v>15</v>
      </c>
      <c r="F1048" s="0" t="s">
        <v>43</v>
      </c>
      <c r="G1048" s="8" t="n">
        <v>15.3</v>
      </c>
      <c r="H1048" s="0" t="s">
        <v>44</v>
      </c>
      <c r="I1048" s="9" t="n">
        <f aca="false">VLOOKUP(F1048,exchange_rates!$A$2:$C$11,3)*E1048</f>
        <v>15</v>
      </c>
      <c r="J1048" s="9" t="n">
        <f aca="false">VLOOKUP(H1048,exchange_rates!$A$2:$C$11,3)*G1048</f>
        <v>11.5903161</v>
      </c>
    </row>
    <row r="1049" customFormat="false" ht="12.8" hidden="false" customHeight="false" outlineLevel="0" collapsed="false">
      <c r="A1049" s="0" t="n">
        <v>18775562</v>
      </c>
      <c r="B1049" s="0" t="s">
        <v>1712</v>
      </c>
      <c r="C1049" s="0" t="s">
        <v>51</v>
      </c>
      <c r="D1049" s="0" t="s">
        <v>1713</v>
      </c>
      <c r="E1049" s="8" t="n">
        <v>15.06</v>
      </c>
      <c r="F1049" s="0" t="s">
        <v>43</v>
      </c>
      <c r="G1049" s="8" t="n">
        <v>15.28</v>
      </c>
      <c r="H1049" s="0" t="s">
        <v>44</v>
      </c>
      <c r="I1049" s="9" t="n">
        <f aca="false">VLOOKUP(F1049,exchange_rates!$A$2:$C$11,3)*E1049</f>
        <v>15.06</v>
      </c>
      <c r="J1049" s="9" t="n">
        <f aca="false">VLOOKUP(H1049,exchange_rates!$A$2:$C$11,3)*G1049</f>
        <v>11.57516536</v>
      </c>
    </row>
    <row r="1050" customFormat="false" ht="12.8" hidden="false" customHeight="false" outlineLevel="0" collapsed="false">
      <c r="A1050" s="0" t="n">
        <v>18759202</v>
      </c>
      <c r="B1050" s="0" t="s">
        <v>1714</v>
      </c>
      <c r="C1050" s="0" t="s">
        <v>51</v>
      </c>
      <c r="D1050" s="0" t="s">
        <v>1715</v>
      </c>
      <c r="E1050" s="8" t="n">
        <v>16.17</v>
      </c>
      <c r="F1050" s="0" t="s">
        <v>43</v>
      </c>
      <c r="G1050" s="8" t="n">
        <v>15.27</v>
      </c>
      <c r="H1050" s="0" t="s">
        <v>44</v>
      </c>
      <c r="I1050" s="9" t="n">
        <f aca="false">VLOOKUP(F1050,exchange_rates!$A$2:$C$11,3)*E1050</f>
        <v>16.17</v>
      </c>
      <c r="J1050" s="9" t="n">
        <f aca="false">VLOOKUP(H1050,exchange_rates!$A$2:$C$11,3)*G1050</f>
        <v>11.56758999</v>
      </c>
    </row>
    <row r="1051" customFormat="false" ht="12.8" hidden="false" customHeight="false" outlineLevel="0" collapsed="false">
      <c r="A1051" s="0" t="n">
        <v>18775835</v>
      </c>
      <c r="B1051" s="0" t="s">
        <v>1716</v>
      </c>
      <c r="C1051" s="0" t="s">
        <v>51</v>
      </c>
      <c r="D1051" s="0" t="s">
        <v>1717</v>
      </c>
      <c r="E1051" s="8" t="n">
        <v>14.95</v>
      </c>
      <c r="F1051" s="0" t="s">
        <v>43</v>
      </c>
      <c r="G1051" s="8" t="n">
        <v>15.24</v>
      </c>
      <c r="H1051" s="0" t="s">
        <v>44</v>
      </c>
      <c r="I1051" s="9" t="n">
        <f aca="false">VLOOKUP(F1051,exchange_rates!$A$2:$C$11,3)*E1051</f>
        <v>14.95</v>
      </c>
      <c r="J1051" s="9" t="n">
        <f aca="false">VLOOKUP(H1051,exchange_rates!$A$2:$C$11,3)*G1051</f>
        <v>11.54486388</v>
      </c>
    </row>
    <row r="1052" customFormat="false" ht="12.8" hidden="false" customHeight="false" outlineLevel="0" collapsed="false">
      <c r="A1052" s="0" t="n">
        <v>18775807</v>
      </c>
      <c r="B1052" s="0" t="s">
        <v>1718</v>
      </c>
      <c r="C1052" s="0" t="s">
        <v>51</v>
      </c>
      <c r="D1052" s="0" t="s">
        <v>1719</v>
      </c>
      <c r="E1052" s="8" t="n">
        <v>14.9</v>
      </c>
      <c r="F1052" s="0" t="s">
        <v>43</v>
      </c>
      <c r="G1052" s="8" t="n">
        <v>15.2</v>
      </c>
      <c r="H1052" s="0" t="s">
        <v>44</v>
      </c>
      <c r="I1052" s="9" t="n">
        <f aca="false">VLOOKUP(F1052,exchange_rates!$A$2:$C$11,3)*E1052</f>
        <v>14.9</v>
      </c>
      <c r="J1052" s="9" t="n">
        <f aca="false">VLOOKUP(H1052,exchange_rates!$A$2:$C$11,3)*G1052</f>
        <v>11.5145624</v>
      </c>
    </row>
    <row r="1053" customFormat="false" ht="12.8" hidden="false" customHeight="false" outlineLevel="0" collapsed="false">
      <c r="A1053" s="0" t="n">
        <v>18759203</v>
      </c>
      <c r="B1053" s="0" t="s">
        <v>1720</v>
      </c>
      <c r="C1053" s="0" t="s">
        <v>51</v>
      </c>
      <c r="D1053" s="0" t="s">
        <v>1721</v>
      </c>
      <c r="E1053" s="8" t="n">
        <v>15.92</v>
      </c>
      <c r="F1053" s="0" t="s">
        <v>43</v>
      </c>
      <c r="G1053" s="8" t="n">
        <v>15.04</v>
      </c>
      <c r="H1053" s="0" t="s">
        <v>44</v>
      </c>
      <c r="I1053" s="9" t="n">
        <f aca="false">VLOOKUP(F1053,exchange_rates!$A$2:$C$11,3)*E1053</f>
        <v>15.92</v>
      </c>
      <c r="J1053" s="9" t="n">
        <f aca="false">VLOOKUP(H1053,exchange_rates!$A$2:$C$11,3)*G1053</f>
        <v>11.39335648</v>
      </c>
    </row>
    <row r="1054" customFormat="false" ht="12.8" hidden="false" customHeight="false" outlineLevel="0" collapsed="false">
      <c r="A1054" s="0" t="n">
        <v>18759204</v>
      </c>
      <c r="B1054" s="0" t="s">
        <v>1722</v>
      </c>
      <c r="C1054" s="0" t="s">
        <v>51</v>
      </c>
      <c r="D1054" s="0" t="s">
        <v>1723</v>
      </c>
      <c r="E1054" s="8" t="n">
        <v>15.92</v>
      </c>
      <c r="F1054" s="0" t="s">
        <v>43</v>
      </c>
      <c r="G1054" s="8" t="n">
        <v>15.04</v>
      </c>
      <c r="H1054" s="0" t="s">
        <v>44</v>
      </c>
      <c r="I1054" s="9" t="n">
        <f aca="false">VLOOKUP(F1054,exchange_rates!$A$2:$C$11,3)*E1054</f>
        <v>15.92</v>
      </c>
      <c r="J1054" s="9" t="n">
        <f aca="false">VLOOKUP(H1054,exchange_rates!$A$2:$C$11,3)*G1054</f>
        <v>11.39335648</v>
      </c>
    </row>
    <row r="1055" customFormat="false" ht="12.8" hidden="false" customHeight="false" outlineLevel="0" collapsed="false">
      <c r="A1055" s="0" t="n">
        <v>18775835</v>
      </c>
      <c r="B1055" s="0" t="s">
        <v>1724</v>
      </c>
      <c r="C1055" s="0" t="s">
        <v>51</v>
      </c>
      <c r="D1055" s="0" t="s">
        <v>1725</v>
      </c>
      <c r="E1055" s="8" t="n">
        <v>14.74</v>
      </c>
      <c r="F1055" s="0" t="s">
        <v>43</v>
      </c>
      <c r="G1055" s="8" t="n">
        <v>15.02</v>
      </c>
      <c r="H1055" s="0" t="s">
        <v>44</v>
      </c>
      <c r="I1055" s="9" t="n">
        <f aca="false">VLOOKUP(F1055,exchange_rates!$A$2:$C$11,3)*E1055</f>
        <v>14.74</v>
      </c>
      <c r="J1055" s="9" t="n">
        <f aca="false">VLOOKUP(H1055,exchange_rates!$A$2:$C$11,3)*G1055</f>
        <v>11.37820574</v>
      </c>
    </row>
    <row r="1056" customFormat="false" ht="12.8" hidden="false" customHeight="false" outlineLevel="0" collapsed="false">
      <c r="A1056" s="0" t="n">
        <v>18727272</v>
      </c>
      <c r="B1056" s="0" t="s">
        <v>1726</v>
      </c>
      <c r="C1056" s="0" t="s">
        <v>326</v>
      </c>
      <c r="D1056" s="0" t="s">
        <v>1727</v>
      </c>
      <c r="E1056" s="8" t="n">
        <v>17.49</v>
      </c>
      <c r="F1056" s="0" t="s">
        <v>64</v>
      </c>
      <c r="G1056" s="8" t="n">
        <v>15.01</v>
      </c>
      <c r="H1056" s="0" t="s">
        <v>44</v>
      </c>
      <c r="I1056" s="9" t="n">
        <f aca="false">VLOOKUP(F1056,exchange_rates!$A$2:$C$11,3)*E1056</f>
        <v>16.59801</v>
      </c>
      <c r="J1056" s="9" t="n">
        <f aca="false">VLOOKUP(H1056,exchange_rates!$A$2:$C$11,3)*G1056</f>
        <v>11.37063037</v>
      </c>
    </row>
    <row r="1057" customFormat="false" ht="12.8" hidden="false" customHeight="false" outlineLevel="0" collapsed="false">
      <c r="A1057" s="0" t="n">
        <v>18775630</v>
      </c>
      <c r="B1057" s="0" t="s">
        <v>1728</v>
      </c>
      <c r="C1057" s="0" t="s">
        <v>51</v>
      </c>
      <c r="D1057" s="0" t="s">
        <v>1729</v>
      </c>
      <c r="E1057" s="8" t="n">
        <v>14.61</v>
      </c>
      <c r="F1057" s="0" t="s">
        <v>43</v>
      </c>
      <c r="G1057" s="8" t="n">
        <v>15.01</v>
      </c>
      <c r="H1057" s="0" t="s">
        <v>44</v>
      </c>
      <c r="I1057" s="9" t="n">
        <f aca="false">VLOOKUP(F1057,exchange_rates!$A$2:$C$11,3)*E1057</f>
        <v>14.61</v>
      </c>
      <c r="J1057" s="9" t="n">
        <f aca="false">VLOOKUP(H1057,exchange_rates!$A$2:$C$11,3)*G1057</f>
        <v>11.37063037</v>
      </c>
    </row>
    <row r="1058" customFormat="false" ht="12.8" hidden="false" customHeight="false" outlineLevel="0" collapsed="false">
      <c r="A1058" s="0" t="n">
        <v>18775821</v>
      </c>
      <c r="B1058" s="0" t="s">
        <v>1730</v>
      </c>
      <c r="C1058" s="0" t="s">
        <v>51</v>
      </c>
      <c r="D1058" s="0" t="s">
        <v>1731</v>
      </c>
      <c r="E1058" s="8" t="n">
        <v>14.71</v>
      </c>
      <c r="F1058" s="0" t="s">
        <v>43</v>
      </c>
      <c r="G1058" s="8" t="n">
        <v>15.01</v>
      </c>
      <c r="H1058" s="0" t="s">
        <v>44</v>
      </c>
      <c r="I1058" s="9" t="n">
        <f aca="false">VLOOKUP(F1058,exchange_rates!$A$2:$C$11,3)*E1058</f>
        <v>14.71</v>
      </c>
      <c r="J1058" s="9" t="n">
        <f aca="false">VLOOKUP(H1058,exchange_rates!$A$2:$C$11,3)*G1058</f>
        <v>11.37063037</v>
      </c>
    </row>
    <row r="1059" customFormat="false" ht="12.8" hidden="false" customHeight="false" outlineLevel="0" collapsed="false">
      <c r="A1059" s="0" t="n">
        <v>18757735</v>
      </c>
      <c r="B1059" s="0" t="s">
        <v>1732</v>
      </c>
      <c r="C1059" s="0" t="s">
        <v>51</v>
      </c>
      <c r="D1059" s="0" t="s">
        <v>1733</v>
      </c>
      <c r="E1059" s="8" t="n">
        <v>16.26</v>
      </c>
      <c r="F1059" s="0" t="s">
        <v>43</v>
      </c>
      <c r="G1059" s="8" t="n">
        <v>15</v>
      </c>
      <c r="H1059" s="0" t="s">
        <v>44</v>
      </c>
      <c r="I1059" s="9" t="n">
        <f aca="false">VLOOKUP(F1059,exchange_rates!$A$2:$C$11,3)*E1059</f>
        <v>16.26</v>
      </c>
      <c r="J1059" s="9" t="n">
        <f aca="false">VLOOKUP(H1059,exchange_rates!$A$2:$C$11,3)*G1059</f>
        <v>11.363055</v>
      </c>
    </row>
    <row r="1060" customFormat="false" ht="12.8" hidden="false" customHeight="false" outlineLevel="0" collapsed="false">
      <c r="A1060" s="0" t="n">
        <v>18757735</v>
      </c>
      <c r="B1060" s="0" t="s">
        <v>1734</v>
      </c>
      <c r="C1060" s="0" t="s">
        <v>51</v>
      </c>
      <c r="D1060" s="0" t="s">
        <v>1735</v>
      </c>
      <c r="E1060" s="8" t="n">
        <v>16.26</v>
      </c>
      <c r="F1060" s="0" t="s">
        <v>43</v>
      </c>
      <c r="G1060" s="8" t="n">
        <v>15</v>
      </c>
      <c r="H1060" s="0" t="s">
        <v>44</v>
      </c>
      <c r="I1060" s="9" t="n">
        <f aca="false">VLOOKUP(F1060,exchange_rates!$A$2:$C$11,3)*E1060</f>
        <v>16.26</v>
      </c>
      <c r="J1060" s="9" t="n">
        <f aca="false">VLOOKUP(H1060,exchange_rates!$A$2:$C$11,3)*G1060</f>
        <v>11.363055</v>
      </c>
    </row>
    <row r="1061" customFormat="false" ht="12.8" hidden="false" customHeight="false" outlineLevel="0" collapsed="false">
      <c r="A1061" s="0" t="n">
        <v>18757735</v>
      </c>
      <c r="B1061" s="0" t="s">
        <v>1736</v>
      </c>
      <c r="C1061" s="0" t="s">
        <v>51</v>
      </c>
      <c r="D1061" s="0" t="s">
        <v>1737</v>
      </c>
      <c r="E1061" s="8" t="n">
        <v>16.26</v>
      </c>
      <c r="F1061" s="0" t="s">
        <v>43</v>
      </c>
      <c r="G1061" s="8" t="n">
        <v>15</v>
      </c>
      <c r="H1061" s="0" t="s">
        <v>44</v>
      </c>
      <c r="I1061" s="9" t="n">
        <f aca="false">VLOOKUP(F1061,exchange_rates!$A$2:$C$11,3)*E1061</f>
        <v>16.26</v>
      </c>
      <c r="J1061" s="9" t="n">
        <f aca="false">VLOOKUP(H1061,exchange_rates!$A$2:$C$11,3)*G1061</f>
        <v>11.363055</v>
      </c>
    </row>
    <row r="1062" customFormat="false" ht="12.8" hidden="false" customHeight="false" outlineLevel="0" collapsed="false">
      <c r="A1062" s="0" t="n">
        <v>18757737</v>
      </c>
      <c r="B1062" s="0" t="s">
        <v>1738</v>
      </c>
      <c r="C1062" s="0" t="s">
        <v>51</v>
      </c>
      <c r="D1062" s="0" t="s">
        <v>1739</v>
      </c>
      <c r="E1062" s="8" t="n">
        <v>16.26</v>
      </c>
      <c r="F1062" s="0" t="s">
        <v>43</v>
      </c>
      <c r="G1062" s="8" t="n">
        <v>15</v>
      </c>
      <c r="H1062" s="0" t="s">
        <v>44</v>
      </c>
      <c r="I1062" s="9" t="n">
        <f aca="false">VLOOKUP(F1062,exchange_rates!$A$2:$C$11,3)*E1062</f>
        <v>16.26</v>
      </c>
      <c r="J1062" s="9" t="n">
        <f aca="false">VLOOKUP(H1062,exchange_rates!$A$2:$C$11,3)*G1062</f>
        <v>11.363055</v>
      </c>
    </row>
    <row r="1063" customFormat="false" ht="12.8" hidden="false" customHeight="false" outlineLevel="0" collapsed="false">
      <c r="A1063" s="0" t="n">
        <v>18759019</v>
      </c>
      <c r="B1063" s="0" t="s">
        <v>1740</v>
      </c>
      <c r="C1063" s="0" t="s">
        <v>51</v>
      </c>
      <c r="D1063" s="0" t="s">
        <v>1741</v>
      </c>
      <c r="E1063" s="8" t="n">
        <v>16.21</v>
      </c>
      <c r="F1063" s="0" t="s">
        <v>43</v>
      </c>
      <c r="G1063" s="8" t="n">
        <v>15</v>
      </c>
      <c r="H1063" s="0" t="s">
        <v>44</v>
      </c>
      <c r="I1063" s="9" t="n">
        <f aca="false">VLOOKUP(F1063,exchange_rates!$A$2:$C$11,3)*E1063</f>
        <v>16.21</v>
      </c>
      <c r="J1063" s="9" t="n">
        <f aca="false">VLOOKUP(H1063,exchange_rates!$A$2:$C$11,3)*G1063</f>
        <v>11.363055</v>
      </c>
    </row>
    <row r="1064" customFormat="false" ht="12.8" hidden="false" customHeight="false" outlineLevel="0" collapsed="false">
      <c r="A1064" s="0" t="n">
        <v>18759019</v>
      </c>
      <c r="B1064" s="0" t="s">
        <v>1742</v>
      </c>
      <c r="C1064" s="0" t="s">
        <v>51</v>
      </c>
      <c r="D1064" s="0" t="s">
        <v>1743</v>
      </c>
      <c r="E1064" s="8" t="n">
        <v>16.21</v>
      </c>
      <c r="F1064" s="0" t="s">
        <v>43</v>
      </c>
      <c r="G1064" s="8" t="n">
        <v>15</v>
      </c>
      <c r="H1064" s="0" t="s">
        <v>44</v>
      </c>
      <c r="I1064" s="9" t="n">
        <f aca="false">VLOOKUP(F1064,exchange_rates!$A$2:$C$11,3)*E1064</f>
        <v>16.21</v>
      </c>
      <c r="J1064" s="9" t="n">
        <f aca="false">VLOOKUP(H1064,exchange_rates!$A$2:$C$11,3)*G1064</f>
        <v>11.363055</v>
      </c>
    </row>
    <row r="1065" customFormat="false" ht="12.8" hidden="false" customHeight="false" outlineLevel="0" collapsed="false">
      <c r="A1065" s="0" t="n">
        <v>18759019</v>
      </c>
      <c r="B1065" s="0" t="s">
        <v>1744</v>
      </c>
      <c r="C1065" s="0" t="s">
        <v>51</v>
      </c>
      <c r="D1065" s="0" t="s">
        <v>1745</v>
      </c>
      <c r="E1065" s="8" t="n">
        <v>16.21</v>
      </c>
      <c r="F1065" s="0" t="s">
        <v>43</v>
      </c>
      <c r="G1065" s="8" t="n">
        <v>15</v>
      </c>
      <c r="H1065" s="0" t="s">
        <v>44</v>
      </c>
      <c r="I1065" s="9" t="n">
        <f aca="false">VLOOKUP(F1065,exchange_rates!$A$2:$C$11,3)*E1065</f>
        <v>16.21</v>
      </c>
      <c r="J1065" s="9" t="n">
        <f aca="false">VLOOKUP(H1065,exchange_rates!$A$2:$C$11,3)*G1065</f>
        <v>11.363055</v>
      </c>
    </row>
    <row r="1066" customFormat="false" ht="12.8" hidden="false" customHeight="false" outlineLevel="0" collapsed="false">
      <c r="A1066" s="0" t="n">
        <v>18759019</v>
      </c>
      <c r="B1066" s="0" t="s">
        <v>1746</v>
      </c>
      <c r="C1066" s="0" t="s">
        <v>51</v>
      </c>
      <c r="D1066" s="0" t="s">
        <v>1747</v>
      </c>
      <c r="E1066" s="8" t="n">
        <v>16.21</v>
      </c>
      <c r="F1066" s="0" t="s">
        <v>43</v>
      </c>
      <c r="G1066" s="8" t="n">
        <v>15</v>
      </c>
      <c r="H1066" s="0" t="s">
        <v>44</v>
      </c>
      <c r="I1066" s="9" t="n">
        <f aca="false">VLOOKUP(F1066,exchange_rates!$A$2:$C$11,3)*E1066</f>
        <v>16.21</v>
      </c>
      <c r="J1066" s="9" t="n">
        <f aca="false">VLOOKUP(H1066,exchange_rates!$A$2:$C$11,3)*G1066</f>
        <v>11.363055</v>
      </c>
    </row>
    <row r="1067" customFormat="false" ht="12.8" hidden="false" customHeight="false" outlineLevel="0" collapsed="false">
      <c r="A1067" s="0" t="n">
        <v>18759019</v>
      </c>
      <c r="B1067" s="0" t="s">
        <v>1748</v>
      </c>
      <c r="C1067" s="0" t="s">
        <v>51</v>
      </c>
      <c r="D1067" s="0" t="s">
        <v>1749</v>
      </c>
      <c r="E1067" s="8" t="n">
        <v>16.21</v>
      </c>
      <c r="F1067" s="0" t="s">
        <v>43</v>
      </c>
      <c r="G1067" s="8" t="n">
        <v>15</v>
      </c>
      <c r="H1067" s="0" t="s">
        <v>44</v>
      </c>
      <c r="I1067" s="9" t="n">
        <f aca="false">VLOOKUP(F1067,exchange_rates!$A$2:$C$11,3)*E1067</f>
        <v>16.21</v>
      </c>
      <c r="J1067" s="9" t="n">
        <f aca="false">VLOOKUP(H1067,exchange_rates!$A$2:$C$11,3)*G1067</f>
        <v>11.363055</v>
      </c>
    </row>
    <row r="1068" customFormat="false" ht="12.8" hidden="false" customHeight="false" outlineLevel="0" collapsed="false">
      <c r="A1068" s="0" t="n">
        <v>18759201</v>
      </c>
      <c r="B1068" s="0" t="s">
        <v>1750</v>
      </c>
      <c r="C1068" s="0" t="s">
        <v>51</v>
      </c>
      <c r="D1068" s="0" t="s">
        <v>1751</v>
      </c>
      <c r="E1068" s="8" t="n">
        <v>15.87</v>
      </c>
      <c r="F1068" s="0" t="s">
        <v>43</v>
      </c>
      <c r="G1068" s="8" t="n">
        <v>14.99</v>
      </c>
      <c r="H1068" s="0" t="s">
        <v>44</v>
      </c>
      <c r="I1068" s="9" t="n">
        <f aca="false">VLOOKUP(F1068,exchange_rates!$A$2:$C$11,3)*E1068</f>
        <v>15.87</v>
      </c>
      <c r="J1068" s="9" t="n">
        <f aca="false">VLOOKUP(H1068,exchange_rates!$A$2:$C$11,3)*G1068</f>
        <v>11.35547963</v>
      </c>
    </row>
    <row r="1069" customFormat="false" ht="12.8" hidden="false" customHeight="false" outlineLevel="0" collapsed="false">
      <c r="A1069" s="0" t="n">
        <v>18759202</v>
      </c>
      <c r="B1069" s="0" t="s">
        <v>1752</v>
      </c>
      <c r="C1069" s="0" t="s">
        <v>51</v>
      </c>
      <c r="D1069" s="0" t="s">
        <v>1753</v>
      </c>
      <c r="E1069" s="8" t="n">
        <v>15.87</v>
      </c>
      <c r="F1069" s="0" t="s">
        <v>43</v>
      </c>
      <c r="G1069" s="8" t="n">
        <v>14.99</v>
      </c>
      <c r="H1069" s="0" t="s">
        <v>44</v>
      </c>
      <c r="I1069" s="9" t="n">
        <f aca="false">VLOOKUP(F1069,exchange_rates!$A$2:$C$11,3)*E1069</f>
        <v>15.87</v>
      </c>
      <c r="J1069" s="9" t="n">
        <f aca="false">VLOOKUP(H1069,exchange_rates!$A$2:$C$11,3)*G1069</f>
        <v>11.35547963</v>
      </c>
    </row>
    <row r="1070" customFormat="false" ht="12.8" hidden="false" customHeight="false" outlineLevel="0" collapsed="false">
      <c r="A1070" s="0" t="n">
        <v>18759202</v>
      </c>
      <c r="B1070" s="0" t="s">
        <v>1754</v>
      </c>
      <c r="C1070" s="0" t="s">
        <v>51</v>
      </c>
      <c r="D1070" s="0" t="s">
        <v>1755</v>
      </c>
      <c r="E1070" s="8" t="n">
        <v>15.87</v>
      </c>
      <c r="F1070" s="0" t="s">
        <v>43</v>
      </c>
      <c r="G1070" s="8" t="n">
        <v>14.99</v>
      </c>
      <c r="H1070" s="0" t="s">
        <v>44</v>
      </c>
      <c r="I1070" s="9" t="n">
        <f aca="false">VLOOKUP(F1070,exchange_rates!$A$2:$C$11,3)*E1070</f>
        <v>15.87</v>
      </c>
      <c r="J1070" s="9" t="n">
        <f aca="false">VLOOKUP(H1070,exchange_rates!$A$2:$C$11,3)*G1070</f>
        <v>11.35547963</v>
      </c>
    </row>
    <row r="1071" customFormat="false" ht="12.8" hidden="false" customHeight="false" outlineLevel="0" collapsed="false">
      <c r="A1071" s="0" t="n">
        <v>18759203</v>
      </c>
      <c r="B1071" s="0" t="s">
        <v>1756</v>
      </c>
      <c r="C1071" s="0" t="s">
        <v>51</v>
      </c>
      <c r="D1071" s="0" t="s">
        <v>1757</v>
      </c>
      <c r="E1071" s="8" t="n">
        <v>15.87</v>
      </c>
      <c r="F1071" s="0" t="s">
        <v>43</v>
      </c>
      <c r="G1071" s="8" t="n">
        <v>14.99</v>
      </c>
      <c r="H1071" s="0" t="s">
        <v>44</v>
      </c>
      <c r="I1071" s="9" t="n">
        <f aca="false">VLOOKUP(F1071,exchange_rates!$A$2:$C$11,3)*E1071</f>
        <v>15.87</v>
      </c>
      <c r="J1071" s="9" t="n">
        <f aca="false">VLOOKUP(H1071,exchange_rates!$A$2:$C$11,3)*G1071</f>
        <v>11.35547963</v>
      </c>
    </row>
    <row r="1072" customFormat="false" ht="12.8" hidden="false" customHeight="false" outlineLevel="0" collapsed="false">
      <c r="A1072" s="0" t="n">
        <v>18759203</v>
      </c>
      <c r="B1072" s="0" t="s">
        <v>1758</v>
      </c>
      <c r="C1072" s="0" t="s">
        <v>51</v>
      </c>
      <c r="D1072" s="0" t="s">
        <v>1759</v>
      </c>
      <c r="E1072" s="8" t="n">
        <v>15.87</v>
      </c>
      <c r="F1072" s="0" t="s">
        <v>43</v>
      </c>
      <c r="G1072" s="8" t="n">
        <v>14.99</v>
      </c>
      <c r="H1072" s="0" t="s">
        <v>44</v>
      </c>
      <c r="I1072" s="9" t="n">
        <f aca="false">VLOOKUP(F1072,exchange_rates!$A$2:$C$11,3)*E1072</f>
        <v>15.87</v>
      </c>
      <c r="J1072" s="9" t="n">
        <f aca="false">VLOOKUP(H1072,exchange_rates!$A$2:$C$11,3)*G1072</f>
        <v>11.35547963</v>
      </c>
    </row>
    <row r="1073" customFormat="false" ht="12.8" hidden="false" customHeight="false" outlineLevel="0" collapsed="false">
      <c r="A1073" s="0" t="n">
        <v>18759204</v>
      </c>
      <c r="B1073" s="0" t="s">
        <v>1760</v>
      </c>
      <c r="C1073" s="0" t="s">
        <v>51</v>
      </c>
      <c r="D1073" s="0" t="s">
        <v>1761</v>
      </c>
      <c r="E1073" s="8" t="n">
        <v>15.87</v>
      </c>
      <c r="F1073" s="0" t="s">
        <v>43</v>
      </c>
      <c r="G1073" s="8" t="n">
        <v>14.99</v>
      </c>
      <c r="H1073" s="0" t="s">
        <v>44</v>
      </c>
      <c r="I1073" s="9" t="n">
        <f aca="false">VLOOKUP(F1073,exchange_rates!$A$2:$C$11,3)*E1073</f>
        <v>15.87</v>
      </c>
      <c r="J1073" s="9" t="n">
        <f aca="false">VLOOKUP(H1073,exchange_rates!$A$2:$C$11,3)*G1073</f>
        <v>11.35547963</v>
      </c>
    </row>
    <row r="1074" customFormat="false" ht="12.8" hidden="false" customHeight="false" outlineLevel="0" collapsed="false">
      <c r="A1074" s="0" t="n">
        <v>18775807</v>
      </c>
      <c r="B1074" s="0" t="s">
        <v>1762</v>
      </c>
      <c r="C1074" s="0" t="s">
        <v>51</v>
      </c>
      <c r="D1074" s="0" t="s">
        <v>1763</v>
      </c>
      <c r="E1074" s="8" t="n">
        <v>14.7</v>
      </c>
      <c r="F1074" s="0" t="s">
        <v>43</v>
      </c>
      <c r="G1074" s="8" t="n">
        <v>14.99</v>
      </c>
      <c r="H1074" s="0" t="s">
        <v>44</v>
      </c>
      <c r="I1074" s="9" t="n">
        <f aca="false">VLOOKUP(F1074,exchange_rates!$A$2:$C$11,3)*E1074</f>
        <v>14.7</v>
      </c>
      <c r="J1074" s="9" t="n">
        <f aca="false">VLOOKUP(H1074,exchange_rates!$A$2:$C$11,3)*G1074</f>
        <v>11.35547963</v>
      </c>
    </row>
    <row r="1075" customFormat="false" ht="12.8" hidden="false" customHeight="false" outlineLevel="0" collapsed="false">
      <c r="A1075" s="0" t="n">
        <v>18759282</v>
      </c>
      <c r="B1075" s="0" t="s">
        <v>1764</v>
      </c>
      <c r="C1075" s="0" t="s">
        <v>51</v>
      </c>
      <c r="D1075" s="0" t="s">
        <v>1765</v>
      </c>
      <c r="E1075" s="8" t="n">
        <v>15.81</v>
      </c>
      <c r="F1075" s="0" t="s">
        <v>43</v>
      </c>
      <c r="G1075" s="8" t="n">
        <v>14.98</v>
      </c>
      <c r="H1075" s="0" t="s">
        <v>44</v>
      </c>
      <c r="I1075" s="9" t="n">
        <f aca="false">VLOOKUP(F1075,exchange_rates!$A$2:$C$11,3)*E1075</f>
        <v>15.81</v>
      </c>
      <c r="J1075" s="9" t="n">
        <f aca="false">VLOOKUP(H1075,exchange_rates!$A$2:$C$11,3)*G1075</f>
        <v>11.34790426</v>
      </c>
    </row>
    <row r="1076" customFormat="false" ht="12.8" hidden="false" customHeight="false" outlineLevel="0" collapsed="false">
      <c r="A1076" s="0" t="n">
        <v>18756577</v>
      </c>
      <c r="B1076" s="0" t="s">
        <v>1766</v>
      </c>
      <c r="C1076" s="0" t="s">
        <v>51</v>
      </c>
      <c r="D1076" s="0" t="s">
        <v>1767</v>
      </c>
      <c r="E1076" s="8" t="n">
        <v>0.00041075</v>
      </c>
      <c r="F1076" s="0" t="s">
        <v>879</v>
      </c>
      <c r="G1076" s="8" t="n">
        <v>14.97</v>
      </c>
      <c r="H1076" s="0" t="s">
        <v>44</v>
      </c>
      <c r="I1076" s="9" t="n">
        <f aca="false">VLOOKUP(F1076,exchange_rates!$A$2:$C$11,3)*E1076</f>
        <v>17.029012128125</v>
      </c>
      <c r="J1076" s="9" t="n">
        <f aca="false">VLOOKUP(H1076,exchange_rates!$A$2:$C$11,3)*G1076</f>
        <v>11.34032889</v>
      </c>
    </row>
    <row r="1077" customFormat="false" ht="12.8" hidden="false" customHeight="false" outlineLevel="0" collapsed="false">
      <c r="A1077" s="0" t="n">
        <v>18757665</v>
      </c>
      <c r="B1077" s="0" t="s">
        <v>1768</v>
      </c>
      <c r="C1077" s="0" t="s">
        <v>51</v>
      </c>
      <c r="D1077" s="0" t="s">
        <v>1769</v>
      </c>
      <c r="E1077" s="8" t="n">
        <v>16.31</v>
      </c>
      <c r="F1077" s="0" t="s">
        <v>43</v>
      </c>
      <c r="G1077" s="8" t="n">
        <v>14.97</v>
      </c>
      <c r="H1077" s="0" t="s">
        <v>44</v>
      </c>
      <c r="I1077" s="9" t="n">
        <f aca="false">VLOOKUP(F1077,exchange_rates!$A$2:$C$11,3)*E1077</f>
        <v>16.31</v>
      </c>
      <c r="J1077" s="9" t="n">
        <f aca="false">VLOOKUP(H1077,exchange_rates!$A$2:$C$11,3)*G1077</f>
        <v>11.34032889</v>
      </c>
    </row>
    <row r="1078" customFormat="false" ht="12.8" hidden="false" customHeight="false" outlineLevel="0" collapsed="false">
      <c r="A1078" s="0" t="n">
        <v>18775835</v>
      </c>
      <c r="B1078" s="0" t="s">
        <v>1770</v>
      </c>
      <c r="C1078" s="0" t="s">
        <v>51</v>
      </c>
      <c r="D1078" s="0" t="s">
        <v>1771</v>
      </c>
      <c r="E1078" s="8" t="n">
        <v>14.69</v>
      </c>
      <c r="F1078" s="0" t="s">
        <v>43</v>
      </c>
      <c r="G1078" s="8" t="n">
        <v>14.97</v>
      </c>
      <c r="H1078" s="0" t="s">
        <v>44</v>
      </c>
      <c r="I1078" s="9" t="n">
        <f aca="false">VLOOKUP(F1078,exchange_rates!$A$2:$C$11,3)*E1078</f>
        <v>14.69</v>
      </c>
      <c r="J1078" s="9" t="n">
        <f aca="false">VLOOKUP(H1078,exchange_rates!$A$2:$C$11,3)*G1078</f>
        <v>11.34032889</v>
      </c>
    </row>
    <row r="1079" customFormat="false" ht="12.8" hidden="false" customHeight="false" outlineLevel="0" collapsed="false">
      <c r="A1079" s="0" t="n">
        <v>19389193</v>
      </c>
      <c r="B1079" s="0" t="s">
        <v>1772</v>
      </c>
      <c r="C1079" s="0" t="s">
        <v>51</v>
      </c>
      <c r="D1079" s="0" t="s">
        <v>1773</v>
      </c>
      <c r="E1079" s="8" t="n">
        <v>10.88</v>
      </c>
      <c r="F1079" s="0" t="s">
        <v>64</v>
      </c>
      <c r="G1079" s="8" t="n">
        <v>14.96</v>
      </c>
      <c r="H1079" s="0" t="s">
        <v>44</v>
      </c>
      <c r="I1079" s="9" t="n">
        <f aca="false">VLOOKUP(F1079,exchange_rates!$A$2:$C$11,3)*E1079</f>
        <v>10.32512</v>
      </c>
      <c r="J1079" s="9" t="n">
        <f aca="false">VLOOKUP(H1079,exchange_rates!$A$2:$C$11,3)*G1079</f>
        <v>11.33275352</v>
      </c>
    </row>
    <row r="1080" customFormat="false" ht="12.8" hidden="false" customHeight="false" outlineLevel="0" collapsed="false">
      <c r="A1080" s="0" t="n">
        <v>18768154</v>
      </c>
      <c r="B1080" s="0" t="s">
        <v>1774</v>
      </c>
      <c r="C1080" s="0" t="s">
        <v>90</v>
      </c>
      <c r="D1080" s="0" t="s">
        <v>1775</v>
      </c>
      <c r="E1080" s="8" t="n">
        <v>15</v>
      </c>
      <c r="F1080" s="0" t="s">
        <v>43</v>
      </c>
      <c r="G1080" s="8" t="n">
        <v>14.95</v>
      </c>
      <c r="H1080" s="0" t="s">
        <v>44</v>
      </c>
      <c r="I1080" s="9" t="n">
        <f aca="false">VLOOKUP(F1080,exchange_rates!$A$2:$C$11,3)*E1080</f>
        <v>15</v>
      </c>
      <c r="J1080" s="9" t="n">
        <f aca="false">VLOOKUP(H1080,exchange_rates!$A$2:$C$11,3)*G1080</f>
        <v>11.32517815</v>
      </c>
    </row>
    <row r="1081" customFormat="false" ht="12.8" hidden="false" customHeight="false" outlineLevel="0" collapsed="false">
      <c r="A1081" s="0" t="n">
        <v>18768162</v>
      </c>
      <c r="B1081" s="0" t="s">
        <v>1776</v>
      </c>
      <c r="C1081" s="0" t="s">
        <v>90</v>
      </c>
      <c r="D1081" s="0" t="s">
        <v>1777</v>
      </c>
      <c r="E1081" s="8" t="n">
        <v>15</v>
      </c>
      <c r="F1081" s="0" t="s">
        <v>43</v>
      </c>
      <c r="G1081" s="8" t="n">
        <v>14.92</v>
      </c>
      <c r="H1081" s="0" t="s">
        <v>44</v>
      </c>
      <c r="I1081" s="9" t="n">
        <f aca="false">VLOOKUP(F1081,exchange_rates!$A$2:$C$11,3)*E1081</f>
        <v>15</v>
      </c>
      <c r="J1081" s="9" t="n">
        <f aca="false">VLOOKUP(H1081,exchange_rates!$A$2:$C$11,3)*G1081</f>
        <v>11.30245204</v>
      </c>
    </row>
    <row r="1082" customFormat="false" ht="12.8" hidden="false" customHeight="false" outlineLevel="0" collapsed="false">
      <c r="A1082" s="0" t="n">
        <v>18768169</v>
      </c>
      <c r="B1082" s="0" t="s">
        <v>1778</v>
      </c>
      <c r="C1082" s="0" t="s">
        <v>90</v>
      </c>
      <c r="D1082" s="0" t="s">
        <v>1779</v>
      </c>
      <c r="E1082" s="8" t="n">
        <v>15</v>
      </c>
      <c r="F1082" s="0" t="s">
        <v>43</v>
      </c>
      <c r="G1082" s="8" t="n">
        <v>14.92</v>
      </c>
      <c r="H1082" s="0" t="s">
        <v>44</v>
      </c>
      <c r="I1082" s="9" t="n">
        <f aca="false">VLOOKUP(F1082,exchange_rates!$A$2:$C$11,3)*E1082</f>
        <v>15</v>
      </c>
      <c r="J1082" s="9" t="n">
        <f aca="false">VLOOKUP(H1082,exchange_rates!$A$2:$C$11,3)*G1082</f>
        <v>11.30245204</v>
      </c>
    </row>
    <row r="1083" customFormat="false" ht="12.8" hidden="false" customHeight="false" outlineLevel="0" collapsed="false">
      <c r="A1083" s="0" t="n">
        <v>18775835</v>
      </c>
      <c r="B1083" s="0" t="s">
        <v>1780</v>
      </c>
      <c r="C1083" s="0" t="s">
        <v>51</v>
      </c>
      <c r="D1083" s="0" t="s">
        <v>1781</v>
      </c>
      <c r="E1083" s="8" t="n">
        <v>14.64</v>
      </c>
      <c r="F1083" s="0" t="s">
        <v>43</v>
      </c>
      <c r="G1083" s="8" t="n">
        <v>14.92</v>
      </c>
      <c r="H1083" s="0" t="s">
        <v>44</v>
      </c>
      <c r="I1083" s="9" t="n">
        <f aca="false">VLOOKUP(F1083,exchange_rates!$A$2:$C$11,3)*E1083</f>
        <v>14.64</v>
      </c>
      <c r="J1083" s="9" t="n">
        <f aca="false">VLOOKUP(H1083,exchange_rates!$A$2:$C$11,3)*G1083</f>
        <v>11.30245204</v>
      </c>
    </row>
    <row r="1084" customFormat="false" ht="12.8" hidden="false" customHeight="false" outlineLevel="0" collapsed="false">
      <c r="A1084" s="0" t="n">
        <v>18775835</v>
      </c>
      <c r="B1084" s="0" t="s">
        <v>1782</v>
      </c>
      <c r="C1084" s="0" t="s">
        <v>51</v>
      </c>
      <c r="D1084" s="0" t="s">
        <v>1783</v>
      </c>
      <c r="E1084" s="8" t="n">
        <v>14.6</v>
      </c>
      <c r="F1084" s="0" t="s">
        <v>43</v>
      </c>
      <c r="G1084" s="8" t="n">
        <v>14.89</v>
      </c>
      <c r="H1084" s="0" t="s">
        <v>44</v>
      </c>
      <c r="I1084" s="9" t="n">
        <f aca="false">VLOOKUP(F1084,exchange_rates!$A$2:$C$11,3)*E1084</f>
        <v>14.6</v>
      </c>
      <c r="J1084" s="9" t="n">
        <f aca="false">VLOOKUP(H1084,exchange_rates!$A$2:$C$11,3)*G1084</f>
        <v>11.27972593</v>
      </c>
    </row>
    <row r="1085" customFormat="false" ht="12.8" hidden="false" customHeight="false" outlineLevel="0" collapsed="false">
      <c r="A1085" s="0" t="n">
        <v>20349164</v>
      </c>
      <c r="B1085" s="0" t="s">
        <v>1784</v>
      </c>
      <c r="C1085" s="0" t="s">
        <v>51</v>
      </c>
      <c r="D1085" s="0" t="s">
        <v>1088</v>
      </c>
      <c r="E1085" s="0" t="n">
        <v>9.73</v>
      </c>
      <c r="F1085" s="0" t="s">
        <v>43</v>
      </c>
      <c r="G1085" s="0" t="n">
        <v>14.85</v>
      </c>
      <c r="H1085" s="0" t="s">
        <v>44</v>
      </c>
      <c r="I1085" s="9" t="n">
        <f aca="false">VLOOKUP(F1085,exchange_rates!$A$2:$C$11,3)*E1085</f>
        <v>9.73</v>
      </c>
      <c r="J1085" s="9" t="n">
        <f aca="false">VLOOKUP(H1085,exchange_rates!$A$2:$C$11,3)*G1085</f>
        <v>11.24942445</v>
      </c>
    </row>
    <row r="1086" customFormat="false" ht="12.8" hidden="false" customHeight="false" outlineLevel="0" collapsed="false">
      <c r="A1086" s="0" t="n">
        <v>18775886</v>
      </c>
      <c r="B1086" s="0" t="s">
        <v>1785</v>
      </c>
      <c r="C1086" s="0" t="s">
        <v>51</v>
      </c>
      <c r="D1086" s="0" t="s">
        <v>1786</v>
      </c>
      <c r="E1086" s="8" t="n">
        <v>14.54</v>
      </c>
      <c r="F1086" s="0" t="s">
        <v>43</v>
      </c>
      <c r="G1086" s="8" t="n">
        <v>14.84</v>
      </c>
      <c r="H1086" s="0" t="s">
        <v>44</v>
      </c>
      <c r="I1086" s="9" t="n">
        <f aca="false">VLOOKUP(F1086,exchange_rates!$A$2:$C$11,3)*E1086</f>
        <v>14.54</v>
      </c>
      <c r="J1086" s="9" t="n">
        <f aca="false">VLOOKUP(H1086,exchange_rates!$A$2:$C$11,3)*G1086</f>
        <v>11.24184908</v>
      </c>
    </row>
    <row r="1087" customFormat="false" ht="12.8" hidden="false" customHeight="false" outlineLevel="0" collapsed="false">
      <c r="A1087" s="0" t="n">
        <v>20350133</v>
      </c>
      <c r="B1087" s="0" t="s">
        <v>1787</v>
      </c>
      <c r="C1087" s="0" t="s">
        <v>51</v>
      </c>
      <c r="D1087" s="0" t="s">
        <v>1086</v>
      </c>
      <c r="E1087" s="0" t="n">
        <v>9.63</v>
      </c>
      <c r="F1087" s="0" t="s">
        <v>43</v>
      </c>
      <c r="G1087" s="0" t="n">
        <v>14.83</v>
      </c>
      <c r="H1087" s="0" t="s">
        <v>44</v>
      </c>
      <c r="I1087" s="9" t="n">
        <f aca="false">VLOOKUP(F1087,exchange_rates!$A$2:$C$11,3)*E1087</f>
        <v>9.63</v>
      </c>
      <c r="J1087" s="9" t="n">
        <f aca="false">VLOOKUP(H1087,exchange_rates!$A$2:$C$11,3)*G1087</f>
        <v>11.23427371</v>
      </c>
    </row>
    <row r="1088" customFormat="false" ht="12.8" hidden="false" customHeight="false" outlineLevel="0" collapsed="false">
      <c r="A1088" s="0" t="n">
        <v>18775886</v>
      </c>
      <c r="B1088" s="0" t="s">
        <v>1788</v>
      </c>
      <c r="C1088" s="0" t="s">
        <v>51</v>
      </c>
      <c r="D1088" s="0" t="s">
        <v>1789</v>
      </c>
      <c r="E1088" s="8" t="n">
        <v>14.49</v>
      </c>
      <c r="F1088" s="0" t="s">
        <v>43</v>
      </c>
      <c r="G1088" s="8" t="n">
        <v>14.78</v>
      </c>
      <c r="H1088" s="0" t="s">
        <v>44</v>
      </c>
      <c r="I1088" s="9" t="n">
        <f aca="false">VLOOKUP(F1088,exchange_rates!$A$2:$C$11,3)*E1088</f>
        <v>14.49</v>
      </c>
      <c r="J1088" s="9" t="n">
        <f aca="false">VLOOKUP(H1088,exchange_rates!$A$2:$C$11,3)*G1088</f>
        <v>11.19639686</v>
      </c>
    </row>
    <row r="1089" customFormat="false" ht="12.8" hidden="false" customHeight="false" outlineLevel="0" collapsed="false">
      <c r="A1089" s="0" t="n">
        <v>18775835</v>
      </c>
      <c r="B1089" s="0" t="s">
        <v>1790</v>
      </c>
      <c r="C1089" s="0" t="s">
        <v>51</v>
      </c>
      <c r="D1089" s="0" t="s">
        <v>1791</v>
      </c>
      <c r="E1089" s="8" t="n">
        <v>14.49</v>
      </c>
      <c r="F1089" s="0" t="s">
        <v>43</v>
      </c>
      <c r="G1089" s="8" t="n">
        <v>14.77</v>
      </c>
      <c r="H1089" s="0" t="s">
        <v>44</v>
      </c>
      <c r="I1089" s="9" t="n">
        <f aca="false">VLOOKUP(F1089,exchange_rates!$A$2:$C$11,3)*E1089</f>
        <v>14.49</v>
      </c>
      <c r="J1089" s="9" t="n">
        <f aca="false">VLOOKUP(H1089,exchange_rates!$A$2:$C$11,3)*G1089</f>
        <v>11.18882149</v>
      </c>
    </row>
    <row r="1090" customFormat="false" ht="12.8" hidden="false" customHeight="false" outlineLevel="0" collapsed="false">
      <c r="A1090" s="0" t="n">
        <v>19430497</v>
      </c>
      <c r="B1090" s="0" t="s">
        <v>1792</v>
      </c>
      <c r="C1090" s="0" t="s">
        <v>51</v>
      </c>
      <c r="D1090" s="0" t="s">
        <v>995</v>
      </c>
      <c r="E1090" s="8" t="n">
        <v>9.69</v>
      </c>
      <c r="F1090" s="0" t="s">
        <v>64</v>
      </c>
      <c r="G1090" s="8" t="n">
        <v>14.65</v>
      </c>
      <c r="H1090" s="0" t="s">
        <v>44</v>
      </c>
      <c r="I1090" s="9" t="n">
        <f aca="false">VLOOKUP(F1090,exchange_rates!$A$2:$C$11,3)*E1090</f>
        <v>9.19581</v>
      </c>
      <c r="J1090" s="9" t="n">
        <f aca="false">VLOOKUP(H1090,exchange_rates!$A$2:$C$11,3)*G1090</f>
        <v>11.09791705</v>
      </c>
    </row>
    <row r="1091" customFormat="false" ht="12.8" hidden="false" customHeight="false" outlineLevel="0" collapsed="false">
      <c r="A1091" s="0" t="n">
        <v>18759019</v>
      </c>
      <c r="B1091" s="0" t="s">
        <v>1793</v>
      </c>
      <c r="C1091" s="0" t="s">
        <v>51</v>
      </c>
      <c r="D1091" s="0" t="s">
        <v>1794</v>
      </c>
      <c r="E1091" s="8" t="n">
        <v>15.81</v>
      </c>
      <c r="F1091" s="0" t="s">
        <v>43</v>
      </c>
      <c r="G1091" s="8" t="n">
        <v>14.63</v>
      </c>
      <c r="H1091" s="0" t="s">
        <v>44</v>
      </c>
      <c r="I1091" s="9" t="n">
        <f aca="false">VLOOKUP(F1091,exchange_rates!$A$2:$C$11,3)*E1091</f>
        <v>15.81</v>
      </c>
      <c r="J1091" s="9" t="n">
        <f aca="false">VLOOKUP(H1091,exchange_rates!$A$2:$C$11,3)*G1091</f>
        <v>11.08276631</v>
      </c>
    </row>
    <row r="1092" customFormat="false" ht="12.8" hidden="false" customHeight="false" outlineLevel="0" collapsed="false">
      <c r="A1092" s="0" t="n">
        <v>18775835</v>
      </c>
      <c r="B1092" s="0" t="s">
        <v>1795</v>
      </c>
      <c r="C1092" s="0" t="s">
        <v>51</v>
      </c>
      <c r="D1092" s="0" t="s">
        <v>1796</v>
      </c>
      <c r="E1092" s="8" t="n">
        <v>14.34</v>
      </c>
      <c r="F1092" s="0" t="s">
        <v>43</v>
      </c>
      <c r="G1092" s="8" t="n">
        <v>14.61</v>
      </c>
      <c r="H1092" s="0" t="s">
        <v>44</v>
      </c>
      <c r="I1092" s="9" t="n">
        <f aca="false">VLOOKUP(F1092,exchange_rates!$A$2:$C$11,3)*E1092</f>
        <v>14.34</v>
      </c>
      <c r="J1092" s="9" t="n">
        <f aca="false">VLOOKUP(H1092,exchange_rates!$A$2:$C$11,3)*G1092</f>
        <v>11.06761557</v>
      </c>
    </row>
    <row r="1093" customFormat="false" ht="12.8" hidden="false" customHeight="false" outlineLevel="0" collapsed="false">
      <c r="A1093" s="0" t="n">
        <v>18775794</v>
      </c>
      <c r="B1093" s="0" t="s">
        <v>1797</v>
      </c>
      <c r="C1093" s="0" t="s">
        <v>51</v>
      </c>
      <c r="D1093" s="0" t="s">
        <v>1798</v>
      </c>
      <c r="E1093" s="8" t="n">
        <v>14.26</v>
      </c>
      <c r="F1093" s="0" t="s">
        <v>43</v>
      </c>
      <c r="G1093" s="8" t="n">
        <v>14.55</v>
      </c>
      <c r="H1093" s="0" t="s">
        <v>44</v>
      </c>
      <c r="I1093" s="9" t="n">
        <f aca="false">VLOOKUP(F1093,exchange_rates!$A$2:$C$11,3)*E1093</f>
        <v>14.26</v>
      </c>
      <c r="J1093" s="9" t="n">
        <f aca="false">VLOOKUP(H1093,exchange_rates!$A$2:$C$11,3)*G1093</f>
        <v>11.02216335</v>
      </c>
    </row>
    <row r="1094" customFormat="false" ht="12.8" hidden="false" customHeight="false" outlineLevel="0" collapsed="false">
      <c r="A1094" s="0" t="n">
        <v>19188641</v>
      </c>
      <c r="B1094" s="0" t="s">
        <v>1799</v>
      </c>
      <c r="C1094" s="0" t="s">
        <v>51</v>
      </c>
      <c r="D1094" s="0" t="s">
        <v>1052</v>
      </c>
      <c r="E1094" s="8" t="n">
        <v>12.55</v>
      </c>
      <c r="F1094" s="0" t="s">
        <v>64</v>
      </c>
      <c r="G1094" s="8" t="n">
        <v>14.47</v>
      </c>
      <c r="H1094" s="0" t="s">
        <v>44</v>
      </c>
      <c r="I1094" s="9" t="n">
        <f aca="false">VLOOKUP(F1094,exchange_rates!$A$2:$C$11,3)*E1094</f>
        <v>11.90995</v>
      </c>
      <c r="J1094" s="9" t="n">
        <f aca="false">VLOOKUP(H1094,exchange_rates!$A$2:$C$11,3)*G1094</f>
        <v>10.96156039</v>
      </c>
    </row>
    <row r="1095" customFormat="false" ht="12.8" hidden="false" customHeight="false" outlineLevel="0" collapsed="false">
      <c r="A1095" s="0" t="n">
        <v>20350180</v>
      </c>
      <c r="B1095" s="0" t="s">
        <v>1800</v>
      </c>
      <c r="C1095" s="0" t="s">
        <v>51</v>
      </c>
      <c r="D1095" s="0" t="s">
        <v>1105</v>
      </c>
      <c r="E1095" s="0" t="n">
        <v>9.35</v>
      </c>
      <c r="F1095" s="0" t="s">
        <v>43</v>
      </c>
      <c r="G1095" s="0" t="n">
        <v>14.45</v>
      </c>
      <c r="H1095" s="0" t="s">
        <v>44</v>
      </c>
      <c r="I1095" s="9" t="n">
        <f aca="false">VLOOKUP(F1095,exchange_rates!$A$2:$C$11,3)*E1095</f>
        <v>9.35</v>
      </c>
      <c r="J1095" s="9" t="n">
        <f aca="false">VLOOKUP(H1095,exchange_rates!$A$2:$C$11,3)*G1095</f>
        <v>10.94640965</v>
      </c>
    </row>
    <row r="1096" customFormat="false" ht="12.8" hidden="false" customHeight="false" outlineLevel="0" collapsed="false">
      <c r="A1096" s="0" t="n">
        <v>18775518</v>
      </c>
      <c r="B1096" s="0" t="s">
        <v>1801</v>
      </c>
      <c r="C1096" s="0" t="s">
        <v>51</v>
      </c>
      <c r="D1096" s="0" t="s">
        <v>1802</v>
      </c>
      <c r="E1096" s="8" t="n">
        <v>14.26</v>
      </c>
      <c r="F1096" s="0" t="s">
        <v>43</v>
      </c>
      <c r="G1096" s="8" t="n">
        <v>14.33</v>
      </c>
      <c r="H1096" s="0" t="s">
        <v>44</v>
      </c>
      <c r="I1096" s="9" t="n">
        <f aca="false">VLOOKUP(F1096,exchange_rates!$A$2:$C$11,3)*E1096</f>
        <v>14.26</v>
      </c>
      <c r="J1096" s="9" t="n">
        <f aca="false">VLOOKUP(H1096,exchange_rates!$A$2:$C$11,3)*G1096</f>
        <v>10.85550521</v>
      </c>
    </row>
    <row r="1097" customFormat="false" ht="12.8" hidden="false" customHeight="false" outlineLevel="0" collapsed="false">
      <c r="A1097" s="0" t="n">
        <v>18775660</v>
      </c>
      <c r="B1097" s="0" t="s">
        <v>1803</v>
      </c>
      <c r="C1097" s="0" t="s">
        <v>51</v>
      </c>
      <c r="D1097" s="0" t="s">
        <v>1804</v>
      </c>
      <c r="E1097" s="8" t="n">
        <v>13.88</v>
      </c>
      <c r="F1097" s="0" t="s">
        <v>43</v>
      </c>
      <c r="G1097" s="8" t="n">
        <v>14.31</v>
      </c>
      <c r="H1097" s="0" t="s">
        <v>44</v>
      </c>
      <c r="I1097" s="9" t="n">
        <f aca="false">VLOOKUP(F1097,exchange_rates!$A$2:$C$11,3)*E1097</f>
        <v>13.88</v>
      </c>
      <c r="J1097" s="9" t="n">
        <f aca="false">VLOOKUP(H1097,exchange_rates!$A$2:$C$11,3)*G1097</f>
        <v>10.84035447</v>
      </c>
    </row>
    <row r="1098" customFormat="false" ht="12.8" hidden="false" customHeight="false" outlineLevel="0" collapsed="false">
      <c r="A1098" s="0" t="n">
        <v>20349148</v>
      </c>
      <c r="B1098" s="0" t="s">
        <v>1805</v>
      </c>
      <c r="C1098" s="0" t="s">
        <v>51</v>
      </c>
      <c r="D1098" s="0" t="s">
        <v>1131</v>
      </c>
      <c r="E1098" s="0" t="n">
        <v>9.39</v>
      </c>
      <c r="F1098" s="0" t="s">
        <v>43</v>
      </c>
      <c r="G1098" s="0" t="n">
        <v>14.31</v>
      </c>
      <c r="H1098" s="0" t="s">
        <v>44</v>
      </c>
      <c r="I1098" s="9" t="n">
        <f aca="false">VLOOKUP(F1098,exchange_rates!$A$2:$C$11,3)*E1098</f>
        <v>9.39</v>
      </c>
      <c r="J1098" s="9" t="n">
        <f aca="false">VLOOKUP(H1098,exchange_rates!$A$2:$C$11,3)*G1098</f>
        <v>10.84035447</v>
      </c>
    </row>
    <row r="1099" customFormat="false" ht="12.8" hidden="false" customHeight="false" outlineLevel="0" collapsed="false">
      <c r="A1099" s="0" t="n">
        <v>18783923</v>
      </c>
      <c r="B1099" s="0" t="s">
        <v>1806</v>
      </c>
      <c r="C1099" s="0" t="s">
        <v>51</v>
      </c>
      <c r="D1099" s="0" t="s">
        <v>1149</v>
      </c>
      <c r="E1099" s="8" t="n">
        <v>11.64</v>
      </c>
      <c r="F1099" s="0" t="s">
        <v>43</v>
      </c>
      <c r="G1099" s="8" t="n">
        <v>14.05</v>
      </c>
      <c r="H1099" s="0" t="s">
        <v>44</v>
      </c>
      <c r="I1099" s="9" t="n">
        <f aca="false">VLOOKUP(F1099,exchange_rates!$A$2:$C$11,3)*E1099</f>
        <v>11.64</v>
      </c>
      <c r="J1099" s="9" t="n">
        <f aca="false">VLOOKUP(H1099,exchange_rates!$A$2:$C$11,3)*G1099</f>
        <v>10.64339485</v>
      </c>
    </row>
    <row r="1100" customFormat="false" ht="12.8" hidden="false" customHeight="false" outlineLevel="0" collapsed="false">
      <c r="A1100" s="0" t="n">
        <v>20350165</v>
      </c>
      <c r="B1100" s="0" t="s">
        <v>1807</v>
      </c>
      <c r="C1100" s="0" t="s">
        <v>51</v>
      </c>
      <c r="D1100" s="0" t="s">
        <v>1122</v>
      </c>
      <c r="E1100" s="0" t="n">
        <v>9.1</v>
      </c>
      <c r="F1100" s="0" t="s">
        <v>43</v>
      </c>
      <c r="G1100" s="0" t="n">
        <v>14.05</v>
      </c>
      <c r="H1100" s="0" t="s">
        <v>44</v>
      </c>
      <c r="I1100" s="9" t="n">
        <f aca="false">VLOOKUP(F1100,exchange_rates!$A$2:$C$11,3)*E1100</f>
        <v>9.1</v>
      </c>
      <c r="J1100" s="9" t="n">
        <f aca="false">VLOOKUP(H1100,exchange_rates!$A$2:$C$11,3)*G1100</f>
        <v>10.64339485</v>
      </c>
    </row>
    <row r="1101" customFormat="false" ht="12.8" hidden="false" customHeight="false" outlineLevel="0" collapsed="false">
      <c r="A1101" s="0" t="n">
        <v>18780263</v>
      </c>
      <c r="B1101" s="0" t="s">
        <v>1808</v>
      </c>
      <c r="C1101" s="0" t="s">
        <v>51</v>
      </c>
      <c r="D1101" s="0" t="s">
        <v>1809</v>
      </c>
      <c r="E1101" s="8" t="n">
        <v>0.00036877</v>
      </c>
      <c r="F1101" s="0" t="s">
        <v>879</v>
      </c>
      <c r="G1101" s="8" t="n">
        <v>14.04</v>
      </c>
      <c r="H1101" s="0" t="s">
        <v>44</v>
      </c>
      <c r="I1101" s="9" t="n">
        <f aca="false">VLOOKUP(F1101,exchange_rates!$A$2:$C$11,3)*E1101</f>
        <v>15.288591119875</v>
      </c>
      <c r="J1101" s="9" t="n">
        <f aca="false">VLOOKUP(H1101,exchange_rates!$A$2:$C$11,3)*G1101</f>
        <v>10.63581948</v>
      </c>
    </row>
    <row r="1102" customFormat="false" ht="12.8" hidden="false" customHeight="false" outlineLevel="0" collapsed="false">
      <c r="A1102" s="0" t="n">
        <v>18782213</v>
      </c>
      <c r="B1102" s="0" t="s">
        <v>1810</v>
      </c>
      <c r="C1102" s="0" t="s">
        <v>51</v>
      </c>
      <c r="D1102" s="0" t="s">
        <v>1811</v>
      </c>
      <c r="E1102" s="8" t="n">
        <v>12.53</v>
      </c>
      <c r="F1102" s="0" t="s">
        <v>43</v>
      </c>
      <c r="G1102" s="8" t="n">
        <v>14.04</v>
      </c>
      <c r="H1102" s="0" t="s">
        <v>44</v>
      </c>
      <c r="I1102" s="9" t="n">
        <f aca="false">VLOOKUP(F1102,exchange_rates!$A$2:$C$11,3)*E1102</f>
        <v>12.53</v>
      </c>
      <c r="J1102" s="9" t="n">
        <f aca="false">VLOOKUP(H1102,exchange_rates!$A$2:$C$11,3)*G1102</f>
        <v>10.63581948</v>
      </c>
    </row>
    <row r="1103" customFormat="false" ht="12.8" hidden="false" customHeight="false" outlineLevel="0" collapsed="false">
      <c r="A1103" s="0" t="n">
        <v>19430514</v>
      </c>
      <c r="B1103" s="0" t="s">
        <v>1812</v>
      </c>
      <c r="C1103" s="0" t="s">
        <v>51</v>
      </c>
      <c r="D1103" s="0" t="s">
        <v>1155</v>
      </c>
      <c r="E1103" s="8" t="n">
        <v>9.27</v>
      </c>
      <c r="F1103" s="0" t="s">
        <v>64</v>
      </c>
      <c r="G1103" s="8" t="n">
        <v>14.04</v>
      </c>
      <c r="H1103" s="0" t="s">
        <v>44</v>
      </c>
      <c r="I1103" s="9" t="n">
        <f aca="false">VLOOKUP(F1103,exchange_rates!$A$2:$C$11,3)*E1103</f>
        <v>8.79723</v>
      </c>
      <c r="J1103" s="9" t="n">
        <f aca="false">VLOOKUP(H1103,exchange_rates!$A$2:$C$11,3)*G1103</f>
        <v>10.63581948</v>
      </c>
    </row>
    <row r="1104" customFormat="false" ht="12.8" hidden="false" customHeight="false" outlineLevel="0" collapsed="false">
      <c r="A1104" s="0" t="n">
        <v>18776015</v>
      </c>
      <c r="B1104" s="0" t="s">
        <v>1813</v>
      </c>
      <c r="C1104" s="0" t="s">
        <v>51</v>
      </c>
      <c r="D1104" s="0" t="s">
        <v>1814</v>
      </c>
      <c r="E1104" s="8" t="n">
        <v>13.53</v>
      </c>
      <c r="F1104" s="0" t="s">
        <v>43</v>
      </c>
      <c r="G1104" s="8" t="n">
        <v>13.97</v>
      </c>
      <c r="H1104" s="0" t="s">
        <v>44</v>
      </c>
      <c r="I1104" s="9" t="n">
        <f aca="false">VLOOKUP(F1104,exchange_rates!$A$2:$C$11,3)*E1104</f>
        <v>13.53</v>
      </c>
      <c r="J1104" s="9" t="n">
        <f aca="false">VLOOKUP(H1104,exchange_rates!$A$2:$C$11,3)*G1104</f>
        <v>10.58279189</v>
      </c>
    </row>
    <row r="1105" customFormat="false" ht="12.8" hidden="false" customHeight="false" outlineLevel="0" collapsed="false">
      <c r="A1105" s="0" t="n">
        <v>18776318</v>
      </c>
      <c r="B1105" s="0" t="s">
        <v>1815</v>
      </c>
      <c r="C1105" s="0" t="s">
        <v>51</v>
      </c>
      <c r="D1105" s="0" t="s">
        <v>1816</v>
      </c>
      <c r="E1105" s="8" t="n">
        <v>13.5</v>
      </c>
      <c r="F1105" s="0" t="s">
        <v>43</v>
      </c>
      <c r="G1105" s="8" t="n">
        <v>13.97</v>
      </c>
      <c r="H1105" s="0" t="s">
        <v>44</v>
      </c>
      <c r="I1105" s="9" t="n">
        <f aca="false">VLOOKUP(F1105,exchange_rates!$A$2:$C$11,3)*E1105</f>
        <v>13.5</v>
      </c>
      <c r="J1105" s="9" t="n">
        <f aca="false">VLOOKUP(H1105,exchange_rates!$A$2:$C$11,3)*G1105</f>
        <v>10.58279189</v>
      </c>
    </row>
    <row r="1106" customFormat="false" ht="12.8" hidden="false" customHeight="false" outlineLevel="0" collapsed="false">
      <c r="A1106" s="0" t="n">
        <v>18775809</v>
      </c>
      <c r="B1106" s="0" t="s">
        <v>1817</v>
      </c>
      <c r="C1106" s="0" t="s">
        <v>51</v>
      </c>
      <c r="D1106" s="0" t="s">
        <v>1818</v>
      </c>
      <c r="E1106" s="8" t="n">
        <v>13.68</v>
      </c>
      <c r="F1106" s="0" t="s">
        <v>43</v>
      </c>
      <c r="G1106" s="8" t="n">
        <v>13.95</v>
      </c>
      <c r="H1106" s="0" t="s">
        <v>44</v>
      </c>
      <c r="I1106" s="9" t="n">
        <f aca="false">VLOOKUP(F1106,exchange_rates!$A$2:$C$11,3)*E1106</f>
        <v>13.68</v>
      </c>
      <c r="J1106" s="9" t="n">
        <f aca="false">VLOOKUP(H1106,exchange_rates!$A$2:$C$11,3)*G1106</f>
        <v>10.56764115</v>
      </c>
    </row>
    <row r="1107" customFormat="false" ht="12.8" hidden="false" customHeight="false" outlineLevel="0" collapsed="false">
      <c r="A1107" s="0" t="n">
        <v>18775713</v>
      </c>
      <c r="B1107" s="0" t="s">
        <v>1819</v>
      </c>
      <c r="C1107" s="0" t="s">
        <v>51</v>
      </c>
      <c r="D1107" s="0" t="s">
        <v>1820</v>
      </c>
      <c r="E1107" s="8" t="n">
        <v>13.56</v>
      </c>
      <c r="F1107" s="0" t="s">
        <v>43</v>
      </c>
      <c r="G1107" s="8" t="n">
        <v>13.94</v>
      </c>
      <c r="H1107" s="0" t="s">
        <v>44</v>
      </c>
      <c r="I1107" s="9" t="n">
        <f aca="false">VLOOKUP(F1107,exchange_rates!$A$2:$C$11,3)*E1107</f>
        <v>13.56</v>
      </c>
      <c r="J1107" s="9" t="n">
        <f aca="false">VLOOKUP(H1107,exchange_rates!$A$2:$C$11,3)*G1107</f>
        <v>10.56006578</v>
      </c>
    </row>
    <row r="1108" customFormat="false" ht="12.8" hidden="false" customHeight="false" outlineLevel="0" collapsed="false">
      <c r="A1108" s="0" t="n">
        <v>18759021</v>
      </c>
      <c r="B1108" s="0" t="s">
        <v>1821</v>
      </c>
      <c r="C1108" s="0" t="s">
        <v>51</v>
      </c>
      <c r="D1108" s="0" t="s">
        <v>1822</v>
      </c>
      <c r="E1108" s="8" t="n">
        <v>14.91</v>
      </c>
      <c r="F1108" s="0" t="s">
        <v>43</v>
      </c>
      <c r="G1108" s="8" t="n">
        <v>13.79</v>
      </c>
      <c r="H1108" s="0" t="s">
        <v>44</v>
      </c>
      <c r="I1108" s="9" t="n">
        <f aca="false">VLOOKUP(F1108,exchange_rates!$A$2:$C$11,3)*E1108</f>
        <v>14.91</v>
      </c>
      <c r="J1108" s="9" t="n">
        <f aca="false">VLOOKUP(H1108,exchange_rates!$A$2:$C$11,3)*G1108</f>
        <v>10.44643523</v>
      </c>
    </row>
    <row r="1109" customFormat="false" ht="12.8" hidden="false" customHeight="false" outlineLevel="0" collapsed="false">
      <c r="A1109" s="0" t="n">
        <v>18783206</v>
      </c>
      <c r="B1109" s="0" t="s">
        <v>1823</v>
      </c>
      <c r="C1109" s="0" t="s">
        <v>51</v>
      </c>
      <c r="D1109" s="0" t="s">
        <v>1157</v>
      </c>
      <c r="E1109" s="8" t="n">
        <v>11.77</v>
      </c>
      <c r="F1109" s="0" t="s">
        <v>64</v>
      </c>
      <c r="G1109" s="8" t="n">
        <v>13.79</v>
      </c>
      <c r="H1109" s="0" t="s">
        <v>44</v>
      </c>
      <c r="I1109" s="9" t="n">
        <f aca="false">VLOOKUP(F1109,exchange_rates!$A$2:$C$11,3)*E1109</f>
        <v>11.16973</v>
      </c>
      <c r="J1109" s="9" t="n">
        <f aca="false">VLOOKUP(H1109,exchange_rates!$A$2:$C$11,3)*G1109</f>
        <v>10.44643523</v>
      </c>
    </row>
    <row r="1110" customFormat="false" ht="12.8" hidden="false" customHeight="false" outlineLevel="0" collapsed="false">
      <c r="A1110" s="0" t="n">
        <v>20350149</v>
      </c>
      <c r="B1110" s="0" t="s">
        <v>1824</v>
      </c>
      <c r="C1110" s="0" t="s">
        <v>51</v>
      </c>
      <c r="D1110" s="0" t="s">
        <v>1133</v>
      </c>
      <c r="E1110" s="0" t="n">
        <v>8.89</v>
      </c>
      <c r="F1110" s="0" t="s">
        <v>43</v>
      </c>
      <c r="G1110" s="0" t="n">
        <v>13.71</v>
      </c>
      <c r="H1110" s="0" t="s">
        <v>44</v>
      </c>
      <c r="I1110" s="9" t="n">
        <f aca="false">VLOOKUP(F1110,exchange_rates!$A$2:$C$11,3)*E1110</f>
        <v>8.89</v>
      </c>
      <c r="J1110" s="9" t="n">
        <f aca="false">VLOOKUP(H1110,exchange_rates!$A$2:$C$11,3)*G1110</f>
        <v>10.38583227</v>
      </c>
    </row>
    <row r="1111" customFormat="false" ht="12.8" hidden="false" customHeight="false" outlineLevel="0" collapsed="false">
      <c r="A1111" s="0" t="n">
        <v>18776015</v>
      </c>
      <c r="B1111" s="0" t="s">
        <v>1825</v>
      </c>
      <c r="C1111" s="0" t="s">
        <v>51</v>
      </c>
      <c r="D1111" s="0" t="s">
        <v>1826</v>
      </c>
      <c r="E1111" s="8" t="n">
        <v>13.2</v>
      </c>
      <c r="F1111" s="0" t="s">
        <v>43</v>
      </c>
      <c r="G1111" s="8" t="n">
        <v>13.63</v>
      </c>
      <c r="H1111" s="0" t="s">
        <v>44</v>
      </c>
      <c r="I1111" s="9" t="n">
        <f aca="false">VLOOKUP(F1111,exchange_rates!$A$2:$C$11,3)*E1111</f>
        <v>13.2</v>
      </c>
      <c r="J1111" s="9" t="n">
        <f aca="false">VLOOKUP(H1111,exchange_rates!$A$2:$C$11,3)*G1111</f>
        <v>10.32522931</v>
      </c>
    </row>
    <row r="1112" customFormat="false" ht="12.8" hidden="false" customHeight="false" outlineLevel="0" collapsed="false">
      <c r="A1112" s="0" t="n">
        <v>19429123</v>
      </c>
      <c r="B1112" s="0" t="s">
        <v>1827</v>
      </c>
      <c r="C1112" s="0" t="s">
        <v>51</v>
      </c>
      <c r="D1112" s="0" t="s">
        <v>929</v>
      </c>
      <c r="E1112" s="8" t="n">
        <v>9.25</v>
      </c>
      <c r="F1112" s="0" t="s">
        <v>43</v>
      </c>
      <c r="G1112" s="8" t="n">
        <v>13.61</v>
      </c>
      <c r="H1112" s="0" t="s">
        <v>44</v>
      </c>
      <c r="I1112" s="9" t="n">
        <f aca="false">VLOOKUP(F1112,exchange_rates!$A$2:$C$11,3)*E1112</f>
        <v>9.25</v>
      </c>
      <c r="J1112" s="9" t="n">
        <f aca="false">VLOOKUP(H1112,exchange_rates!$A$2:$C$11,3)*G1112</f>
        <v>10.31007857</v>
      </c>
    </row>
    <row r="1113" customFormat="false" ht="12.8" hidden="false" customHeight="false" outlineLevel="0" collapsed="false">
      <c r="A1113" s="0" t="n">
        <v>18776491</v>
      </c>
      <c r="B1113" s="0" t="s">
        <v>1828</v>
      </c>
      <c r="C1113" s="0" t="s">
        <v>51</v>
      </c>
      <c r="D1113" s="0" t="s">
        <v>309</v>
      </c>
      <c r="E1113" s="8" t="n">
        <v>12.87</v>
      </c>
      <c r="F1113" s="0" t="s">
        <v>43</v>
      </c>
      <c r="G1113" s="8" t="n">
        <v>13.58</v>
      </c>
      <c r="H1113" s="0" t="s">
        <v>44</v>
      </c>
      <c r="I1113" s="9" t="n">
        <f aca="false">VLOOKUP(F1113,exchange_rates!$A$2:$C$11,3)*E1113</f>
        <v>12.87</v>
      </c>
      <c r="J1113" s="9" t="n">
        <f aca="false">VLOOKUP(H1113,exchange_rates!$A$2:$C$11,3)*G1113</f>
        <v>10.28735246</v>
      </c>
    </row>
    <row r="1114" customFormat="false" ht="12.8" hidden="false" customHeight="false" outlineLevel="0" collapsed="false">
      <c r="A1114" s="0" t="n">
        <v>20350658</v>
      </c>
      <c r="B1114" s="0" t="s">
        <v>1829</v>
      </c>
      <c r="C1114" s="0" t="s">
        <v>51</v>
      </c>
      <c r="D1114" s="0" t="s">
        <v>1137</v>
      </c>
      <c r="E1114" s="0" t="n">
        <v>8.72</v>
      </c>
      <c r="F1114" s="0" t="s">
        <v>43</v>
      </c>
      <c r="G1114" s="0" t="n">
        <v>13.57</v>
      </c>
      <c r="H1114" s="0" t="s">
        <v>44</v>
      </c>
      <c r="I1114" s="9" t="n">
        <f aca="false">VLOOKUP(F1114,exchange_rates!$A$2:$C$11,3)*E1114</f>
        <v>8.72</v>
      </c>
      <c r="J1114" s="9" t="n">
        <f aca="false">VLOOKUP(H1114,exchange_rates!$A$2:$C$11,3)*G1114</f>
        <v>10.27977709</v>
      </c>
    </row>
    <row r="1115" customFormat="false" ht="12.8" hidden="false" customHeight="false" outlineLevel="0" collapsed="false">
      <c r="A1115" s="0" t="n">
        <v>18785730</v>
      </c>
      <c r="B1115" s="0" t="s">
        <v>1830</v>
      </c>
      <c r="C1115" s="0" t="s">
        <v>51</v>
      </c>
      <c r="D1115" s="0" t="s">
        <v>1831</v>
      </c>
      <c r="E1115" s="8" t="n">
        <v>10.36</v>
      </c>
      <c r="F1115" s="0" t="s">
        <v>43</v>
      </c>
      <c r="G1115" s="8" t="n">
        <v>13.55</v>
      </c>
      <c r="H1115" s="0" t="s">
        <v>44</v>
      </c>
      <c r="I1115" s="9" t="n">
        <f aca="false">VLOOKUP(F1115,exchange_rates!$A$2:$C$11,3)*E1115</f>
        <v>10.36</v>
      </c>
      <c r="J1115" s="9" t="n">
        <f aca="false">VLOOKUP(H1115,exchange_rates!$A$2:$C$11,3)*G1115</f>
        <v>10.26462635</v>
      </c>
    </row>
    <row r="1116" customFormat="false" ht="12.8" hidden="false" customHeight="false" outlineLevel="0" collapsed="false">
      <c r="A1116" s="0" t="n">
        <v>20349212</v>
      </c>
      <c r="B1116" s="0" t="s">
        <v>1832</v>
      </c>
      <c r="C1116" s="0" t="s">
        <v>51</v>
      </c>
      <c r="D1116" s="0" t="s">
        <v>1143</v>
      </c>
      <c r="E1116" s="0" t="n">
        <v>8.83</v>
      </c>
      <c r="F1116" s="0" t="s">
        <v>43</v>
      </c>
      <c r="G1116" s="0" t="n">
        <v>13.5</v>
      </c>
      <c r="H1116" s="0" t="s">
        <v>44</v>
      </c>
      <c r="I1116" s="9" t="n">
        <f aca="false">VLOOKUP(F1116,exchange_rates!$A$2:$C$11,3)*E1116</f>
        <v>8.83</v>
      </c>
      <c r="J1116" s="9" t="n">
        <f aca="false">VLOOKUP(H1116,exchange_rates!$A$2:$C$11,3)*G1116</f>
        <v>10.2267495</v>
      </c>
    </row>
    <row r="1117" customFormat="false" ht="12.8" hidden="false" customHeight="false" outlineLevel="0" collapsed="false">
      <c r="A1117" s="0" t="n">
        <v>20349769</v>
      </c>
      <c r="B1117" s="0" t="s">
        <v>1833</v>
      </c>
      <c r="C1117" s="0" t="s">
        <v>51</v>
      </c>
      <c r="D1117" s="0" t="s">
        <v>1145</v>
      </c>
      <c r="E1117" s="0" t="n">
        <v>8.81</v>
      </c>
      <c r="F1117" s="0" t="s">
        <v>43</v>
      </c>
      <c r="G1117" s="0" t="n">
        <v>13.49</v>
      </c>
      <c r="H1117" s="0" t="s">
        <v>44</v>
      </c>
      <c r="I1117" s="9" t="n">
        <f aca="false">VLOOKUP(F1117,exchange_rates!$A$2:$C$11,3)*E1117</f>
        <v>8.81</v>
      </c>
      <c r="J1117" s="9" t="n">
        <f aca="false">VLOOKUP(H1117,exchange_rates!$A$2:$C$11,3)*G1117</f>
        <v>10.21917413</v>
      </c>
    </row>
    <row r="1118" customFormat="false" ht="12.8" hidden="false" customHeight="false" outlineLevel="0" collapsed="false">
      <c r="A1118" s="0" t="n">
        <v>20350244</v>
      </c>
      <c r="B1118" s="0" t="s">
        <v>1834</v>
      </c>
      <c r="C1118" s="0" t="s">
        <v>51</v>
      </c>
      <c r="D1118" s="0" t="s">
        <v>1147</v>
      </c>
      <c r="E1118" s="0" t="n">
        <v>8.69</v>
      </c>
      <c r="F1118" s="0" t="s">
        <v>43</v>
      </c>
      <c r="G1118" s="0" t="n">
        <v>13.48</v>
      </c>
      <c r="H1118" s="0" t="s">
        <v>44</v>
      </c>
      <c r="I1118" s="9" t="n">
        <f aca="false">VLOOKUP(F1118,exchange_rates!$A$2:$C$11,3)*E1118</f>
        <v>8.69</v>
      </c>
      <c r="J1118" s="9" t="n">
        <f aca="false">VLOOKUP(H1118,exchange_rates!$A$2:$C$11,3)*G1118</f>
        <v>10.21159876</v>
      </c>
    </row>
    <row r="1119" customFormat="false" ht="12.8" hidden="false" customHeight="false" outlineLevel="0" collapsed="false">
      <c r="A1119" s="0" t="n">
        <v>20350149</v>
      </c>
      <c r="B1119" s="0" t="s">
        <v>1835</v>
      </c>
      <c r="C1119" s="0" t="s">
        <v>51</v>
      </c>
      <c r="D1119" s="0" t="s">
        <v>1151</v>
      </c>
      <c r="E1119" s="0" t="n">
        <v>8.72</v>
      </c>
      <c r="F1119" s="0" t="s">
        <v>43</v>
      </c>
      <c r="G1119" s="0" t="n">
        <v>13.45</v>
      </c>
      <c r="H1119" s="0" t="s">
        <v>44</v>
      </c>
      <c r="I1119" s="9" t="n">
        <f aca="false">VLOOKUP(F1119,exchange_rates!$A$2:$C$11,3)*E1119</f>
        <v>8.72</v>
      </c>
      <c r="J1119" s="9" t="n">
        <f aca="false">VLOOKUP(H1119,exchange_rates!$A$2:$C$11,3)*G1119</f>
        <v>10.18887265</v>
      </c>
    </row>
    <row r="1120" customFormat="false" ht="12.8" hidden="false" customHeight="false" outlineLevel="0" collapsed="false">
      <c r="A1120" s="0" t="n">
        <v>20350291</v>
      </c>
      <c r="B1120" s="0" t="s">
        <v>1836</v>
      </c>
      <c r="C1120" s="0" t="s">
        <v>51</v>
      </c>
      <c r="D1120" s="0" t="s">
        <v>1159</v>
      </c>
      <c r="E1120" s="0" t="n">
        <v>8.55</v>
      </c>
      <c r="F1120" s="0" t="s">
        <v>43</v>
      </c>
      <c r="G1120" s="0" t="n">
        <v>13.29</v>
      </c>
      <c r="H1120" s="0" t="s">
        <v>44</v>
      </c>
      <c r="I1120" s="9" t="n">
        <f aca="false">VLOOKUP(F1120,exchange_rates!$A$2:$C$11,3)*E1120</f>
        <v>8.55</v>
      </c>
      <c r="J1120" s="9" t="n">
        <f aca="false">VLOOKUP(H1120,exchange_rates!$A$2:$C$11,3)*G1120</f>
        <v>10.06766673</v>
      </c>
    </row>
    <row r="1121" customFormat="false" ht="12.8" hidden="false" customHeight="false" outlineLevel="0" collapsed="false">
      <c r="A1121" s="0" t="n">
        <v>18757678</v>
      </c>
      <c r="B1121" s="0" t="s">
        <v>1837</v>
      </c>
      <c r="C1121" s="0" t="s">
        <v>51</v>
      </c>
      <c r="D1121" s="0" t="s">
        <v>1838</v>
      </c>
      <c r="E1121" s="8" t="n">
        <v>14.26</v>
      </c>
      <c r="F1121" s="0" t="s">
        <v>43</v>
      </c>
      <c r="G1121" s="8" t="n">
        <v>13.11</v>
      </c>
      <c r="H1121" s="0" t="s">
        <v>44</v>
      </c>
      <c r="I1121" s="9" t="n">
        <f aca="false">VLOOKUP(F1121,exchange_rates!$A$2:$C$11,3)*E1121</f>
        <v>14.26</v>
      </c>
      <c r="J1121" s="9" t="n">
        <f aca="false">VLOOKUP(H1121,exchange_rates!$A$2:$C$11,3)*G1121</f>
        <v>9.93131007</v>
      </c>
    </row>
    <row r="1122" customFormat="false" ht="12.8" hidden="false" customHeight="false" outlineLevel="0" collapsed="false">
      <c r="A1122" s="0" t="n">
        <v>18757678</v>
      </c>
      <c r="B1122" s="0" t="s">
        <v>1839</v>
      </c>
      <c r="C1122" s="0" t="s">
        <v>51</v>
      </c>
      <c r="D1122" s="0" t="s">
        <v>1840</v>
      </c>
      <c r="E1122" s="8" t="n">
        <v>14.26</v>
      </c>
      <c r="F1122" s="0" t="s">
        <v>43</v>
      </c>
      <c r="G1122" s="8" t="n">
        <v>13.11</v>
      </c>
      <c r="H1122" s="0" t="s">
        <v>44</v>
      </c>
      <c r="I1122" s="9" t="n">
        <f aca="false">VLOOKUP(F1122,exchange_rates!$A$2:$C$11,3)*E1122</f>
        <v>14.26</v>
      </c>
      <c r="J1122" s="9" t="n">
        <f aca="false">VLOOKUP(H1122,exchange_rates!$A$2:$C$11,3)*G1122</f>
        <v>9.93131007</v>
      </c>
    </row>
    <row r="1123" customFormat="false" ht="12.8" hidden="false" customHeight="false" outlineLevel="0" collapsed="false">
      <c r="A1123" s="0" t="n">
        <v>18783866</v>
      </c>
      <c r="B1123" s="0" t="s">
        <v>1841</v>
      </c>
      <c r="C1123" s="0" t="s">
        <v>51</v>
      </c>
      <c r="D1123" s="0" t="s">
        <v>1842</v>
      </c>
      <c r="E1123" s="8" t="n">
        <v>10.79</v>
      </c>
      <c r="F1123" s="0" t="s">
        <v>64</v>
      </c>
      <c r="G1123" s="8" t="n">
        <v>12.97</v>
      </c>
      <c r="H1123" s="0" t="s">
        <v>44</v>
      </c>
      <c r="I1123" s="9" t="n">
        <f aca="false">VLOOKUP(F1123,exchange_rates!$A$2:$C$11,3)*E1123</f>
        <v>10.23971</v>
      </c>
      <c r="J1123" s="9" t="n">
        <f aca="false">VLOOKUP(H1123,exchange_rates!$A$2:$C$11,3)*G1123</f>
        <v>9.82525489</v>
      </c>
    </row>
    <row r="1124" customFormat="false" ht="12.8" hidden="false" customHeight="false" outlineLevel="0" collapsed="false">
      <c r="A1124" s="0" t="n">
        <v>19384979</v>
      </c>
      <c r="B1124" s="0" t="s">
        <v>1843</v>
      </c>
      <c r="C1124" s="0" t="s">
        <v>51</v>
      </c>
      <c r="D1124" s="0" t="s">
        <v>1178</v>
      </c>
      <c r="E1124" s="8" t="n">
        <v>9.75</v>
      </c>
      <c r="F1124" s="0" t="s">
        <v>64</v>
      </c>
      <c r="G1124" s="8" t="n">
        <v>12.89</v>
      </c>
      <c r="H1124" s="0" t="s">
        <v>44</v>
      </c>
      <c r="I1124" s="9" t="n">
        <f aca="false">VLOOKUP(F1124,exchange_rates!$A$2:$C$11,3)*E1124</f>
        <v>9.25275</v>
      </c>
      <c r="J1124" s="9" t="n">
        <f aca="false">VLOOKUP(H1124,exchange_rates!$A$2:$C$11,3)*G1124</f>
        <v>9.76465193</v>
      </c>
    </row>
    <row r="1125" customFormat="false" ht="12.8" hidden="false" customHeight="false" outlineLevel="0" collapsed="false">
      <c r="A1125" s="0" t="n">
        <v>18516839</v>
      </c>
      <c r="B1125" s="0" t="s">
        <v>1844</v>
      </c>
      <c r="C1125" s="0" t="s">
        <v>340</v>
      </c>
      <c r="D1125" s="0" t="s">
        <v>1845</v>
      </c>
      <c r="E1125" s="8" t="n">
        <v>16</v>
      </c>
      <c r="F1125" s="0" t="s">
        <v>43</v>
      </c>
      <c r="G1125" s="8" t="n">
        <v>12.58</v>
      </c>
      <c r="H1125" s="0" t="s">
        <v>44</v>
      </c>
      <c r="I1125" s="9" t="n">
        <f aca="false">VLOOKUP(F1125,exchange_rates!$A$2:$C$11,3)*E1125</f>
        <v>16</v>
      </c>
      <c r="J1125" s="9" t="n">
        <f aca="false">VLOOKUP(H1125,exchange_rates!$A$2:$C$11,3)*G1125</f>
        <v>9.52981546</v>
      </c>
    </row>
    <row r="1126" customFormat="false" ht="12.8" hidden="false" customHeight="false" outlineLevel="0" collapsed="false">
      <c r="A1126" s="0" t="n">
        <v>18781844</v>
      </c>
      <c r="B1126" s="0" t="s">
        <v>1846</v>
      </c>
      <c r="C1126" s="0" t="s">
        <v>51</v>
      </c>
      <c r="D1126" s="0" t="s">
        <v>1847</v>
      </c>
      <c r="E1126" s="8" t="n">
        <v>11.59</v>
      </c>
      <c r="F1126" s="0" t="s">
        <v>43</v>
      </c>
      <c r="G1126" s="8" t="n">
        <v>12.58</v>
      </c>
      <c r="H1126" s="0" t="s">
        <v>44</v>
      </c>
      <c r="I1126" s="9" t="n">
        <f aca="false">VLOOKUP(F1126,exchange_rates!$A$2:$C$11,3)*E1126</f>
        <v>11.59</v>
      </c>
      <c r="J1126" s="9" t="n">
        <f aca="false">VLOOKUP(H1126,exchange_rates!$A$2:$C$11,3)*G1126</f>
        <v>9.52981546</v>
      </c>
    </row>
    <row r="1127" customFormat="false" ht="12.8" hidden="false" customHeight="false" outlineLevel="0" collapsed="false">
      <c r="A1127" s="0" t="n">
        <v>20349164</v>
      </c>
      <c r="B1127" s="0" t="s">
        <v>1848</v>
      </c>
      <c r="C1127" s="0" t="s">
        <v>51</v>
      </c>
      <c r="D1127" s="0" t="s">
        <v>1170</v>
      </c>
      <c r="E1127" s="0" t="n">
        <v>8.21</v>
      </c>
      <c r="F1127" s="0" t="s">
        <v>43</v>
      </c>
      <c r="G1127" s="0" t="n">
        <v>12.52</v>
      </c>
      <c r="H1127" s="0" t="s">
        <v>44</v>
      </c>
      <c r="I1127" s="9" t="n">
        <f aca="false">VLOOKUP(F1127,exchange_rates!$A$2:$C$11,3)*E1127</f>
        <v>8.21</v>
      </c>
      <c r="J1127" s="9" t="n">
        <f aca="false">VLOOKUP(H1127,exchange_rates!$A$2:$C$11,3)*G1127</f>
        <v>9.48436324</v>
      </c>
    </row>
    <row r="1128" customFormat="false" ht="12.8" hidden="false" customHeight="false" outlineLevel="0" collapsed="false">
      <c r="A1128" s="0" t="n">
        <v>19428901</v>
      </c>
      <c r="B1128" s="0" t="s">
        <v>1849</v>
      </c>
      <c r="C1128" s="0" t="s">
        <v>51</v>
      </c>
      <c r="D1128" s="0" t="s">
        <v>1850</v>
      </c>
      <c r="E1128" s="8" t="n">
        <v>8.48</v>
      </c>
      <c r="F1128" s="0" t="s">
        <v>64</v>
      </c>
      <c r="G1128" s="8" t="n">
        <v>12.42</v>
      </c>
      <c r="H1128" s="0" t="s">
        <v>44</v>
      </c>
      <c r="I1128" s="9" t="n">
        <f aca="false">VLOOKUP(F1128,exchange_rates!$A$2:$C$11,3)*E1128</f>
        <v>8.04752</v>
      </c>
      <c r="J1128" s="9" t="n">
        <f aca="false">VLOOKUP(H1128,exchange_rates!$A$2:$C$11,3)*G1128</f>
        <v>9.40860954</v>
      </c>
    </row>
    <row r="1129" customFormat="false" ht="12.8" hidden="false" customHeight="false" outlineLevel="0" collapsed="false">
      <c r="A1129" s="0" t="n">
        <v>20350101</v>
      </c>
      <c r="B1129" s="0" t="s">
        <v>1851</v>
      </c>
      <c r="C1129" s="0" t="s">
        <v>51</v>
      </c>
      <c r="D1129" s="0" t="s">
        <v>1173</v>
      </c>
      <c r="E1129" s="0" t="n">
        <v>8.07</v>
      </c>
      <c r="F1129" s="0" t="s">
        <v>43</v>
      </c>
      <c r="G1129" s="0" t="n">
        <v>12.41</v>
      </c>
      <c r="H1129" s="0" t="s">
        <v>44</v>
      </c>
      <c r="I1129" s="9" t="n">
        <f aca="false">VLOOKUP(F1129,exchange_rates!$A$2:$C$11,3)*E1129</f>
        <v>8.07</v>
      </c>
      <c r="J1129" s="9" t="n">
        <f aca="false">VLOOKUP(H1129,exchange_rates!$A$2:$C$11,3)*G1129</f>
        <v>9.40103417</v>
      </c>
    </row>
    <row r="1130" customFormat="false" ht="12.8" hidden="false" customHeight="false" outlineLevel="0" collapsed="false">
      <c r="A1130" s="0" t="n">
        <v>18738607</v>
      </c>
      <c r="B1130" s="0" t="s">
        <v>1852</v>
      </c>
      <c r="C1130" s="0" t="s">
        <v>51</v>
      </c>
      <c r="D1130" s="0" t="s">
        <v>1853</v>
      </c>
      <c r="E1130" s="8" t="n">
        <v>14.23</v>
      </c>
      <c r="F1130" s="0" t="s">
        <v>43</v>
      </c>
      <c r="G1130" s="8" t="n">
        <v>12.15</v>
      </c>
      <c r="H1130" s="0" t="s">
        <v>44</v>
      </c>
      <c r="I1130" s="9" t="n">
        <f aca="false">VLOOKUP(F1130,exchange_rates!$A$2:$C$11,3)*E1130</f>
        <v>14.23</v>
      </c>
      <c r="J1130" s="9" t="n">
        <f aca="false">VLOOKUP(H1130,exchange_rates!$A$2:$C$11,3)*G1130</f>
        <v>9.20407455</v>
      </c>
    </row>
    <row r="1131" customFormat="false" ht="12.8" hidden="false" customHeight="false" outlineLevel="0" collapsed="false">
      <c r="A1131" s="0" t="n">
        <v>18782751</v>
      </c>
      <c r="B1131" s="0" t="s">
        <v>1854</v>
      </c>
      <c r="C1131" s="0" t="s">
        <v>51</v>
      </c>
      <c r="D1131" s="0" t="s">
        <v>1855</v>
      </c>
      <c r="E1131" s="8" t="n">
        <v>10.35</v>
      </c>
      <c r="F1131" s="0" t="s">
        <v>64</v>
      </c>
      <c r="G1131" s="8" t="n">
        <v>11.99</v>
      </c>
      <c r="H1131" s="0" t="s">
        <v>44</v>
      </c>
      <c r="I1131" s="9" t="n">
        <f aca="false">VLOOKUP(F1131,exchange_rates!$A$2:$C$11,3)*E1131</f>
        <v>9.82215</v>
      </c>
      <c r="J1131" s="9" t="n">
        <f aca="false">VLOOKUP(H1131,exchange_rates!$A$2:$C$11,3)*G1131</f>
        <v>9.08286863</v>
      </c>
    </row>
    <row r="1132" customFormat="false" ht="12.8" hidden="false" customHeight="false" outlineLevel="0" collapsed="false">
      <c r="A1132" s="0" t="n">
        <v>19428901</v>
      </c>
      <c r="B1132" s="0" t="s">
        <v>1856</v>
      </c>
      <c r="C1132" s="0" t="s">
        <v>51</v>
      </c>
      <c r="D1132" s="0" t="s">
        <v>1054</v>
      </c>
      <c r="E1132" s="8" t="n">
        <v>8.1</v>
      </c>
      <c r="F1132" s="0" t="s">
        <v>64</v>
      </c>
      <c r="G1132" s="8" t="n">
        <v>11.87</v>
      </c>
      <c r="H1132" s="0" t="s">
        <v>44</v>
      </c>
      <c r="I1132" s="9" t="n">
        <f aca="false">VLOOKUP(F1132,exchange_rates!$A$2:$C$11,3)*E1132</f>
        <v>7.6869</v>
      </c>
      <c r="J1132" s="9" t="n">
        <f aca="false">VLOOKUP(H1132,exchange_rates!$A$2:$C$11,3)*G1132</f>
        <v>8.99196419</v>
      </c>
    </row>
    <row r="1133" customFormat="false" ht="12.8" hidden="false" customHeight="false" outlineLevel="0" collapsed="false">
      <c r="A1133" s="0" t="n">
        <v>18775565</v>
      </c>
      <c r="B1133" s="0" t="s">
        <v>1857</v>
      </c>
      <c r="C1133" s="0" t="s">
        <v>51</v>
      </c>
      <c r="D1133" s="0" t="s">
        <v>1858</v>
      </c>
      <c r="E1133" s="8" t="n">
        <v>11.68</v>
      </c>
      <c r="F1133" s="0" t="s">
        <v>43</v>
      </c>
      <c r="G1133" s="8" t="n">
        <v>11.84</v>
      </c>
      <c r="H1133" s="0" t="s">
        <v>44</v>
      </c>
      <c r="I1133" s="9" t="n">
        <f aca="false">VLOOKUP(F1133,exchange_rates!$A$2:$C$11,3)*E1133</f>
        <v>11.68</v>
      </c>
      <c r="J1133" s="9" t="n">
        <f aca="false">VLOOKUP(H1133,exchange_rates!$A$2:$C$11,3)*G1133</f>
        <v>8.96923808</v>
      </c>
    </row>
    <row r="1134" customFormat="false" ht="12.8" hidden="false" customHeight="false" outlineLevel="0" collapsed="false">
      <c r="A1134" s="0" t="n">
        <v>19432046</v>
      </c>
      <c r="B1134" s="0" t="s">
        <v>1859</v>
      </c>
      <c r="C1134" s="0" t="s">
        <v>51</v>
      </c>
      <c r="D1134" s="0" t="s">
        <v>1043</v>
      </c>
      <c r="E1134" s="8" t="n">
        <v>7.61</v>
      </c>
      <c r="F1134" s="0" t="s">
        <v>64</v>
      </c>
      <c r="G1134" s="8" t="n">
        <v>11.72</v>
      </c>
      <c r="H1134" s="0" t="s">
        <v>44</v>
      </c>
      <c r="I1134" s="9" t="n">
        <f aca="false">VLOOKUP(F1134,exchange_rates!$A$2:$C$11,3)*E1134</f>
        <v>7.22189</v>
      </c>
      <c r="J1134" s="9" t="n">
        <f aca="false">VLOOKUP(H1134,exchange_rates!$A$2:$C$11,3)*G1134</f>
        <v>8.87833364</v>
      </c>
    </row>
    <row r="1135" customFormat="false" ht="12.8" hidden="false" customHeight="false" outlineLevel="0" collapsed="false">
      <c r="A1135" s="0" t="n">
        <v>19384900</v>
      </c>
      <c r="B1135" s="0" t="s">
        <v>1860</v>
      </c>
      <c r="C1135" s="0" t="s">
        <v>51</v>
      </c>
      <c r="D1135" s="0" t="s">
        <v>286</v>
      </c>
      <c r="E1135" s="8" t="n">
        <v>8.93</v>
      </c>
      <c r="F1135" s="0" t="s">
        <v>43</v>
      </c>
      <c r="G1135" s="8" t="n">
        <v>11.68</v>
      </c>
      <c r="H1135" s="0" t="s">
        <v>44</v>
      </c>
      <c r="I1135" s="9" t="n">
        <f aca="false">VLOOKUP(F1135,exchange_rates!$A$2:$C$11,3)*E1135</f>
        <v>8.93</v>
      </c>
      <c r="J1135" s="9" t="n">
        <f aca="false">VLOOKUP(H1135,exchange_rates!$A$2:$C$11,3)*G1135</f>
        <v>8.84803216</v>
      </c>
    </row>
    <row r="1136" customFormat="false" ht="12.8" hidden="false" customHeight="false" outlineLevel="0" collapsed="false">
      <c r="A1136" s="0" t="n">
        <v>19385348</v>
      </c>
      <c r="B1136" s="0" t="s">
        <v>1861</v>
      </c>
      <c r="C1136" s="0" t="s">
        <v>51</v>
      </c>
      <c r="D1136" s="0" t="s">
        <v>646</v>
      </c>
      <c r="E1136" s="8" t="n">
        <v>8.79</v>
      </c>
      <c r="F1136" s="0" t="s">
        <v>64</v>
      </c>
      <c r="G1136" s="8" t="n">
        <v>11.68</v>
      </c>
      <c r="H1136" s="0" t="s">
        <v>44</v>
      </c>
      <c r="I1136" s="9" t="n">
        <f aca="false">VLOOKUP(F1136,exchange_rates!$A$2:$C$11,3)*E1136</f>
        <v>8.34171</v>
      </c>
      <c r="J1136" s="9" t="n">
        <f aca="false">VLOOKUP(H1136,exchange_rates!$A$2:$C$11,3)*G1136</f>
        <v>8.84803216</v>
      </c>
    </row>
    <row r="1137" customFormat="false" ht="12.8" hidden="false" customHeight="false" outlineLevel="0" collapsed="false">
      <c r="A1137" s="0" t="n">
        <v>19778137</v>
      </c>
      <c r="B1137" s="0" t="s">
        <v>1862</v>
      </c>
      <c r="C1137" s="0" t="s">
        <v>51</v>
      </c>
      <c r="D1137" s="0" t="s">
        <v>1863</v>
      </c>
      <c r="E1137" s="8" t="n">
        <v>7.56</v>
      </c>
      <c r="F1137" s="0" t="s">
        <v>43</v>
      </c>
      <c r="G1137" s="8" t="n">
        <v>11.61</v>
      </c>
      <c r="H1137" s="0" t="s">
        <v>44</v>
      </c>
      <c r="I1137" s="9" t="n">
        <f aca="false">VLOOKUP(F1137,exchange_rates!$A$2:$C$11,3)*E1137</f>
        <v>7.56</v>
      </c>
      <c r="J1137" s="9" t="n">
        <f aca="false">VLOOKUP(H1137,exchange_rates!$A$2:$C$11,3)*G1137</f>
        <v>8.79500457</v>
      </c>
    </row>
    <row r="1138" customFormat="false" ht="12.8" hidden="false" customHeight="false" outlineLevel="0" collapsed="false">
      <c r="A1138" s="0" t="n">
        <v>18724705</v>
      </c>
      <c r="B1138" s="0" t="s">
        <v>1864</v>
      </c>
      <c r="C1138" s="0" t="s">
        <v>51</v>
      </c>
      <c r="D1138" s="0" t="s">
        <v>1865</v>
      </c>
      <c r="E1138" s="8" t="n">
        <v>13.47</v>
      </c>
      <c r="F1138" s="0" t="s">
        <v>64</v>
      </c>
      <c r="G1138" s="8" t="n">
        <v>11.58</v>
      </c>
      <c r="H1138" s="0" t="s">
        <v>44</v>
      </c>
      <c r="I1138" s="9" t="n">
        <f aca="false">VLOOKUP(F1138,exchange_rates!$A$2:$C$11,3)*E1138</f>
        <v>12.78303</v>
      </c>
      <c r="J1138" s="9" t="n">
        <f aca="false">VLOOKUP(H1138,exchange_rates!$A$2:$C$11,3)*G1138</f>
        <v>8.77227846</v>
      </c>
    </row>
    <row r="1139" customFormat="false" ht="12.8" hidden="false" customHeight="false" outlineLevel="0" collapsed="false">
      <c r="A1139" s="0" t="n">
        <v>18785402</v>
      </c>
      <c r="B1139" s="0" t="s">
        <v>1866</v>
      </c>
      <c r="C1139" s="0" t="s">
        <v>51</v>
      </c>
      <c r="D1139" s="0" t="s">
        <v>1045</v>
      </c>
      <c r="E1139" s="8" t="n">
        <v>9.35</v>
      </c>
      <c r="F1139" s="0" t="s">
        <v>43</v>
      </c>
      <c r="G1139" s="8" t="n">
        <v>11.53</v>
      </c>
      <c r="H1139" s="0" t="s">
        <v>44</v>
      </c>
      <c r="I1139" s="9" t="n">
        <f aca="false">VLOOKUP(F1139,exchange_rates!$A$2:$C$11,3)*E1139</f>
        <v>9.35</v>
      </c>
      <c r="J1139" s="9" t="n">
        <f aca="false">VLOOKUP(H1139,exchange_rates!$A$2:$C$11,3)*G1139</f>
        <v>8.73440161</v>
      </c>
    </row>
    <row r="1140" customFormat="false" ht="12.8" hidden="false" customHeight="false" outlineLevel="0" collapsed="false">
      <c r="A1140" s="0" t="n">
        <v>18775863</v>
      </c>
      <c r="B1140" s="0" t="s">
        <v>1867</v>
      </c>
      <c r="C1140" s="0" t="s">
        <v>51</v>
      </c>
      <c r="D1140" s="0" t="s">
        <v>1868</v>
      </c>
      <c r="E1140" s="8" t="n">
        <v>11.24</v>
      </c>
      <c r="F1140" s="0" t="s">
        <v>64</v>
      </c>
      <c r="G1140" s="8" t="n">
        <v>11.45</v>
      </c>
      <c r="H1140" s="0" t="s">
        <v>44</v>
      </c>
      <c r="I1140" s="9" t="n">
        <f aca="false">VLOOKUP(F1140,exchange_rates!$A$2:$C$11,3)*E1140</f>
        <v>10.66676</v>
      </c>
      <c r="J1140" s="9" t="n">
        <f aca="false">VLOOKUP(H1140,exchange_rates!$A$2:$C$11,3)*G1140</f>
        <v>8.67379865</v>
      </c>
    </row>
    <row r="1141" customFormat="false" ht="12.8" hidden="false" customHeight="false" outlineLevel="0" collapsed="false">
      <c r="A1141" s="0" t="n">
        <v>19778185</v>
      </c>
      <c r="B1141" s="0" t="s">
        <v>1869</v>
      </c>
      <c r="C1141" s="0" t="s">
        <v>51</v>
      </c>
      <c r="D1141" s="0" t="s">
        <v>1870</v>
      </c>
      <c r="E1141" s="8" t="n">
        <v>7.37</v>
      </c>
      <c r="F1141" s="0" t="s">
        <v>64</v>
      </c>
      <c r="G1141" s="8" t="n">
        <v>11.42</v>
      </c>
      <c r="H1141" s="0" t="s">
        <v>44</v>
      </c>
      <c r="I1141" s="9" t="n">
        <f aca="false">VLOOKUP(F1141,exchange_rates!$A$2:$C$11,3)*E1141</f>
        <v>6.99413</v>
      </c>
      <c r="J1141" s="9" t="n">
        <f aca="false">VLOOKUP(H1141,exchange_rates!$A$2:$C$11,3)*G1141</f>
        <v>8.65107254</v>
      </c>
    </row>
    <row r="1142" customFormat="false" ht="12.8" hidden="false" customHeight="false" outlineLevel="0" collapsed="false">
      <c r="A1142" s="0" t="n">
        <v>18782148</v>
      </c>
      <c r="B1142" s="0" t="s">
        <v>1871</v>
      </c>
      <c r="C1142" s="0" t="s">
        <v>51</v>
      </c>
      <c r="D1142" s="0" t="s">
        <v>1872</v>
      </c>
      <c r="E1142" s="8" t="n">
        <v>10.26</v>
      </c>
      <c r="F1142" s="0" t="s">
        <v>43</v>
      </c>
      <c r="G1142" s="8" t="n">
        <v>11.37</v>
      </c>
      <c r="H1142" s="0" t="s">
        <v>44</v>
      </c>
      <c r="I1142" s="9" t="n">
        <f aca="false">VLOOKUP(F1142,exchange_rates!$A$2:$C$11,3)*E1142</f>
        <v>10.26</v>
      </c>
      <c r="J1142" s="9" t="n">
        <f aca="false">VLOOKUP(H1142,exchange_rates!$A$2:$C$11,3)*G1142</f>
        <v>8.61319569</v>
      </c>
    </row>
    <row r="1143" customFormat="false" ht="12.8" hidden="false" customHeight="false" outlineLevel="0" collapsed="false">
      <c r="A1143" s="0" t="n">
        <v>18775467</v>
      </c>
      <c r="B1143" s="0" t="s">
        <v>1873</v>
      </c>
      <c r="C1143" s="0" t="s">
        <v>51</v>
      </c>
      <c r="D1143" s="0" t="s">
        <v>1874</v>
      </c>
      <c r="E1143" s="8" t="n">
        <v>11.37</v>
      </c>
      <c r="F1143" s="0" t="s">
        <v>43</v>
      </c>
      <c r="G1143" s="8" t="n">
        <v>11.33</v>
      </c>
      <c r="H1143" s="0" t="s">
        <v>44</v>
      </c>
      <c r="I1143" s="9" t="n">
        <f aca="false">VLOOKUP(F1143,exchange_rates!$A$2:$C$11,3)*E1143</f>
        <v>11.37</v>
      </c>
      <c r="J1143" s="9" t="n">
        <f aca="false">VLOOKUP(H1143,exchange_rates!$A$2:$C$11,3)*G1143</f>
        <v>8.58289421</v>
      </c>
    </row>
    <row r="1144" customFormat="false" ht="12.8" hidden="false" customHeight="false" outlineLevel="0" collapsed="false">
      <c r="A1144" s="0" t="n">
        <v>18760649</v>
      </c>
      <c r="B1144" s="0" t="s">
        <v>1875</v>
      </c>
      <c r="C1144" s="0" t="s">
        <v>51</v>
      </c>
      <c r="D1144" s="0" t="s">
        <v>1876</v>
      </c>
      <c r="E1144" s="8" t="n">
        <v>11.7</v>
      </c>
      <c r="F1144" s="0" t="s">
        <v>64</v>
      </c>
      <c r="G1144" s="8" t="n">
        <v>11.31</v>
      </c>
      <c r="H1144" s="0" t="s">
        <v>44</v>
      </c>
      <c r="I1144" s="9" t="n">
        <f aca="false">VLOOKUP(F1144,exchange_rates!$A$2:$C$11,3)*E1144</f>
        <v>11.1033</v>
      </c>
      <c r="J1144" s="9" t="n">
        <f aca="false">VLOOKUP(H1144,exchange_rates!$A$2:$C$11,3)*G1144</f>
        <v>8.56774347</v>
      </c>
    </row>
    <row r="1145" customFormat="false" ht="12.8" hidden="false" customHeight="false" outlineLevel="0" collapsed="false">
      <c r="A1145" s="0" t="n">
        <v>18783152</v>
      </c>
      <c r="B1145" s="0" t="s">
        <v>1877</v>
      </c>
      <c r="C1145" s="0" t="s">
        <v>51</v>
      </c>
      <c r="D1145" s="0" t="s">
        <v>1199</v>
      </c>
      <c r="E1145" s="8" t="n">
        <v>9.61</v>
      </c>
      <c r="F1145" s="0" t="s">
        <v>43</v>
      </c>
      <c r="G1145" s="8" t="n">
        <v>11.27</v>
      </c>
      <c r="H1145" s="0" t="s">
        <v>44</v>
      </c>
      <c r="I1145" s="9" t="n">
        <f aca="false">VLOOKUP(F1145,exchange_rates!$A$2:$C$11,3)*E1145</f>
        <v>9.61</v>
      </c>
      <c r="J1145" s="9" t="n">
        <f aca="false">VLOOKUP(H1145,exchange_rates!$A$2:$C$11,3)*G1145</f>
        <v>8.53744199</v>
      </c>
    </row>
    <row r="1146" customFormat="false" ht="12.8" hidden="false" customHeight="false" outlineLevel="0" collapsed="false">
      <c r="A1146" s="0" t="n">
        <v>18757136</v>
      </c>
      <c r="B1146" s="0" t="s">
        <v>1878</v>
      </c>
      <c r="C1146" s="0" t="s">
        <v>51</v>
      </c>
      <c r="D1146" s="0" t="s">
        <v>1879</v>
      </c>
      <c r="E1146" s="8" t="n">
        <v>12.62</v>
      </c>
      <c r="F1146" s="0" t="s">
        <v>64</v>
      </c>
      <c r="G1146" s="8" t="n">
        <v>11.24</v>
      </c>
      <c r="H1146" s="0" t="s">
        <v>44</v>
      </c>
      <c r="I1146" s="9" t="n">
        <f aca="false">VLOOKUP(F1146,exchange_rates!$A$2:$C$11,3)*E1146</f>
        <v>11.97638</v>
      </c>
      <c r="J1146" s="9" t="n">
        <f aca="false">VLOOKUP(H1146,exchange_rates!$A$2:$C$11,3)*G1146</f>
        <v>8.51471588</v>
      </c>
    </row>
    <row r="1147" customFormat="false" ht="12.8" hidden="false" customHeight="false" outlineLevel="0" collapsed="false">
      <c r="A1147" s="0" t="n">
        <v>18757358</v>
      </c>
      <c r="B1147" s="0" t="s">
        <v>1880</v>
      </c>
      <c r="C1147" s="0" t="s">
        <v>51</v>
      </c>
      <c r="D1147" s="0" t="s">
        <v>1881</v>
      </c>
      <c r="E1147" s="8" t="n">
        <v>12.52</v>
      </c>
      <c r="F1147" s="0" t="s">
        <v>64</v>
      </c>
      <c r="G1147" s="8" t="n">
        <v>11.22</v>
      </c>
      <c r="H1147" s="0" t="s">
        <v>44</v>
      </c>
      <c r="I1147" s="9" t="n">
        <f aca="false">VLOOKUP(F1147,exchange_rates!$A$2:$C$11,3)*E1147</f>
        <v>11.88148</v>
      </c>
      <c r="J1147" s="9" t="n">
        <f aca="false">VLOOKUP(H1147,exchange_rates!$A$2:$C$11,3)*G1147</f>
        <v>8.49956514</v>
      </c>
    </row>
    <row r="1148" customFormat="false" ht="12.8" hidden="false" customHeight="false" outlineLevel="0" collapsed="false">
      <c r="A1148" s="0" t="n">
        <v>19430338</v>
      </c>
      <c r="B1148" s="0" t="s">
        <v>1882</v>
      </c>
      <c r="C1148" s="0" t="s">
        <v>51</v>
      </c>
      <c r="D1148" s="0" t="s">
        <v>1883</v>
      </c>
      <c r="E1148" s="8" t="n">
        <v>7.55</v>
      </c>
      <c r="F1148" s="0" t="s">
        <v>43</v>
      </c>
      <c r="G1148" s="8" t="n">
        <v>11.22</v>
      </c>
      <c r="H1148" s="0" t="s">
        <v>44</v>
      </c>
      <c r="I1148" s="9" t="n">
        <f aca="false">VLOOKUP(F1148,exchange_rates!$A$2:$C$11,3)*E1148</f>
        <v>7.55</v>
      </c>
      <c r="J1148" s="9" t="n">
        <f aca="false">VLOOKUP(H1148,exchange_rates!$A$2:$C$11,3)*G1148</f>
        <v>8.49956514</v>
      </c>
    </row>
    <row r="1149" customFormat="false" ht="12.8" hidden="false" customHeight="false" outlineLevel="0" collapsed="false">
      <c r="A1149" s="0" t="n">
        <v>18736264</v>
      </c>
      <c r="B1149" s="0" t="s">
        <v>1884</v>
      </c>
      <c r="C1149" s="0" t="s">
        <v>51</v>
      </c>
      <c r="D1149" s="0" t="s">
        <v>1885</v>
      </c>
      <c r="E1149" s="8" t="n">
        <v>13.31</v>
      </c>
      <c r="F1149" s="0" t="s">
        <v>64</v>
      </c>
      <c r="G1149" s="8" t="n">
        <v>11.2</v>
      </c>
      <c r="H1149" s="0" t="s">
        <v>44</v>
      </c>
      <c r="I1149" s="9" t="n">
        <f aca="false">VLOOKUP(F1149,exchange_rates!$A$2:$C$11,3)*E1149</f>
        <v>12.63119</v>
      </c>
      <c r="J1149" s="9" t="n">
        <f aca="false">VLOOKUP(H1149,exchange_rates!$A$2:$C$11,3)*G1149</f>
        <v>8.4844144</v>
      </c>
    </row>
    <row r="1150" customFormat="false" ht="12.8" hidden="false" customHeight="false" outlineLevel="0" collapsed="false">
      <c r="A1150" s="0" t="n">
        <v>18517005</v>
      </c>
      <c r="B1150" s="0" t="s">
        <v>1886</v>
      </c>
      <c r="C1150" s="0" t="s">
        <v>340</v>
      </c>
      <c r="D1150" s="0" t="s">
        <v>1842</v>
      </c>
      <c r="E1150" s="8" t="n">
        <v>14</v>
      </c>
      <c r="F1150" s="0" t="s">
        <v>64</v>
      </c>
      <c r="G1150" s="8" t="n">
        <v>11.09</v>
      </c>
      <c r="H1150" s="0" t="s">
        <v>44</v>
      </c>
      <c r="I1150" s="9" t="n">
        <f aca="false">VLOOKUP(F1150,exchange_rates!$A$2:$C$11,3)*E1150</f>
        <v>13.286</v>
      </c>
      <c r="J1150" s="9" t="n">
        <f aca="false">VLOOKUP(H1150,exchange_rates!$A$2:$C$11,3)*G1150</f>
        <v>8.40108533</v>
      </c>
    </row>
    <row r="1151" customFormat="false" ht="12.8" hidden="false" customHeight="false" outlineLevel="0" collapsed="false">
      <c r="A1151" s="0" t="n">
        <v>18782272</v>
      </c>
      <c r="B1151" s="0" t="s">
        <v>1887</v>
      </c>
      <c r="C1151" s="0" t="s">
        <v>51</v>
      </c>
      <c r="D1151" s="0" t="s">
        <v>1888</v>
      </c>
      <c r="E1151" s="8" t="n">
        <v>9.68</v>
      </c>
      <c r="F1151" s="0" t="s">
        <v>43</v>
      </c>
      <c r="G1151" s="8" t="n">
        <v>11.02</v>
      </c>
      <c r="H1151" s="0" t="s">
        <v>44</v>
      </c>
      <c r="I1151" s="9" t="n">
        <f aca="false">VLOOKUP(F1151,exchange_rates!$A$2:$C$11,3)*E1151</f>
        <v>9.68</v>
      </c>
      <c r="J1151" s="9" t="n">
        <f aca="false">VLOOKUP(H1151,exchange_rates!$A$2:$C$11,3)*G1151</f>
        <v>8.34805774</v>
      </c>
    </row>
    <row r="1152" customFormat="false" ht="12.8" hidden="false" customHeight="false" outlineLevel="0" collapsed="false">
      <c r="A1152" s="0" t="n">
        <v>19778169</v>
      </c>
      <c r="B1152" s="0" t="s">
        <v>1889</v>
      </c>
      <c r="C1152" s="0" t="s">
        <v>51</v>
      </c>
      <c r="D1152" s="0" t="s">
        <v>1890</v>
      </c>
      <c r="E1152" s="8" t="n">
        <v>7.14</v>
      </c>
      <c r="F1152" s="0" t="s">
        <v>64</v>
      </c>
      <c r="G1152" s="8" t="n">
        <v>11.02</v>
      </c>
      <c r="H1152" s="0" t="s">
        <v>44</v>
      </c>
      <c r="I1152" s="9" t="n">
        <f aca="false">VLOOKUP(F1152,exchange_rates!$A$2:$C$11,3)*E1152</f>
        <v>6.77586</v>
      </c>
      <c r="J1152" s="9" t="n">
        <f aca="false">VLOOKUP(H1152,exchange_rates!$A$2:$C$11,3)*G1152</f>
        <v>8.34805774</v>
      </c>
    </row>
    <row r="1153" customFormat="false" ht="12.8" hidden="false" customHeight="false" outlineLevel="0" collapsed="false">
      <c r="A1153" s="0" t="n">
        <v>18782205</v>
      </c>
      <c r="B1153" s="0" t="s">
        <v>1891</v>
      </c>
      <c r="C1153" s="0" t="s">
        <v>51</v>
      </c>
      <c r="D1153" s="0" t="s">
        <v>1892</v>
      </c>
      <c r="E1153" s="8" t="n">
        <v>9.87</v>
      </c>
      <c r="F1153" s="0" t="s">
        <v>43</v>
      </c>
      <c r="G1153" s="8" t="n">
        <v>11.01</v>
      </c>
      <c r="H1153" s="0" t="s">
        <v>44</v>
      </c>
      <c r="I1153" s="9" t="n">
        <f aca="false">VLOOKUP(F1153,exchange_rates!$A$2:$C$11,3)*E1153</f>
        <v>9.87</v>
      </c>
      <c r="J1153" s="9" t="n">
        <f aca="false">VLOOKUP(H1153,exchange_rates!$A$2:$C$11,3)*G1153</f>
        <v>8.34048237</v>
      </c>
    </row>
    <row r="1154" customFormat="false" ht="12.8" hidden="false" customHeight="false" outlineLevel="0" collapsed="false">
      <c r="A1154" s="0" t="n">
        <v>18727788</v>
      </c>
      <c r="B1154" s="0" t="s">
        <v>1893</v>
      </c>
      <c r="C1154" s="0" t="s">
        <v>326</v>
      </c>
      <c r="D1154" s="0" t="s">
        <v>1894</v>
      </c>
      <c r="E1154" s="8" t="n">
        <v>13.11</v>
      </c>
      <c r="F1154" s="0" t="s">
        <v>64</v>
      </c>
      <c r="G1154" s="8" t="n">
        <v>10.99</v>
      </c>
      <c r="H1154" s="0" t="s">
        <v>44</v>
      </c>
      <c r="I1154" s="9" t="n">
        <f aca="false">VLOOKUP(F1154,exchange_rates!$A$2:$C$11,3)*E1154</f>
        <v>12.44139</v>
      </c>
      <c r="J1154" s="9" t="n">
        <f aca="false">VLOOKUP(H1154,exchange_rates!$A$2:$C$11,3)*G1154</f>
        <v>8.32533163</v>
      </c>
    </row>
    <row r="1155" customFormat="false" ht="12.8" hidden="false" customHeight="false" outlineLevel="0" collapsed="false">
      <c r="A1155" s="0" t="n">
        <v>18738527</v>
      </c>
      <c r="B1155" s="0" t="s">
        <v>1895</v>
      </c>
      <c r="C1155" s="0" t="s">
        <v>51</v>
      </c>
      <c r="D1155" s="0" t="s">
        <v>1896</v>
      </c>
      <c r="E1155" s="8" t="n">
        <v>12.84</v>
      </c>
      <c r="F1155" s="0" t="s">
        <v>43</v>
      </c>
      <c r="G1155" s="8" t="n">
        <v>10.94</v>
      </c>
      <c r="H1155" s="0" t="s">
        <v>44</v>
      </c>
      <c r="I1155" s="9" t="n">
        <f aca="false">VLOOKUP(F1155,exchange_rates!$A$2:$C$11,3)*E1155</f>
        <v>12.84</v>
      </c>
      <c r="J1155" s="9" t="n">
        <f aca="false">VLOOKUP(H1155,exchange_rates!$A$2:$C$11,3)*G1155</f>
        <v>8.28745478</v>
      </c>
    </row>
    <row r="1156" customFormat="false" ht="12.8" hidden="false" customHeight="false" outlineLevel="0" collapsed="false">
      <c r="A1156" s="0" t="n">
        <v>18775493</v>
      </c>
      <c r="B1156" s="0" t="s">
        <v>1897</v>
      </c>
      <c r="C1156" s="0" t="s">
        <v>51</v>
      </c>
      <c r="D1156" s="0" t="s">
        <v>1888</v>
      </c>
      <c r="E1156" s="8" t="n">
        <v>10.83</v>
      </c>
      <c r="F1156" s="0" t="s">
        <v>43</v>
      </c>
      <c r="G1156" s="8" t="n">
        <v>10.85</v>
      </c>
      <c r="H1156" s="0" t="s">
        <v>44</v>
      </c>
      <c r="I1156" s="9" t="n">
        <f aca="false">VLOOKUP(F1156,exchange_rates!$A$2:$C$11,3)*E1156</f>
        <v>10.83</v>
      </c>
      <c r="J1156" s="9" t="n">
        <f aca="false">VLOOKUP(H1156,exchange_rates!$A$2:$C$11,3)*G1156</f>
        <v>8.21927645</v>
      </c>
    </row>
    <row r="1157" customFormat="false" ht="12.8" hidden="false" customHeight="false" outlineLevel="0" collapsed="false">
      <c r="A1157" s="0" t="n">
        <v>18782273</v>
      </c>
      <c r="B1157" s="0" t="s">
        <v>1898</v>
      </c>
      <c r="C1157" s="0" t="s">
        <v>51</v>
      </c>
      <c r="D1157" s="0" t="s">
        <v>1858</v>
      </c>
      <c r="E1157" s="8" t="n">
        <v>9.53</v>
      </c>
      <c r="F1157" s="0" t="s">
        <v>43</v>
      </c>
      <c r="G1157" s="8" t="n">
        <v>10.84</v>
      </c>
      <c r="H1157" s="0" t="s">
        <v>44</v>
      </c>
      <c r="I1157" s="9" t="n">
        <f aca="false">VLOOKUP(F1157,exchange_rates!$A$2:$C$11,3)*E1157</f>
        <v>9.53</v>
      </c>
      <c r="J1157" s="9" t="n">
        <f aca="false">VLOOKUP(H1157,exchange_rates!$A$2:$C$11,3)*G1157</f>
        <v>8.21170108</v>
      </c>
    </row>
    <row r="1158" customFormat="false" ht="12.8" hidden="false" customHeight="false" outlineLevel="0" collapsed="false">
      <c r="A1158" s="0" t="n">
        <v>18783084</v>
      </c>
      <c r="B1158" s="0" t="s">
        <v>1899</v>
      </c>
      <c r="C1158" s="0" t="s">
        <v>51</v>
      </c>
      <c r="D1158" s="0" t="s">
        <v>1818</v>
      </c>
      <c r="E1158" s="8" t="n">
        <v>9.28</v>
      </c>
      <c r="F1158" s="0" t="s">
        <v>43</v>
      </c>
      <c r="G1158" s="8" t="n">
        <v>10.84</v>
      </c>
      <c r="H1158" s="0" t="s">
        <v>44</v>
      </c>
      <c r="I1158" s="9" t="n">
        <f aca="false">VLOOKUP(F1158,exchange_rates!$A$2:$C$11,3)*E1158</f>
        <v>9.28</v>
      </c>
      <c r="J1158" s="9" t="n">
        <f aca="false">VLOOKUP(H1158,exchange_rates!$A$2:$C$11,3)*G1158</f>
        <v>8.21170108</v>
      </c>
    </row>
    <row r="1159" customFormat="false" ht="12.8" hidden="false" customHeight="false" outlineLevel="0" collapsed="false">
      <c r="A1159" s="0" t="n">
        <v>19428696</v>
      </c>
      <c r="B1159" s="0" t="s">
        <v>1900</v>
      </c>
      <c r="C1159" s="0" t="s">
        <v>51</v>
      </c>
      <c r="D1159" s="0" t="s">
        <v>1213</v>
      </c>
      <c r="E1159" s="8" t="n">
        <v>7.54</v>
      </c>
      <c r="F1159" s="0" t="s">
        <v>64</v>
      </c>
      <c r="G1159" s="8" t="n">
        <v>10.79</v>
      </c>
      <c r="H1159" s="0" t="s">
        <v>44</v>
      </c>
      <c r="I1159" s="9" t="n">
        <f aca="false">VLOOKUP(F1159,exchange_rates!$A$2:$C$11,3)*E1159</f>
        <v>7.15546</v>
      </c>
      <c r="J1159" s="9" t="n">
        <f aca="false">VLOOKUP(H1159,exchange_rates!$A$2:$C$11,3)*G1159</f>
        <v>8.17382423</v>
      </c>
    </row>
    <row r="1160" customFormat="false" ht="12.8" hidden="false" customHeight="false" outlineLevel="0" collapsed="false">
      <c r="A1160" s="0" t="n">
        <v>18782337</v>
      </c>
      <c r="B1160" s="0" t="s">
        <v>1901</v>
      </c>
      <c r="C1160" s="0" t="s">
        <v>51</v>
      </c>
      <c r="D1160" s="0" t="s">
        <v>1874</v>
      </c>
      <c r="E1160" s="8" t="n">
        <v>9.33</v>
      </c>
      <c r="F1160" s="0" t="s">
        <v>43</v>
      </c>
      <c r="G1160" s="8" t="n">
        <v>10.68</v>
      </c>
      <c r="H1160" s="0" t="s">
        <v>44</v>
      </c>
      <c r="I1160" s="9" t="n">
        <f aca="false">VLOOKUP(F1160,exchange_rates!$A$2:$C$11,3)*E1160</f>
        <v>9.33</v>
      </c>
      <c r="J1160" s="9" t="n">
        <f aca="false">VLOOKUP(H1160,exchange_rates!$A$2:$C$11,3)*G1160</f>
        <v>8.09049516</v>
      </c>
    </row>
    <row r="1161" customFormat="false" ht="12.8" hidden="false" customHeight="false" outlineLevel="0" collapsed="false">
      <c r="A1161" s="0" t="n">
        <v>18785402</v>
      </c>
      <c r="B1161" s="0" t="s">
        <v>1902</v>
      </c>
      <c r="C1161" s="0" t="s">
        <v>51</v>
      </c>
      <c r="D1161" s="0" t="s">
        <v>1203</v>
      </c>
      <c r="E1161" s="8" t="n">
        <v>8.66</v>
      </c>
      <c r="F1161" s="0" t="s">
        <v>43</v>
      </c>
      <c r="G1161" s="8" t="n">
        <v>10.68</v>
      </c>
      <c r="H1161" s="0" t="s">
        <v>44</v>
      </c>
      <c r="I1161" s="9" t="n">
        <f aca="false">VLOOKUP(F1161,exchange_rates!$A$2:$C$11,3)*E1161</f>
        <v>8.66</v>
      </c>
      <c r="J1161" s="9" t="n">
        <f aca="false">VLOOKUP(H1161,exchange_rates!$A$2:$C$11,3)*G1161</f>
        <v>8.09049516</v>
      </c>
    </row>
    <row r="1162" customFormat="false" ht="12.8" hidden="false" customHeight="false" outlineLevel="0" collapsed="false">
      <c r="A1162" s="0" t="n">
        <v>18736391</v>
      </c>
      <c r="B1162" s="0" t="s">
        <v>1903</v>
      </c>
      <c r="C1162" s="0" t="s">
        <v>51</v>
      </c>
      <c r="D1162" s="0" t="s">
        <v>906</v>
      </c>
      <c r="E1162" s="8" t="n">
        <v>12.6</v>
      </c>
      <c r="F1162" s="0" t="s">
        <v>64</v>
      </c>
      <c r="G1162" s="8" t="n">
        <v>10.65</v>
      </c>
      <c r="H1162" s="0" t="s">
        <v>44</v>
      </c>
      <c r="I1162" s="9" t="n">
        <f aca="false">VLOOKUP(F1162,exchange_rates!$A$2:$C$11,3)*E1162</f>
        <v>11.9574</v>
      </c>
      <c r="J1162" s="9" t="n">
        <f aca="false">VLOOKUP(H1162,exchange_rates!$A$2:$C$11,3)*G1162</f>
        <v>8.06776905</v>
      </c>
    </row>
    <row r="1163" customFormat="false" ht="12.8" hidden="false" customHeight="false" outlineLevel="0" collapsed="false">
      <c r="A1163" s="0" t="n">
        <v>18775812</v>
      </c>
      <c r="B1163" s="0" t="s">
        <v>1904</v>
      </c>
      <c r="C1163" s="0" t="s">
        <v>51</v>
      </c>
      <c r="D1163" s="0" t="s">
        <v>1892</v>
      </c>
      <c r="E1163" s="8" t="n">
        <v>10.4</v>
      </c>
      <c r="F1163" s="0" t="s">
        <v>43</v>
      </c>
      <c r="G1163" s="8" t="n">
        <v>10.61</v>
      </c>
      <c r="H1163" s="0" t="s">
        <v>44</v>
      </c>
      <c r="I1163" s="9" t="n">
        <f aca="false">VLOOKUP(F1163,exchange_rates!$A$2:$C$11,3)*E1163</f>
        <v>10.4</v>
      </c>
      <c r="J1163" s="9" t="n">
        <f aca="false">VLOOKUP(H1163,exchange_rates!$A$2:$C$11,3)*G1163</f>
        <v>8.03746757</v>
      </c>
    </row>
    <row r="1164" customFormat="false" ht="12.8" hidden="false" customHeight="false" outlineLevel="0" collapsed="false">
      <c r="A1164" s="0" t="n">
        <v>18738989</v>
      </c>
      <c r="B1164" s="0" t="s">
        <v>1905</v>
      </c>
      <c r="C1164" s="0" t="s">
        <v>51</v>
      </c>
      <c r="D1164" s="0" t="s">
        <v>1906</v>
      </c>
      <c r="E1164" s="8" t="n">
        <v>12.34</v>
      </c>
      <c r="F1164" s="0" t="s">
        <v>43</v>
      </c>
      <c r="G1164" s="8" t="n">
        <v>10.58</v>
      </c>
      <c r="H1164" s="0" t="s">
        <v>44</v>
      </c>
      <c r="I1164" s="9" t="n">
        <f aca="false">VLOOKUP(F1164,exchange_rates!$A$2:$C$11,3)*E1164</f>
        <v>12.34</v>
      </c>
      <c r="J1164" s="9" t="n">
        <f aca="false">VLOOKUP(H1164,exchange_rates!$A$2:$C$11,3)*G1164</f>
        <v>8.01474146</v>
      </c>
    </row>
    <row r="1165" customFormat="false" ht="12.8" hidden="false" customHeight="false" outlineLevel="0" collapsed="false">
      <c r="A1165" s="0" t="n">
        <v>18767967</v>
      </c>
      <c r="B1165" s="0" t="s">
        <v>1907</v>
      </c>
      <c r="C1165" s="0" t="s">
        <v>51</v>
      </c>
      <c r="D1165" s="0" t="s">
        <v>1215</v>
      </c>
      <c r="E1165" s="8" t="n">
        <v>10.83</v>
      </c>
      <c r="F1165" s="0" t="s">
        <v>43</v>
      </c>
      <c r="G1165" s="8" t="n">
        <v>10.53</v>
      </c>
      <c r="H1165" s="0" t="s">
        <v>44</v>
      </c>
      <c r="I1165" s="9" t="n">
        <f aca="false">VLOOKUP(F1165,exchange_rates!$A$2:$C$11,3)*E1165</f>
        <v>10.83</v>
      </c>
      <c r="J1165" s="9" t="n">
        <f aca="false">VLOOKUP(H1165,exchange_rates!$A$2:$C$11,3)*G1165</f>
        <v>7.97686461</v>
      </c>
    </row>
    <row r="1166" customFormat="false" ht="12.8" hidden="false" customHeight="false" outlineLevel="0" collapsed="false">
      <c r="A1166" s="0" t="n">
        <v>19384964</v>
      </c>
      <c r="B1166" s="0" t="s">
        <v>1908</v>
      </c>
      <c r="C1166" s="0" t="s">
        <v>51</v>
      </c>
      <c r="D1166" s="0" t="s">
        <v>198</v>
      </c>
      <c r="E1166" s="8" t="n">
        <v>7.89</v>
      </c>
      <c r="F1166" s="0" t="s">
        <v>43</v>
      </c>
      <c r="G1166" s="8" t="n">
        <v>10.43</v>
      </c>
      <c r="H1166" s="0" t="s">
        <v>44</v>
      </c>
      <c r="I1166" s="9" t="n">
        <f aca="false">VLOOKUP(F1166,exchange_rates!$A$2:$C$11,3)*E1166</f>
        <v>7.89</v>
      </c>
      <c r="J1166" s="9" t="n">
        <f aca="false">VLOOKUP(H1166,exchange_rates!$A$2:$C$11,3)*G1166</f>
        <v>7.90111091</v>
      </c>
    </row>
    <row r="1167" customFormat="false" ht="12.8" hidden="false" customHeight="false" outlineLevel="0" collapsed="false">
      <c r="A1167" s="0" t="n">
        <v>18775644</v>
      </c>
      <c r="B1167" s="0" t="s">
        <v>1909</v>
      </c>
      <c r="C1167" s="0" t="s">
        <v>51</v>
      </c>
      <c r="D1167" s="0" t="s">
        <v>1872</v>
      </c>
      <c r="E1167" s="8" t="n">
        <v>10.11</v>
      </c>
      <c r="F1167" s="0" t="s">
        <v>43</v>
      </c>
      <c r="G1167" s="8" t="n">
        <v>10.4</v>
      </c>
      <c r="H1167" s="0" t="s">
        <v>44</v>
      </c>
      <c r="I1167" s="9" t="n">
        <f aca="false">VLOOKUP(F1167,exchange_rates!$A$2:$C$11,3)*E1167</f>
        <v>10.11</v>
      </c>
      <c r="J1167" s="9" t="n">
        <f aca="false">VLOOKUP(H1167,exchange_rates!$A$2:$C$11,3)*G1167</f>
        <v>7.8783848</v>
      </c>
    </row>
    <row r="1168" customFormat="false" ht="12.8" hidden="false" customHeight="false" outlineLevel="0" collapsed="false">
      <c r="A1168" s="0" t="n">
        <v>18738956</v>
      </c>
      <c r="B1168" s="0" t="s">
        <v>1910</v>
      </c>
      <c r="C1168" s="0" t="s">
        <v>51</v>
      </c>
      <c r="D1168" s="0" t="s">
        <v>1911</v>
      </c>
      <c r="E1168" s="8" t="n">
        <v>12.13</v>
      </c>
      <c r="F1168" s="0" t="s">
        <v>43</v>
      </c>
      <c r="G1168" s="8" t="n">
        <v>10.38</v>
      </c>
      <c r="H1168" s="0" t="s">
        <v>44</v>
      </c>
      <c r="I1168" s="9" t="n">
        <f aca="false">VLOOKUP(F1168,exchange_rates!$A$2:$C$11,3)*E1168</f>
        <v>12.13</v>
      </c>
      <c r="J1168" s="9" t="n">
        <f aca="false">VLOOKUP(H1168,exchange_rates!$A$2:$C$11,3)*G1168</f>
        <v>7.86323406</v>
      </c>
    </row>
    <row r="1169" customFormat="false" ht="12.8" hidden="false" customHeight="false" outlineLevel="0" collapsed="false">
      <c r="A1169" s="0" t="n">
        <v>18785351</v>
      </c>
      <c r="B1169" s="0" t="s">
        <v>1912</v>
      </c>
      <c r="C1169" s="0" t="s">
        <v>51</v>
      </c>
      <c r="D1169" s="0" t="s">
        <v>1777</v>
      </c>
      <c r="E1169" s="8" t="n">
        <v>8.42</v>
      </c>
      <c r="F1169" s="0" t="s">
        <v>43</v>
      </c>
      <c r="G1169" s="8" t="n">
        <v>10.3</v>
      </c>
      <c r="H1169" s="0" t="s">
        <v>44</v>
      </c>
      <c r="I1169" s="9" t="n">
        <f aca="false">VLOOKUP(F1169,exchange_rates!$A$2:$C$11,3)*E1169</f>
        <v>8.42</v>
      </c>
      <c r="J1169" s="9" t="n">
        <f aca="false">VLOOKUP(H1169,exchange_rates!$A$2:$C$11,3)*G1169</f>
        <v>7.8026311</v>
      </c>
    </row>
    <row r="1170" customFormat="false" ht="12.8" hidden="false" customHeight="false" outlineLevel="0" collapsed="false">
      <c r="A1170" s="0" t="n">
        <v>18783152</v>
      </c>
      <c r="B1170" s="0" t="s">
        <v>1913</v>
      </c>
      <c r="C1170" s="0" t="s">
        <v>51</v>
      </c>
      <c r="D1170" s="0" t="s">
        <v>1804</v>
      </c>
      <c r="E1170" s="8" t="n">
        <v>8.78</v>
      </c>
      <c r="F1170" s="0" t="s">
        <v>43</v>
      </c>
      <c r="G1170" s="8" t="n">
        <v>10.29</v>
      </c>
      <c r="H1170" s="0" t="s">
        <v>44</v>
      </c>
      <c r="I1170" s="9" t="n">
        <f aca="false">VLOOKUP(F1170,exchange_rates!$A$2:$C$11,3)*E1170</f>
        <v>8.78</v>
      </c>
      <c r="J1170" s="9" t="n">
        <f aca="false">VLOOKUP(H1170,exchange_rates!$A$2:$C$11,3)*G1170</f>
        <v>7.79505573</v>
      </c>
    </row>
    <row r="1171" customFormat="false" ht="12.8" hidden="false" customHeight="false" outlineLevel="0" collapsed="false">
      <c r="A1171" s="0" t="n">
        <v>18775861</v>
      </c>
      <c r="B1171" s="0" t="s">
        <v>1914</v>
      </c>
      <c r="C1171" s="0" t="s">
        <v>51</v>
      </c>
      <c r="D1171" s="0" t="s">
        <v>1915</v>
      </c>
      <c r="E1171" s="8" t="n">
        <v>10</v>
      </c>
      <c r="F1171" s="0" t="s">
        <v>64</v>
      </c>
      <c r="G1171" s="8" t="n">
        <v>10.19</v>
      </c>
      <c r="H1171" s="0" t="s">
        <v>44</v>
      </c>
      <c r="I1171" s="9" t="n">
        <f aca="false">VLOOKUP(F1171,exchange_rates!$A$2:$C$11,3)*E1171</f>
        <v>9.49</v>
      </c>
      <c r="J1171" s="9" t="n">
        <f aca="false">VLOOKUP(H1171,exchange_rates!$A$2:$C$11,3)*G1171</f>
        <v>7.71930203</v>
      </c>
    </row>
    <row r="1172" customFormat="false" ht="12.8" hidden="false" customHeight="false" outlineLevel="0" collapsed="false">
      <c r="A1172" s="0" t="n">
        <v>18785334</v>
      </c>
      <c r="B1172" s="0" t="s">
        <v>1916</v>
      </c>
      <c r="C1172" s="0" t="s">
        <v>51</v>
      </c>
      <c r="D1172" s="0" t="s">
        <v>1779</v>
      </c>
      <c r="E1172" s="8" t="n">
        <v>8.27</v>
      </c>
      <c r="F1172" s="0" t="s">
        <v>43</v>
      </c>
      <c r="G1172" s="8" t="n">
        <v>10.1</v>
      </c>
      <c r="H1172" s="0" t="s">
        <v>44</v>
      </c>
      <c r="I1172" s="9" t="n">
        <f aca="false">VLOOKUP(F1172,exchange_rates!$A$2:$C$11,3)*E1172</f>
        <v>8.27</v>
      </c>
      <c r="J1172" s="9" t="n">
        <f aca="false">VLOOKUP(H1172,exchange_rates!$A$2:$C$11,3)*G1172</f>
        <v>7.6511237</v>
      </c>
    </row>
    <row r="1173" customFormat="false" ht="12.8" hidden="false" customHeight="false" outlineLevel="0" collapsed="false">
      <c r="A1173" s="0" t="n">
        <v>18785309</v>
      </c>
      <c r="B1173" s="0" t="s">
        <v>1917</v>
      </c>
      <c r="C1173" s="0" t="s">
        <v>51</v>
      </c>
      <c r="D1173" s="0" t="s">
        <v>1775</v>
      </c>
      <c r="E1173" s="8" t="n">
        <v>8.27</v>
      </c>
      <c r="F1173" s="0" t="s">
        <v>43</v>
      </c>
      <c r="G1173" s="8" t="n">
        <v>10.05</v>
      </c>
      <c r="H1173" s="0" t="s">
        <v>44</v>
      </c>
      <c r="I1173" s="9" t="n">
        <f aca="false">VLOOKUP(F1173,exchange_rates!$A$2:$C$11,3)*E1173</f>
        <v>8.27</v>
      </c>
      <c r="J1173" s="9" t="n">
        <f aca="false">VLOOKUP(H1173,exchange_rates!$A$2:$C$11,3)*G1173</f>
        <v>7.61324685</v>
      </c>
    </row>
    <row r="1174" customFormat="false" ht="12.8" hidden="false" customHeight="false" outlineLevel="0" collapsed="false">
      <c r="A1174" s="0" t="n">
        <v>18785522</v>
      </c>
      <c r="B1174" s="0" t="s">
        <v>1918</v>
      </c>
      <c r="C1174" s="0" t="s">
        <v>51</v>
      </c>
      <c r="D1174" s="0" t="s">
        <v>1388</v>
      </c>
      <c r="E1174" s="8" t="n">
        <v>8.06</v>
      </c>
      <c r="F1174" s="0" t="s">
        <v>43</v>
      </c>
      <c r="G1174" s="8" t="n">
        <v>10.05</v>
      </c>
      <c r="H1174" s="0" t="s">
        <v>44</v>
      </c>
      <c r="I1174" s="9" t="n">
        <f aca="false">VLOOKUP(F1174,exchange_rates!$A$2:$C$11,3)*E1174</f>
        <v>8.06</v>
      </c>
      <c r="J1174" s="9" t="n">
        <f aca="false">VLOOKUP(H1174,exchange_rates!$A$2:$C$11,3)*G1174</f>
        <v>7.61324685</v>
      </c>
    </row>
    <row r="1175" customFormat="false" ht="12.8" hidden="false" customHeight="false" outlineLevel="0" collapsed="false">
      <c r="A1175" s="0" t="n">
        <v>18783468</v>
      </c>
      <c r="B1175" s="0" t="s">
        <v>1919</v>
      </c>
      <c r="C1175" s="0" t="s">
        <v>51</v>
      </c>
      <c r="D1175" s="0" t="s">
        <v>1729</v>
      </c>
      <c r="E1175" s="8" t="n">
        <v>8.46</v>
      </c>
      <c r="F1175" s="0" t="s">
        <v>43</v>
      </c>
      <c r="G1175" s="8" t="n">
        <v>10.02</v>
      </c>
      <c r="H1175" s="0" t="s">
        <v>44</v>
      </c>
      <c r="I1175" s="9" t="n">
        <f aca="false">VLOOKUP(F1175,exchange_rates!$A$2:$C$11,3)*E1175</f>
        <v>8.46</v>
      </c>
      <c r="J1175" s="9" t="n">
        <f aca="false">VLOOKUP(H1175,exchange_rates!$A$2:$C$11,3)*G1175</f>
        <v>7.59052074</v>
      </c>
    </row>
    <row r="1176" customFormat="false" ht="12.8" hidden="false" customHeight="false" outlineLevel="0" collapsed="false">
      <c r="A1176" s="0" t="n">
        <v>18785473</v>
      </c>
      <c r="B1176" s="0" t="s">
        <v>1920</v>
      </c>
      <c r="C1176" s="0" t="s">
        <v>51</v>
      </c>
      <c r="D1176" s="0" t="s">
        <v>1292</v>
      </c>
      <c r="E1176" s="8" t="n">
        <v>8.09</v>
      </c>
      <c r="F1176" s="0" t="s">
        <v>43</v>
      </c>
      <c r="G1176" s="8" t="n">
        <v>10.01</v>
      </c>
      <c r="H1176" s="0" t="s">
        <v>44</v>
      </c>
      <c r="I1176" s="9" t="n">
        <f aca="false">VLOOKUP(F1176,exchange_rates!$A$2:$C$11,3)*E1176</f>
        <v>8.09</v>
      </c>
      <c r="J1176" s="9" t="n">
        <f aca="false">VLOOKUP(H1176,exchange_rates!$A$2:$C$11,3)*G1176</f>
        <v>7.58294537</v>
      </c>
    </row>
    <row r="1177" customFormat="false" ht="12.8" hidden="false" customHeight="false" outlineLevel="0" collapsed="false">
      <c r="A1177" s="0" t="n">
        <v>18785511</v>
      </c>
      <c r="B1177" s="0" t="s">
        <v>1921</v>
      </c>
      <c r="C1177" s="0" t="s">
        <v>51</v>
      </c>
      <c r="D1177" s="0" t="s">
        <v>1390</v>
      </c>
      <c r="E1177" s="8" t="n">
        <v>8.04</v>
      </c>
      <c r="F1177" s="0" t="s">
        <v>43</v>
      </c>
      <c r="G1177" s="8" t="n">
        <v>9.99</v>
      </c>
      <c r="H1177" s="0" t="s">
        <v>44</v>
      </c>
      <c r="I1177" s="9" t="n">
        <f aca="false">VLOOKUP(F1177,exchange_rates!$A$2:$C$11,3)*E1177</f>
        <v>8.04</v>
      </c>
      <c r="J1177" s="9" t="n">
        <f aca="false">VLOOKUP(H1177,exchange_rates!$A$2:$C$11,3)*G1177</f>
        <v>7.56779463</v>
      </c>
    </row>
    <row r="1178" customFormat="false" ht="12.8" hidden="false" customHeight="false" outlineLevel="0" collapsed="false">
      <c r="A1178" s="0" t="n">
        <v>18785361</v>
      </c>
      <c r="B1178" s="0" t="s">
        <v>1922</v>
      </c>
      <c r="C1178" s="0" t="s">
        <v>51</v>
      </c>
      <c r="D1178" s="0" t="s">
        <v>1217</v>
      </c>
      <c r="E1178" s="8" t="n">
        <v>8.14</v>
      </c>
      <c r="F1178" s="0" t="s">
        <v>43</v>
      </c>
      <c r="G1178" s="8" t="n">
        <v>9.95</v>
      </c>
      <c r="H1178" s="0" t="s">
        <v>44</v>
      </c>
      <c r="I1178" s="9" t="n">
        <f aca="false">VLOOKUP(F1178,exchange_rates!$A$2:$C$11,3)*E1178</f>
        <v>8.14</v>
      </c>
      <c r="J1178" s="9" t="n">
        <f aca="false">VLOOKUP(H1178,exchange_rates!$A$2:$C$11,3)*G1178</f>
        <v>7.53749315</v>
      </c>
    </row>
    <row r="1179" customFormat="false" ht="12.8" hidden="false" customHeight="false" outlineLevel="0" collapsed="false">
      <c r="A1179" s="0" t="n">
        <v>18768169</v>
      </c>
      <c r="B1179" s="0" t="s">
        <v>1923</v>
      </c>
      <c r="C1179" s="0" t="s">
        <v>49</v>
      </c>
      <c r="D1179" s="0" t="s">
        <v>1573</v>
      </c>
      <c r="E1179" s="8" t="n">
        <v>10</v>
      </c>
      <c r="F1179" s="0" t="s">
        <v>64</v>
      </c>
      <c r="G1179" s="8" t="n">
        <v>9.94</v>
      </c>
      <c r="H1179" s="0" t="s">
        <v>44</v>
      </c>
      <c r="I1179" s="9" t="n">
        <f aca="false">VLOOKUP(F1179,exchange_rates!$A$2:$C$11,3)*E1179</f>
        <v>9.49</v>
      </c>
      <c r="J1179" s="9" t="n">
        <f aca="false">VLOOKUP(H1179,exchange_rates!$A$2:$C$11,3)*G1179</f>
        <v>7.52991778</v>
      </c>
    </row>
    <row r="1180" customFormat="false" ht="12.8" hidden="false" customHeight="false" outlineLevel="0" collapsed="false">
      <c r="A1180" s="0" t="n">
        <v>18785411</v>
      </c>
      <c r="B1180" s="0" t="s">
        <v>1924</v>
      </c>
      <c r="C1180" s="0" t="s">
        <v>51</v>
      </c>
      <c r="D1180" s="0" t="s">
        <v>1246</v>
      </c>
      <c r="E1180" s="8" t="n">
        <v>8.06</v>
      </c>
      <c r="F1180" s="0" t="s">
        <v>43</v>
      </c>
      <c r="G1180" s="8" t="n">
        <v>9.94</v>
      </c>
      <c r="H1180" s="0" t="s">
        <v>44</v>
      </c>
      <c r="I1180" s="9" t="n">
        <f aca="false">VLOOKUP(F1180,exchange_rates!$A$2:$C$11,3)*E1180</f>
        <v>8.06</v>
      </c>
      <c r="J1180" s="9" t="n">
        <f aca="false">VLOOKUP(H1180,exchange_rates!$A$2:$C$11,3)*G1180</f>
        <v>7.52991778</v>
      </c>
    </row>
    <row r="1181" customFormat="false" ht="12.8" hidden="false" customHeight="false" outlineLevel="0" collapsed="false">
      <c r="A1181" s="0" t="n">
        <v>18785405</v>
      </c>
      <c r="B1181" s="0" t="s">
        <v>1925</v>
      </c>
      <c r="C1181" s="0" t="s">
        <v>51</v>
      </c>
      <c r="D1181" s="0" t="s">
        <v>1242</v>
      </c>
      <c r="E1181" s="8" t="n">
        <v>8.06</v>
      </c>
      <c r="F1181" s="0" t="s">
        <v>43</v>
      </c>
      <c r="G1181" s="8" t="n">
        <v>9.93</v>
      </c>
      <c r="H1181" s="0" t="s">
        <v>44</v>
      </c>
      <c r="I1181" s="9" t="n">
        <f aca="false">VLOOKUP(F1181,exchange_rates!$A$2:$C$11,3)*E1181</f>
        <v>8.06</v>
      </c>
      <c r="J1181" s="9" t="n">
        <f aca="false">VLOOKUP(H1181,exchange_rates!$A$2:$C$11,3)*G1181</f>
        <v>7.52234241</v>
      </c>
    </row>
    <row r="1182" customFormat="false" ht="12.8" hidden="false" customHeight="false" outlineLevel="0" collapsed="false">
      <c r="A1182" s="0" t="n">
        <v>18785426</v>
      </c>
      <c r="B1182" s="0" t="s">
        <v>1926</v>
      </c>
      <c r="C1182" s="0" t="s">
        <v>51</v>
      </c>
      <c r="D1182" s="0" t="s">
        <v>1260</v>
      </c>
      <c r="E1182" s="8" t="n">
        <v>8.04</v>
      </c>
      <c r="F1182" s="0" t="s">
        <v>43</v>
      </c>
      <c r="G1182" s="8" t="n">
        <v>9.92</v>
      </c>
      <c r="H1182" s="0" t="s">
        <v>44</v>
      </c>
      <c r="I1182" s="9" t="n">
        <f aca="false">VLOOKUP(F1182,exchange_rates!$A$2:$C$11,3)*E1182</f>
        <v>8.04</v>
      </c>
      <c r="J1182" s="9" t="n">
        <f aca="false">VLOOKUP(H1182,exchange_rates!$A$2:$C$11,3)*G1182</f>
        <v>7.51476704</v>
      </c>
    </row>
    <row r="1183" customFormat="false" ht="12.8" hidden="false" customHeight="false" outlineLevel="0" collapsed="false">
      <c r="A1183" s="0" t="n">
        <v>18785362</v>
      </c>
      <c r="B1183" s="0" t="s">
        <v>1927</v>
      </c>
      <c r="C1183" s="0" t="s">
        <v>51</v>
      </c>
      <c r="D1183" s="0" t="s">
        <v>1230</v>
      </c>
      <c r="E1183" s="8" t="n">
        <v>8.09</v>
      </c>
      <c r="F1183" s="0" t="s">
        <v>43</v>
      </c>
      <c r="G1183" s="8" t="n">
        <v>9.91</v>
      </c>
      <c r="H1183" s="0" t="s">
        <v>44</v>
      </c>
      <c r="I1183" s="9" t="n">
        <f aca="false">VLOOKUP(F1183,exchange_rates!$A$2:$C$11,3)*E1183</f>
        <v>8.09</v>
      </c>
      <c r="J1183" s="9" t="n">
        <f aca="false">VLOOKUP(H1183,exchange_rates!$A$2:$C$11,3)*G1183</f>
        <v>7.50719167</v>
      </c>
    </row>
    <row r="1184" customFormat="false" ht="12.8" hidden="false" customHeight="false" outlineLevel="0" collapsed="false">
      <c r="A1184" s="0" t="n">
        <v>18785411</v>
      </c>
      <c r="B1184" s="0" t="s">
        <v>1928</v>
      </c>
      <c r="C1184" s="0" t="s">
        <v>51</v>
      </c>
      <c r="D1184" s="0" t="s">
        <v>1262</v>
      </c>
      <c r="E1184" s="8" t="n">
        <v>8.04</v>
      </c>
      <c r="F1184" s="0" t="s">
        <v>43</v>
      </c>
      <c r="G1184" s="8" t="n">
        <v>9.91</v>
      </c>
      <c r="H1184" s="0" t="s">
        <v>44</v>
      </c>
      <c r="I1184" s="9" t="n">
        <f aca="false">VLOOKUP(F1184,exchange_rates!$A$2:$C$11,3)*E1184</f>
        <v>8.04</v>
      </c>
      <c r="J1184" s="9" t="n">
        <f aca="false">VLOOKUP(H1184,exchange_rates!$A$2:$C$11,3)*G1184</f>
        <v>7.50719167</v>
      </c>
    </row>
    <row r="1185" customFormat="false" ht="12.8" hidden="false" customHeight="false" outlineLevel="0" collapsed="false">
      <c r="A1185" s="0" t="n">
        <v>18785409</v>
      </c>
      <c r="B1185" s="0" t="s">
        <v>1929</v>
      </c>
      <c r="C1185" s="0" t="s">
        <v>51</v>
      </c>
      <c r="D1185" s="0" t="s">
        <v>1258</v>
      </c>
      <c r="E1185" s="8" t="n">
        <v>8.04</v>
      </c>
      <c r="F1185" s="0" t="s">
        <v>43</v>
      </c>
      <c r="G1185" s="8" t="n">
        <v>9.9</v>
      </c>
      <c r="H1185" s="0" t="s">
        <v>44</v>
      </c>
      <c r="I1185" s="9" t="n">
        <f aca="false">VLOOKUP(F1185,exchange_rates!$A$2:$C$11,3)*E1185</f>
        <v>8.04</v>
      </c>
      <c r="J1185" s="9" t="n">
        <f aca="false">VLOOKUP(H1185,exchange_rates!$A$2:$C$11,3)*G1185</f>
        <v>7.4996163</v>
      </c>
    </row>
    <row r="1186" customFormat="false" ht="12.8" hidden="false" customHeight="false" outlineLevel="0" collapsed="false">
      <c r="A1186" s="0" t="n">
        <v>18785348</v>
      </c>
      <c r="B1186" s="0" t="s">
        <v>1930</v>
      </c>
      <c r="C1186" s="0" t="s">
        <v>51</v>
      </c>
      <c r="D1186" s="0" t="s">
        <v>1238</v>
      </c>
      <c r="E1186" s="8" t="n">
        <v>8.09</v>
      </c>
      <c r="F1186" s="0" t="s">
        <v>43</v>
      </c>
      <c r="G1186" s="8" t="n">
        <v>9.89</v>
      </c>
      <c r="H1186" s="0" t="s">
        <v>44</v>
      </c>
      <c r="I1186" s="9" t="n">
        <f aca="false">VLOOKUP(F1186,exchange_rates!$A$2:$C$11,3)*E1186</f>
        <v>8.09</v>
      </c>
      <c r="J1186" s="9" t="n">
        <f aca="false">VLOOKUP(H1186,exchange_rates!$A$2:$C$11,3)*G1186</f>
        <v>7.49204093</v>
      </c>
    </row>
    <row r="1187" customFormat="false" ht="12.8" hidden="false" customHeight="false" outlineLevel="0" collapsed="false">
      <c r="A1187" s="0" t="n">
        <v>18785351</v>
      </c>
      <c r="B1187" s="0" t="s">
        <v>1931</v>
      </c>
      <c r="C1187" s="0" t="s">
        <v>51</v>
      </c>
      <c r="D1187" s="0" t="s">
        <v>1219</v>
      </c>
      <c r="E1187" s="8" t="n">
        <v>8.09</v>
      </c>
      <c r="F1187" s="0" t="s">
        <v>43</v>
      </c>
      <c r="G1187" s="8" t="n">
        <v>9.89</v>
      </c>
      <c r="H1187" s="0" t="s">
        <v>44</v>
      </c>
      <c r="I1187" s="9" t="n">
        <f aca="false">VLOOKUP(F1187,exchange_rates!$A$2:$C$11,3)*E1187</f>
        <v>8.09</v>
      </c>
      <c r="J1187" s="9" t="n">
        <f aca="false">VLOOKUP(H1187,exchange_rates!$A$2:$C$11,3)*G1187</f>
        <v>7.49204093</v>
      </c>
    </row>
    <row r="1188" customFormat="false" ht="12.8" hidden="false" customHeight="false" outlineLevel="0" collapsed="false">
      <c r="A1188" s="0" t="n">
        <v>18785362</v>
      </c>
      <c r="B1188" s="0" t="s">
        <v>1932</v>
      </c>
      <c r="C1188" s="0" t="s">
        <v>51</v>
      </c>
      <c r="D1188" s="0" t="s">
        <v>1244</v>
      </c>
      <c r="E1188" s="8" t="n">
        <v>8.06</v>
      </c>
      <c r="F1188" s="0" t="s">
        <v>43</v>
      </c>
      <c r="G1188" s="8" t="n">
        <v>9.88</v>
      </c>
      <c r="H1188" s="0" t="s">
        <v>44</v>
      </c>
      <c r="I1188" s="9" t="n">
        <f aca="false">VLOOKUP(F1188,exchange_rates!$A$2:$C$11,3)*E1188</f>
        <v>8.06</v>
      </c>
      <c r="J1188" s="9" t="n">
        <f aca="false">VLOOKUP(H1188,exchange_rates!$A$2:$C$11,3)*G1188</f>
        <v>7.48446556</v>
      </c>
    </row>
    <row r="1189" customFormat="false" ht="12.8" hidden="false" customHeight="false" outlineLevel="0" collapsed="false">
      <c r="A1189" s="0" t="n">
        <v>18785402</v>
      </c>
      <c r="B1189" s="0" t="s">
        <v>1933</v>
      </c>
      <c r="C1189" s="0" t="s">
        <v>51</v>
      </c>
      <c r="D1189" s="0" t="s">
        <v>1274</v>
      </c>
      <c r="E1189" s="8" t="n">
        <v>8.02</v>
      </c>
      <c r="F1189" s="0" t="s">
        <v>43</v>
      </c>
      <c r="G1189" s="8" t="n">
        <v>9.88</v>
      </c>
      <c r="H1189" s="0" t="s">
        <v>44</v>
      </c>
      <c r="I1189" s="9" t="n">
        <f aca="false">VLOOKUP(F1189,exchange_rates!$A$2:$C$11,3)*E1189</f>
        <v>8.02</v>
      </c>
      <c r="J1189" s="9" t="n">
        <f aca="false">VLOOKUP(H1189,exchange_rates!$A$2:$C$11,3)*G1189</f>
        <v>7.48446556</v>
      </c>
    </row>
    <row r="1190" customFormat="false" ht="12.8" hidden="false" customHeight="false" outlineLevel="0" collapsed="false">
      <c r="A1190" s="0" t="n">
        <v>18785408</v>
      </c>
      <c r="B1190" s="0" t="s">
        <v>1934</v>
      </c>
      <c r="C1190" s="0" t="s">
        <v>51</v>
      </c>
      <c r="D1190" s="0" t="s">
        <v>1322</v>
      </c>
      <c r="E1190" s="8" t="n">
        <v>8.01</v>
      </c>
      <c r="F1190" s="0" t="s">
        <v>43</v>
      </c>
      <c r="G1190" s="8" t="n">
        <v>9.87</v>
      </c>
      <c r="H1190" s="0" t="s">
        <v>44</v>
      </c>
      <c r="I1190" s="9" t="n">
        <f aca="false">VLOOKUP(F1190,exchange_rates!$A$2:$C$11,3)*E1190</f>
        <v>8.01</v>
      </c>
      <c r="J1190" s="9" t="n">
        <f aca="false">VLOOKUP(H1190,exchange_rates!$A$2:$C$11,3)*G1190</f>
        <v>7.47689019</v>
      </c>
    </row>
    <row r="1191" customFormat="false" ht="12.8" hidden="false" customHeight="false" outlineLevel="0" collapsed="false">
      <c r="A1191" s="0" t="n">
        <v>18785408</v>
      </c>
      <c r="B1191" s="0" t="s">
        <v>1935</v>
      </c>
      <c r="C1191" s="0" t="s">
        <v>51</v>
      </c>
      <c r="D1191" s="0" t="s">
        <v>1308</v>
      </c>
      <c r="E1191" s="8" t="n">
        <v>8.01</v>
      </c>
      <c r="F1191" s="0" t="s">
        <v>43</v>
      </c>
      <c r="G1191" s="8" t="n">
        <v>9.87</v>
      </c>
      <c r="H1191" s="0" t="s">
        <v>44</v>
      </c>
      <c r="I1191" s="9" t="n">
        <f aca="false">VLOOKUP(F1191,exchange_rates!$A$2:$C$11,3)*E1191</f>
        <v>8.01</v>
      </c>
      <c r="J1191" s="9" t="n">
        <f aca="false">VLOOKUP(H1191,exchange_rates!$A$2:$C$11,3)*G1191</f>
        <v>7.47689019</v>
      </c>
    </row>
    <row r="1192" customFormat="false" ht="12.8" hidden="false" customHeight="false" outlineLevel="0" collapsed="false">
      <c r="A1192" s="0" t="n">
        <v>18785458</v>
      </c>
      <c r="B1192" s="0" t="s">
        <v>1936</v>
      </c>
      <c r="C1192" s="0" t="s">
        <v>51</v>
      </c>
      <c r="D1192" s="0" t="s">
        <v>1422</v>
      </c>
      <c r="E1192" s="8" t="n">
        <v>7.99</v>
      </c>
      <c r="F1192" s="0" t="s">
        <v>43</v>
      </c>
      <c r="G1192" s="8" t="n">
        <v>9.87</v>
      </c>
      <c r="H1192" s="0" t="s">
        <v>44</v>
      </c>
      <c r="I1192" s="9" t="n">
        <f aca="false">VLOOKUP(F1192,exchange_rates!$A$2:$C$11,3)*E1192</f>
        <v>7.99</v>
      </c>
      <c r="J1192" s="9" t="n">
        <f aca="false">VLOOKUP(H1192,exchange_rates!$A$2:$C$11,3)*G1192</f>
        <v>7.47689019</v>
      </c>
    </row>
    <row r="1193" customFormat="false" ht="12.8" hidden="false" customHeight="false" outlineLevel="0" collapsed="false">
      <c r="A1193" s="0" t="n">
        <v>18785348</v>
      </c>
      <c r="B1193" s="0" t="s">
        <v>1937</v>
      </c>
      <c r="C1193" s="0" t="s">
        <v>51</v>
      </c>
      <c r="D1193" s="0" t="s">
        <v>1221</v>
      </c>
      <c r="E1193" s="8" t="n">
        <v>8.06</v>
      </c>
      <c r="F1193" s="0" t="s">
        <v>43</v>
      </c>
      <c r="G1193" s="8" t="n">
        <v>9.86</v>
      </c>
      <c r="H1193" s="0" t="s">
        <v>44</v>
      </c>
      <c r="I1193" s="9" t="n">
        <f aca="false">VLOOKUP(F1193,exchange_rates!$A$2:$C$11,3)*E1193</f>
        <v>8.06</v>
      </c>
      <c r="J1193" s="9" t="n">
        <f aca="false">VLOOKUP(H1193,exchange_rates!$A$2:$C$11,3)*G1193</f>
        <v>7.46931482</v>
      </c>
    </row>
    <row r="1194" customFormat="false" ht="12.8" hidden="false" customHeight="false" outlineLevel="0" collapsed="false">
      <c r="A1194" s="0" t="n">
        <v>18785361</v>
      </c>
      <c r="B1194" s="0" t="s">
        <v>1938</v>
      </c>
      <c r="C1194" s="0" t="s">
        <v>51</v>
      </c>
      <c r="D1194" s="0" t="s">
        <v>1236</v>
      </c>
      <c r="E1194" s="8" t="n">
        <v>8.06</v>
      </c>
      <c r="F1194" s="0" t="s">
        <v>43</v>
      </c>
      <c r="G1194" s="8" t="n">
        <v>9.86</v>
      </c>
      <c r="H1194" s="0" t="s">
        <v>44</v>
      </c>
      <c r="I1194" s="9" t="n">
        <f aca="false">VLOOKUP(F1194,exchange_rates!$A$2:$C$11,3)*E1194</f>
        <v>8.06</v>
      </c>
      <c r="J1194" s="9" t="n">
        <f aca="false">VLOOKUP(H1194,exchange_rates!$A$2:$C$11,3)*G1194</f>
        <v>7.46931482</v>
      </c>
    </row>
    <row r="1195" customFormat="false" ht="12.8" hidden="false" customHeight="false" outlineLevel="0" collapsed="false">
      <c r="A1195" s="0" t="n">
        <v>18785426</v>
      </c>
      <c r="B1195" s="0" t="s">
        <v>1939</v>
      </c>
      <c r="C1195" s="0" t="s">
        <v>51</v>
      </c>
      <c r="D1195" s="0" t="s">
        <v>1424</v>
      </c>
      <c r="E1195" s="8" t="n">
        <v>7.99</v>
      </c>
      <c r="F1195" s="0" t="s">
        <v>43</v>
      </c>
      <c r="G1195" s="8" t="n">
        <v>9.86</v>
      </c>
      <c r="H1195" s="0" t="s">
        <v>44</v>
      </c>
      <c r="I1195" s="9" t="n">
        <f aca="false">VLOOKUP(F1195,exchange_rates!$A$2:$C$11,3)*E1195</f>
        <v>7.99</v>
      </c>
      <c r="J1195" s="9" t="n">
        <f aca="false">VLOOKUP(H1195,exchange_rates!$A$2:$C$11,3)*G1195</f>
        <v>7.46931482</v>
      </c>
    </row>
    <row r="1196" customFormat="false" ht="12.8" hidden="false" customHeight="false" outlineLevel="0" collapsed="false">
      <c r="A1196" s="0" t="n">
        <v>18785473</v>
      </c>
      <c r="B1196" s="0" t="s">
        <v>1940</v>
      </c>
      <c r="C1196" s="0" t="s">
        <v>51</v>
      </c>
      <c r="D1196" s="0" t="s">
        <v>1458</v>
      </c>
      <c r="E1196" s="8" t="n">
        <v>7.96</v>
      </c>
      <c r="F1196" s="0" t="s">
        <v>43</v>
      </c>
      <c r="G1196" s="8" t="n">
        <v>9.86</v>
      </c>
      <c r="H1196" s="0" t="s">
        <v>44</v>
      </c>
      <c r="I1196" s="9" t="n">
        <f aca="false">VLOOKUP(F1196,exchange_rates!$A$2:$C$11,3)*E1196</f>
        <v>7.96</v>
      </c>
      <c r="J1196" s="9" t="n">
        <f aca="false">VLOOKUP(H1196,exchange_rates!$A$2:$C$11,3)*G1196</f>
        <v>7.46931482</v>
      </c>
    </row>
    <row r="1197" customFormat="false" ht="12.8" hidden="false" customHeight="false" outlineLevel="0" collapsed="false">
      <c r="A1197" s="0" t="n">
        <v>18785333</v>
      </c>
      <c r="B1197" s="0" t="s">
        <v>1941</v>
      </c>
      <c r="C1197" s="0" t="s">
        <v>51</v>
      </c>
      <c r="D1197" s="0" t="s">
        <v>1232</v>
      </c>
      <c r="E1197" s="8" t="n">
        <v>8.06</v>
      </c>
      <c r="F1197" s="0" t="s">
        <v>43</v>
      </c>
      <c r="G1197" s="8" t="n">
        <v>9.85</v>
      </c>
      <c r="H1197" s="0" t="s">
        <v>44</v>
      </c>
      <c r="I1197" s="9" t="n">
        <f aca="false">VLOOKUP(F1197,exchange_rates!$A$2:$C$11,3)*E1197</f>
        <v>8.06</v>
      </c>
      <c r="J1197" s="9" t="n">
        <f aca="false">VLOOKUP(H1197,exchange_rates!$A$2:$C$11,3)*G1197</f>
        <v>7.46173945</v>
      </c>
    </row>
    <row r="1198" customFormat="false" ht="12.8" hidden="false" customHeight="false" outlineLevel="0" collapsed="false">
      <c r="A1198" s="0" t="n">
        <v>18785334</v>
      </c>
      <c r="B1198" s="0" t="s">
        <v>1942</v>
      </c>
      <c r="C1198" s="0" t="s">
        <v>51</v>
      </c>
      <c r="D1198" s="0" t="s">
        <v>1223</v>
      </c>
      <c r="E1198" s="8" t="n">
        <v>8.06</v>
      </c>
      <c r="F1198" s="0" t="s">
        <v>43</v>
      </c>
      <c r="G1198" s="8" t="n">
        <v>9.85</v>
      </c>
      <c r="H1198" s="0" t="s">
        <v>44</v>
      </c>
      <c r="I1198" s="9" t="n">
        <f aca="false">VLOOKUP(F1198,exchange_rates!$A$2:$C$11,3)*E1198</f>
        <v>8.06</v>
      </c>
      <c r="J1198" s="9" t="n">
        <f aca="false">VLOOKUP(H1198,exchange_rates!$A$2:$C$11,3)*G1198</f>
        <v>7.46173945</v>
      </c>
    </row>
    <row r="1199" customFormat="false" ht="12.8" hidden="false" customHeight="false" outlineLevel="0" collapsed="false">
      <c r="A1199" s="0" t="n">
        <v>18785362</v>
      </c>
      <c r="B1199" s="0" t="s">
        <v>1943</v>
      </c>
      <c r="C1199" s="0" t="s">
        <v>51</v>
      </c>
      <c r="D1199" s="0" t="s">
        <v>1256</v>
      </c>
      <c r="E1199" s="8" t="n">
        <v>8.04</v>
      </c>
      <c r="F1199" s="0" t="s">
        <v>43</v>
      </c>
      <c r="G1199" s="8" t="n">
        <v>9.85</v>
      </c>
      <c r="H1199" s="0" t="s">
        <v>44</v>
      </c>
      <c r="I1199" s="9" t="n">
        <f aca="false">VLOOKUP(F1199,exchange_rates!$A$2:$C$11,3)*E1199</f>
        <v>8.04</v>
      </c>
      <c r="J1199" s="9" t="n">
        <f aca="false">VLOOKUP(H1199,exchange_rates!$A$2:$C$11,3)*G1199</f>
        <v>7.46173945</v>
      </c>
    </row>
    <row r="1200" customFormat="false" ht="12.8" hidden="false" customHeight="false" outlineLevel="0" collapsed="false">
      <c r="A1200" s="0" t="n">
        <v>18785362</v>
      </c>
      <c r="B1200" s="0" t="s">
        <v>1944</v>
      </c>
      <c r="C1200" s="0" t="s">
        <v>51</v>
      </c>
      <c r="D1200" s="0" t="s">
        <v>1248</v>
      </c>
      <c r="E1200" s="8" t="n">
        <v>8.04</v>
      </c>
      <c r="F1200" s="0" t="s">
        <v>43</v>
      </c>
      <c r="G1200" s="8" t="n">
        <v>9.85</v>
      </c>
      <c r="H1200" s="0" t="s">
        <v>44</v>
      </c>
      <c r="I1200" s="9" t="n">
        <f aca="false">VLOOKUP(F1200,exchange_rates!$A$2:$C$11,3)*E1200</f>
        <v>8.04</v>
      </c>
      <c r="J1200" s="9" t="n">
        <f aca="false">VLOOKUP(H1200,exchange_rates!$A$2:$C$11,3)*G1200</f>
        <v>7.46173945</v>
      </c>
    </row>
    <row r="1201" customFormat="false" ht="12.8" hidden="false" customHeight="false" outlineLevel="0" collapsed="false">
      <c r="A1201" s="0" t="n">
        <v>18785402</v>
      </c>
      <c r="B1201" s="0" t="s">
        <v>1945</v>
      </c>
      <c r="C1201" s="0" t="s">
        <v>51</v>
      </c>
      <c r="D1201" s="0" t="s">
        <v>1406</v>
      </c>
      <c r="E1201" s="8" t="n">
        <v>7.99</v>
      </c>
      <c r="F1201" s="0" t="s">
        <v>43</v>
      </c>
      <c r="G1201" s="8" t="n">
        <v>9.84</v>
      </c>
      <c r="H1201" s="0" t="s">
        <v>44</v>
      </c>
      <c r="I1201" s="9" t="n">
        <f aca="false">VLOOKUP(F1201,exchange_rates!$A$2:$C$11,3)*E1201</f>
        <v>7.99</v>
      </c>
      <c r="J1201" s="9" t="n">
        <f aca="false">VLOOKUP(H1201,exchange_rates!$A$2:$C$11,3)*G1201</f>
        <v>7.45416408</v>
      </c>
    </row>
    <row r="1202" customFormat="false" ht="12.8" hidden="false" customHeight="false" outlineLevel="0" collapsed="false">
      <c r="A1202" s="0" t="n">
        <v>18785402</v>
      </c>
      <c r="B1202" s="0" t="s">
        <v>1946</v>
      </c>
      <c r="C1202" s="0" t="s">
        <v>51</v>
      </c>
      <c r="D1202" s="0" t="s">
        <v>1290</v>
      </c>
      <c r="E1202" s="8" t="n">
        <v>7.99</v>
      </c>
      <c r="F1202" s="0" t="s">
        <v>43</v>
      </c>
      <c r="G1202" s="8" t="n">
        <v>9.84</v>
      </c>
      <c r="H1202" s="0" t="s">
        <v>44</v>
      </c>
      <c r="I1202" s="9" t="n">
        <f aca="false">VLOOKUP(F1202,exchange_rates!$A$2:$C$11,3)*E1202</f>
        <v>7.99</v>
      </c>
      <c r="J1202" s="9" t="n">
        <f aca="false">VLOOKUP(H1202,exchange_rates!$A$2:$C$11,3)*G1202</f>
        <v>7.45416408</v>
      </c>
    </row>
    <row r="1203" customFormat="false" ht="12.8" hidden="false" customHeight="false" outlineLevel="0" collapsed="false">
      <c r="A1203" s="0" t="n">
        <v>18785457</v>
      </c>
      <c r="B1203" s="0" t="s">
        <v>1947</v>
      </c>
      <c r="C1203" s="0" t="s">
        <v>51</v>
      </c>
      <c r="D1203" s="0" t="s">
        <v>1430</v>
      </c>
      <c r="E1203" s="8" t="n">
        <v>7.96</v>
      </c>
      <c r="F1203" s="0" t="s">
        <v>43</v>
      </c>
      <c r="G1203" s="8" t="n">
        <v>9.84</v>
      </c>
      <c r="H1203" s="0" t="s">
        <v>44</v>
      </c>
      <c r="I1203" s="9" t="n">
        <f aca="false">VLOOKUP(F1203,exchange_rates!$A$2:$C$11,3)*E1203</f>
        <v>7.96</v>
      </c>
      <c r="J1203" s="9" t="n">
        <f aca="false">VLOOKUP(H1203,exchange_rates!$A$2:$C$11,3)*G1203</f>
        <v>7.45416408</v>
      </c>
    </row>
    <row r="1204" customFormat="false" ht="12.8" hidden="false" customHeight="false" outlineLevel="0" collapsed="false">
      <c r="A1204" s="0" t="n">
        <v>18785497</v>
      </c>
      <c r="B1204" s="0" t="s">
        <v>1948</v>
      </c>
      <c r="C1204" s="0" t="s">
        <v>51</v>
      </c>
      <c r="D1204" s="0" t="s">
        <v>1503</v>
      </c>
      <c r="E1204" s="8" t="n">
        <v>7.94</v>
      </c>
      <c r="F1204" s="0" t="s">
        <v>43</v>
      </c>
      <c r="G1204" s="8" t="n">
        <v>9.84</v>
      </c>
      <c r="H1204" s="0" t="s">
        <v>44</v>
      </c>
      <c r="I1204" s="9" t="n">
        <f aca="false">VLOOKUP(F1204,exchange_rates!$A$2:$C$11,3)*E1204</f>
        <v>7.94</v>
      </c>
      <c r="J1204" s="9" t="n">
        <f aca="false">VLOOKUP(H1204,exchange_rates!$A$2:$C$11,3)*G1204</f>
        <v>7.45416408</v>
      </c>
    </row>
    <row r="1205" customFormat="false" ht="12.8" hidden="false" customHeight="false" outlineLevel="0" collapsed="false">
      <c r="A1205" s="0" t="n">
        <v>18785511</v>
      </c>
      <c r="B1205" s="0" t="s">
        <v>1949</v>
      </c>
      <c r="C1205" s="0" t="s">
        <v>51</v>
      </c>
      <c r="D1205" s="0" t="s">
        <v>1575</v>
      </c>
      <c r="E1205" s="8" t="n">
        <v>7.91</v>
      </c>
      <c r="F1205" s="0" t="s">
        <v>43</v>
      </c>
      <c r="G1205" s="8" t="n">
        <v>9.84</v>
      </c>
      <c r="H1205" s="0" t="s">
        <v>44</v>
      </c>
      <c r="I1205" s="9" t="n">
        <f aca="false">VLOOKUP(F1205,exchange_rates!$A$2:$C$11,3)*E1205</f>
        <v>7.91</v>
      </c>
      <c r="J1205" s="9" t="n">
        <f aca="false">VLOOKUP(H1205,exchange_rates!$A$2:$C$11,3)*G1205</f>
        <v>7.45416408</v>
      </c>
    </row>
    <row r="1206" customFormat="false" ht="12.8" hidden="false" customHeight="false" outlineLevel="0" collapsed="false">
      <c r="A1206" s="0" t="n">
        <v>18785348</v>
      </c>
      <c r="B1206" s="0" t="s">
        <v>1950</v>
      </c>
      <c r="C1206" s="0" t="s">
        <v>51</v>
      </c>
      <c r="D1206" s="0" t="s">
        <v>1234</v>
      </c>
      <c r="E1206" s="8" t="n">
        <v>8.04</v>
      </c>
      <c r="F1206" s="0" t="s">
        <v>43</v>
      </c>
      <c r="G1206" s="8" t="n">
        <v>9.83</v>
      </c>
      <c r="H1206" s="0" t="s">
        <v>44</v>
      </c>
      <c r="I1206" s="9" t="n">
        <f aca="false">VLOOKUP(F1206,exchange_rates!$A$2:$C$11,3)*E1206</f>
        <v>8.04</v>
      </c>
      <c r="J1206" s="9" t="n">
        <f aca="false">VLOOKUP(H1206,exchange_rates!$A$2:$C$11,3)*G1206</f>
        <v>7.44658871</v>
      </c>
    </row>
    <row r="1207" customFormat="false" ht="12.8" hidden="false" customHeight="false" outlineLevel="0" collapsed="false">
      <c r="A1207" s="0" t="n">
        <v>18785405</v>
      </c>
      <c r="B1207" s="0" t="s">
        <v>1951</v>
      </c>
      <c r="C1207" s="0" t="s">
        <v>51</v>
      </c>
      <c r="D1207" s="0" t="s">
        <v>1302</v>
      </c>
      <c r="E1207" s="8" t="n">
        <v>7.98</v>
      </c>
      <c r="F1207" s="0" t="s">
        <v>43</v>
      </c>
      <c r="G1207" s="8" t="n">
        <v>9.83</v>
      </c>
      <c r="H1207" s="0" t="s">
        <v>44</v>
      </c>
      <c r="I1207" s="9" t="n">
        <f aca="false">VLOOKUP(F1207,exchange_rates!$A$2:$C$11,3)*E1207</f>
        <v>7.98</v>
      </c>
      <c r="J1207" s="9" t="n">
        <f aca="false">VLOOKUP(H1207,exchange_rates!$A$2:$C$11,3)*G1207</f>
        <v>7.44658871</v>
      </c>
    </row>
    <row r="1208" customFormat="false" ht="12.8" hidden="false" customHeight="false" outlineLevel="0" collapsed="false">
      <c r="A1208" s="0" t="n">
        <v>18785405</v>
      </c>
      <c r="B1208" s="0" t="s">
        <v>1952</v>
      </c>
      <c r="C1208" s="0" t="s">
        <v>51</v>
      </c>
      <c r="D1208" s="0" t="s">
        <v>1300</v>
      </c>
      <c r="E1208" s="8" t="n">
        <v>7.98</v>
      </c>
      <c r="F1208" s="0" t="s">
        <v>43</v>
      </c>
      <c r="G1208" s="8" t="n">
        <v>9.83</v>
      </c>
      <c r="H1208" s="0" t="s">
        <v>44</v>
      </c>
      <c r="I1208" s="9" t="n">
        <f aca="false">VLOOKUP(F1208,exchange_rates!$A$2:$C$11,3)*E1208</f>
        <v>7.98</v>
      </c>
      <c r="J1208" s="9" t="n">
        <f aca="false">VLOOKUP(H1208,exchange_rates!$A$2:$C$11,3)*G1208</f>
        <v>7.44658871</v>
      </c>
    </row>
    <row r="1209" customFormat="false" ht="12.8" hidden="false" customHeight="false" outlineLevel="0" collapsed="false">
      <c r="A1209" s="0" t="n">
        <v>18785522</v>
      </c>
      <c r="B1209" s="0" t="s">
        <v>1953</v>
      </c>
      <c r="C1209" s="0" t="s">
        <v>51</v>
      </c>
      <c r="D1209" s="0" t="s">
        <v>1577</v>
      </c>
      <c r="E1209" s="8" t="n">
        <v>7.88</v>
      </c>
      <c r="F1209" s="0" t="s">
        <v>43</v>
      </c>
      <c r="G1209" s="8" t="n">
        <v>9.83</v>
      </c>
      <c r="H1209" s="0" t="s">
        <v>44</v>
      </c>
      <c r="I1209" s="9" t="n">
        <f aca="false">VLOOKUP(F1209,exchange_rates!$A$2:$C$11,3)*E1209</f>
        <v>7.88</v>
      </c>
      <c r="J1209" s="9" t="n">
        <f aca="false">VLOOKUP(H1209,exchange_rates!$A$2:$C$11,3)*G1209</f>
        <v>7.44658871</v>
      </c>
    </row>
    <row r="1210" customFormat="false" ht="12.8" hidden="false" customHeight="false" outlineLevel="0" collapsed="false">
      <c r="A1210" s="0" t="n">
        <v>18785522</v>
      </c>
      <c r="B1210" s="0" t="s">
        <v>1954</v>
      </c>
      <c r="C1210" s="0" t="s">
        <v>51</v>
      </c>
      <c r="D1210" s="0" t="s">
        <v>1599</v>
      </c>
      <c r="E1210" s="8" t="n">
        <v>7.88</v>
      </c>
      <c r="F1210" s="0" t="s">
        <v>43</v>
      </c>
      <c r="G1210" s="8" t="n">
        <v>9.83</v>
      </c>
      <c r="H1210" s="0" t="s">
        <v>44</v>
      </c>
      <c r="I1210" s="9" t="n">
        <f aca="false">VLOOKUP(F1210,exchange_rates!$A$2:$C$11,3)*E1210</f>
        <v>7.88</v>
      </c>
      <c r="J1210" s="9" t="n">
        <f aca="false">VLOOKUP(H1210,exchange_rates!$A$2:$C$11,3)*G1210</f>
        <v>7.44658871</v>
      </c>
    </row>
    <row r="1211" customFormat="false" ht="12.8" hidden="false" customHeight="false" outlineLevel="0" collapsed="false">
      <c r="A1211" s="0" t="n">
        <v>19386289</v>
      </c>
      <c r="B1211" s="0" t="s">
        <v>1955</v>
      </c>
      <c r="C1211" s="0" t="s">
        <v>51</v>
      </c>
      <c r="D1211" s="0" t="s">
        <v>1583</v>
      </c>
      <c r="E1211" s="8" t="n">
        <v>7.32</v>
      </c>
      <c r="F1211" s="0" t="s">
        <v>43</v>
      </c>
      <c r="G1211" s="8" t="n">
        <v>9.83</v>
      </c>
      <c r="H1211" s="0" t="s">
        <v>44</v>
      </c>
      <c r="I1211" s="9" t="n">
        <f aca="false">VLOOKUP(F1211,exchange_rates!$A$2:$C$11,3)*E1211</f>
        <v>7.32</v>
      </c>
      <c r="J1211" s="9" t="n">
        <f aca="false">VLOOKUP(H1211,exchange_rates!$A$2:$C$11,3)*G1211</f>
        <v>7.44658871</v>
      </c>
    </row>
    <row r="1212" customFormat="false" ht="12.8" hidden="false" customHeight="false" outlineLevel="0" collapsed="false">
      <c r="A1212" s="0" t="n">
        <v>18785334</v>
      </c>
      <c r="B1212" s="0" t="s">
        <v>1956</v>
      </c>
      <c r="C1212" s="0" t="s">
        <v>51</v>
      </c>
      <c r="D1212" s="0" t="s">
        <v>1228</v>
      </c>
      <c r="E1212" s="8" t="n">
        <v>8.04</v>
      </c>
      <c r="F1212" s="0" t="s">
        <v>43</v>
      </c>
      <c r="G1212" s="8" t="n">
        <v>9.82</v>
      </c>
      <c r="H1212" s="0" t="s">
        <v>44</v>
      </c>
      <c r="I1212" s="9" t="n">
        <f aca="false">VLOOKUP(F1212,exchange_rates!$A$2:$C$11,3)*E1212</f>
        <v>8.04</v>
      </c>
      <c r="J1212" s="9" t="n">
        <f aca="false">VLOOKUP(H1212,exchange_rates!$A$2:$C$11,3)*G1212</f>
        <v>7.43901334</v>
      </c>
    </row>
    <row r="1213" customFormat="false" ht="12.8" hidden="false" customHeight="false" outlineLevel="0" collapsed="false">
      <c r="A1213" s="0" t="n">
        <v>18785336</v>
      </c>
      <c r="B1213" s="0" t="s">
        <v>1957</v>
      </c>
      <c r="C1213" s="0" t="s">
        <v>51</v>
      </c>
      <c r="D1213" s="0" t="s">
        <v>1225</v>
      </c>
      <c r="E1213" s="8" t="n">
        <v>8.04</v>
      </c>
      <c r="F1213" s="0" t="s">
        <v>43</v>
      </c>
      <c r="G1213" s="8" t="n">
        <v>9.82</v>
      </c>
      <c r="H1213" s="0" t="s">
        <v>44</v>
      </c>
      <c r="I1213" s="9" t="n">
        <f aca="false">VLOOKUP(F1213,exchange_rates!$A$2:$C$11,3)*E1213</f>
        <v>8.04</v>
      </c>
      <c r="J1213" s="9" t="n">
        <f aca="false">VLOOKUP(H1213,exchange_rates!$A$2:$C$11,3)*G1213</f>
        <v>7.43901334</v>
      </c>
    </row>
    <row r="1214" customFormat="false" ht="12.8" hidden="false" customHeight="false" outlineLevel="0" collapsed="false">
      <c r="A1214" s="0" t="n">
        <v>18785336</v>
      </c>
      <c r="B1214" s="0" t="s">
        <v>1958</v>
      </c>
      <c r="C1214" s="0" t="s">
        <v>51</v>
      </c>
      <c r="D1214" s="0" t="s">
        <v>1254</v>
      </c>
      <c r="E1214" s="8" t="n">
        <v>8.04</v>
      </c>
      <c r="F1214" s="0" t="s">
        <v>43</v>
      </c>
      <c r="G1214" s="8" t="n">
        <v>9.82</v>
      </c>
      <c r="H1214" s="0" t="s">
        <v>44</v>
      </c>
      <c r="I1214" s="9" t="n">
        <f aca="false">VLOOKUP(F1214,exchange_rates!$A$2:$C$11,3)*E1214</f>
        <v>8.04</v>
      </c>
      <c r="J1214" s="9" t="n">
        <f aca="false">VLOOKUP(H1214,exchange_rates!$A$2:$C$11,3)*G1214</f>
        <v>7.43901334</v>
      </c>
    </row>
    <row r="1215" customFormat="false" ht="12.8" hidden="false" customHeight="false" outlineLevel="0" collapsed="false">
      <c r="A1215" s="0" t="n">
        <v>18785369</v>
      </c>
      <c r="B1215" s="0" t="s">
        <v>1959</v>
      </c>
      <c r="C1215" s="0" t="s">
        <v>51</v>
      </c>
      <c r="D1215" s="0" t="s">
        <v>1276</v>
      </c>
      <c r="E1215" s="8" t="n">
        <v>8.01</v>
      </c>
      <c r="F1215" s="0" t="s">
        <v>43</v>
      </c>
      <c r="G1215" s="8" t="n">
        <v>9.82</v>
      </c>
      <c r="H1215" s="0" t="s">
        <v>44</v>
      </c>
      <c r="I1215" s="9" t="n">
        <f aca="false">VLOOKUP(F1215,exchange_rates!$A$2:$C$11,3)*E1215</f>
        <v>8.01</v>
      </c>
      <c r="J1215" s="9" t="n">
        <f aca="false">VLOOKUP(H1215,exchange_rates!$A$2:$C$11,3)*G1215</f>
        <v>7.43901334</v>
      </c>
    </row>
    <row r="1216" customFormat="false" ht="12.8" hidden="false" customHeight="false" outlineLevel="0" collapsed="false">
      <c r="A1216" s="0" t="n">
        <v>18785426</v>
      </c>
      <c r="B1216" s="0" t="s">
        <v>1960</v>
      </c>
      <c r="C1216" s="0" t="s">
        <v>51</v>
      </c>
      <c r="D1216" s="0" t="s">
        <v>1332</v>
      </c>
      <c r="E1216" s="8" t="n">
        <v>7.95</v>
      </c>
      <c r="F1216" s="0" t="s">
        <v>43</v>
      </c>
      <c r="G1216" s="8" t="n">
        <v>9.82</v>
      </c>
      <c r="H1216" s="0" t="s">
        <v>44</v>
      </c>
      <c r="I1216" s="9" t="n">
        <f aca="false">VLOOKUP(F1216,exchange_rates!$A$2:$C$11,3)*E1216</f>
        <v>7.95</v>
      </c>
      <c r="J1216" s="9" t="n">
        <f aca="false">VLOOKUP(H1216,exchange_rates!$A$2:$C$11,3)*G1216</f>
        <v>7.43901334</v>
      </c>
    </row>
    <row r="1217" customFormat="false" ht="12.8" hidden="false" customHeight="false" outlineLevel="0" collapsed="false">
      <c r="A1217" s="0" t="n">
        <v>18785402</v>
      </c>
      <c r="B1217" s="0" t="s">
        <v>1961</v>
      </c>
      <c r="C1217" s="0" t="s">
        <v>51</v>
      </c>
      <c r="D1217" s="0" t="s">
        <v>1318</v>
      </c>
      <c r="E1217" s="8" t="n">
        <v>7.96</v>
      </c>
      <c r="F1217" s="0" t="s">
        <v>43</v>
      </c>
      <c r="G1217" s="8" t="n">
        <v>9.81</v>
      </c>
      <c r="H1217" s="0" t="s">
        <v>44</v>
      </c>
      <c r="I1217" s="9" t="n">
        <f aca="false">VLOOKUP(F1217,exchange_rates!$A$2:$C$11,3)*E1217</f>
        <v>7.96</v>
      </c>
      <c r="J1217" s="9" t="n">
        <f aca="false">VLOOKUP(H1217,exchange_rates!$A$2:$C$11,3)*G1217</f>
        <v>7.43143797</v>
      </c>
    </row>
    <row r="1218" customFormat="false" ht="12.8" hidden="false" customHeight="false" outlineLevel="0" collapsed="false">
      <c r="A1218" s="0" t="n">
        <v>18785409</v>
      </c>
      <c r="B1218" s="0" t="s">
        <v>1962</v>
      </c>
      <c r="C1218" s="0" t="s">
        <v>51</v>
      </c>
      <c r="D1218" s="0" t="s">
        <v>1324</v>
      </c>
      <c r="E1218" s="8" t="n">
        <v>7.96</v>
      </c>
      <c r="F1218" s="0" t="s">
        <v>43</v>
      </c>
      <c r="G1218" s="8" t="n">
        <v>9.81</v>
      </c>
      <c r="H1218" s="0" t="s">
        <v>44</v>
      </c>
      <c r="I1218" s="9" t="n">
        <f aca="false">VLOOKUP(F1218,exchange_rates!$A$2:$C$11,3)*E1218</f>
        <v>7.96</v>
      </c>
      <c r="J1218" s="9" t="n">
        <f aca="false">VLOOKUP(H1218,exchange_rates!$A$2:$C$11,3)*G1218</f>
        <v>7.43143797</v>
      </c>
    </row>
    <row r="1219" customFormat="false" ht="12.8" hidden="false" customHeight="false" outlineLevel="0" collapsed="false">
      <c r="A1219" s="0" t="n">
        <v>18785409</v>
      </c>
      <c r="B1219" s="0" t="s">
        <v>1963</v>
      </c>
      <c r="C1219" s="0" t="s">
        <v>51</v>
      </c>
      <c r="D1219" s="0" t="s">
        <v>1326</v>
      </c>
      <c r="E1219" s="8" t="n">
        <v>7.96</v>
      </c>
      <c r="F1219" s="0" t="s">
        <v>43</v>
      </c>
      <c r="G1219" s="8" t="n">
        <v>9.81</v>
      </c>
      <c r="H1219" s="0" t="s">
        <v>44</v>
      </c>
      <c r="I1219" s="9" t="n">
        <f aca="false">VLOOKUP(F1219,exchange_rates!$A$2:$C$11,3)*E1219</f>
        <v>7.96</v>
      </c>
      <c r="J1219" s="9" t="n">
        <f aca="false">VLOOKUP(H1219,exchange_rates!$A$2:$C$11,3)*G1219</f>
        <v>7.43143797</v>
      </c>
    </row>
    <row r="1220" customFormat="false" ht="12.8" hidden="false" customHeight="false" outlineLevel="0" collapsed="false">
      <c r="A1220" s="0" t="n">
        <v>18785458</v>
      </c>
      <c r="B1220" s="0" t="s">
        <v>1964</v>
      </c>
      <c r="C1220" s="0" t="s">
        <v>51</v>
      </c>
      <c r="D1220" s="0" t="s">
        <v>1473</v>
      </c>
      <c r="E1220" s="8" t="n">
        <v>7.94</v>
      </c>
      <c r="F1220" s="0" t="s">
        <v>43</v>
      </c>
      <c r="G1220" s="8" t="n">
        <v>9.81</v>
      </c>
      <c r="H1220" s="0" t="s">
        <v>44</v>
      </c>
      <c r="I1220" s="9" t="n">
        <f aca="false">VLOOKUP(F1220,exchange_rates!$A$2:$C$11,3)*E1220</f>
        <v>7.94</v>
      </c>
      <c r="J1220" s="9" t="n">
        <f aca="false">VLOOKUP(H1220,exchange_rates!$A$2:$C$11,3)*G1220</f>
        <v>7.43143797</v>
      </c>
    </row>
    <row r="1221" customFormat="false" ht="12.8" hidden="false" customHeight="false" outlineLevel="0" collapsed="false">
      <c r="A1221" s="0" t="n">
        <v>18785348</v>
      </c>
      <c r="B1221" s="0" t="s">
        <v>1965</v>
      </c>
      <c r="C1221" s="0" t="s">
        <v>51</v>
      </c>
      <c r="D1221" s="0" t="s">
        <v>1240</v>
      </c>
      <c r="E1221" s="8" t="n">
        <v>8.01</v>
      </c>
      <c r="F1221" s="0" t="s">
        <v>43</v>
      </c>
      <c r="G1221" s="8" t="n">
        <v>9.8</v>
      </c>
      <c r="H1221" s="0" t="s">
        <v>44</v>
      </c>
      <c r="I1221" s="9" t="n">
        <f aca="false">VLOOKUP(F1221,exchange_rates!$A$2:$C$11,3)*E1221</f>
        <v>8.01</v>
      </c>
      <c r="J1221" s="9" t="n">
        <f aca="false">VLOOKUP(H1221,exchange_rates!$A$2:$C$11,3)*G1221</f>
        <v>7.4238626</v>
      </c>
    </row>
    <row r="1222" customFormat="false" ht="12.8" hidden="false" customHeight="false" outlineLevel="0" collapsed="false">
      <c r="A1222" s="0" t="n">
        <v>18785405</v>
      </c>
      <c r="B1222" s="0" t="s">
        <v>1966</v>
      </c>
      <c r="C1222" s="0" t="s">
        <v>51</v>
      </c>
      <c r="D1222" s="0" t="s">
        <v>1330</v>
      </c>
      <c r="E1222" s="8" t="n">
        <v>7.95</v>
      </c>
      <c r="F1222" s="0" t="s">
        <v>43</v>
      </c>
      <c r="G1222" s="8" t="n">
        <v>9.8</v>
      </c>
      <c r="H1222" s="0" t="s">
        <v>44</v>
      </c>
      <c r="I1222" s="9" t="n">
        <f aca="false">VLOOKUP(F1222,exchange_rates!$A$2:$C$11,3)*E1222</f>
        <v>7.95</v>
      </c>
      <c r="J1222" s="9" t="n">
        <f aca="false">VLOOKUP(H1222,exchange_rates!$A$2:$C$11,3)*G1222</f>
        <v>7.4238626</v>
      </c>
    </row>
    <row r="1223" customFormat="false" ht="12.8" hidden="false" customHeight="false" outlineLevel="0" collapsed="false">
      <c r="A1223" s="0" t="n">
        <v>18785473</v>
      </c>
      <c r="B1223" s="0" t="s">
        <v>1967</v>
      </c>
      <c r="C1223" s="0" t="s">
        <v>51</v>
      </c>
      <c r="D1223" s="0" t="s">
        <v>1521</v>
      </c>
      <c r="E1223" s="8" t="n">
        <v>7.91</v>
      </c>
      <c r="F1223" s="0" t="s">
        <v>43</v>
      </c>
      <c r="G1223" s="8" t="n">
        <v>9.8</v>
      </c>
      <c r="H1223" s="0" t="s">
        <v>44</v>
      </c>
      <c r="I1223" s="9" t="n">
        <f aca="false">VLOOKUP(F1223,exchange_rates!$A$2:$C$11,3)*E1223</f>
        <v>7.91</v>
      </c>
      <c r="J1223" s="9" t="n">
        <f aca="false">VLOOKUP(H1223,exchange_rates!$A$2:$C$11,3)*G1223</f>
        <v>7.4238626</v>
      </c>
    </row>
    <row r="1224" customFormat="false" ht="12.8" hidden="false" customHeight="false" outlineLevel="0" collapsed="false">
      <c r="A1224" s="0" t="n">
        <v>18785362</v>
      </c>
      <c r="B1224" s="0" t="s">
        <v>1968</v>
      </c>
      <c r="C1224" s="0" t="s">
        <v>51</v>
      </c>
      <c r="D1224" s="0" t="s">
        <v>1298</v>
      </c>
      <c r="E1224" s="8" t="n">
        <v>7.99</v>
      </c>
      <c r="F1224" s="0" t="s">
        <v>43</v>
      </c>
      <c r="G1224" s="8" t="n">
        <v>9.79</v>
      </c>
      <c r="H1224" s="0" t="s">
        <v>44</v>
      </c>
      <c r="I1224" s="9" t="n">
        <f aca="false">VLOOKUP(F1224,exchange_rates!$A$2:$C$11,3)*E1224</f>
        <v>7.99</v>
      </c>
      <c r="J1224" s="9" t="n">
        <f aca="false">VLOOKUP(H1224,exchange_rates!$A$2:$C$11,3)*G1224</f>
        <v>7.41628723</v>
      </c>
    </row>
    <row r="1225" customFormat="false" ht="12.8" hidden="false" customHeight="false" outlineLevel="0" collapsed="false">
      <c r="A1225" s="0" t="n">
        <v>18785411</v>
      </c>
      <c r="B1225" s="0" t="s">
        <v>1969</v>
      </c>
      <c r="C1225" s="0" t="s">
        <v>51</v>
      </c>
      <c r="D1225" s="0" t="s">
        <v>1342</v>
      </c>
      <c r="E1225" s="8" t="n">
        <v>7.94</v>
      </c>
      <c r="F1225" s="0" t="s">
        <v>43</v>
      </c>
      <c r="G1225" s="8" t="n">
        <v>9.79</v>
      </c>
      <c r="H1225" s="0" t="s">
        <v>44</v>
      </c>
      <c r="I1225" s="9" t="n">
        <f aca="false">VLOOKUP(F1225,exchange_rates!$A$2:$C$11,3)*E1225</f>
        <v>7.94</v>
      </c>
      <c r="J1225" s="9" t="n">
        <f aca="false">VLOOKUP(H1225,exchange_rates!$A$2:$C$11,3)*G1225</f>
        <v>7.41628723</v>
      </c>
    </row>
    <row r="1226" customFormat="false" ht="12.8" hidden="false" customHeight="false" outlineLevel="0" collapsed="false">
      <c r="A1226" s="0" t="n">
        <v>18785474</v>
      </c>
      <c r="B1226" s="0" t="s">
        <v>1970</v>
      </c>
      <c r="C1226" s="0" t="s">
        <v>51</v>
      </c>
      <c r="D1226" s="0" t="s">
        <v>1523</v>
      </c>
      <c r="E1226" s="8" t="n">
        <v>7.91</v>
      </c>
      <c r="F1226" s="0" t="s">
        <v>43</v>
      </c>
      <c r="G1226" s="8" t="n">
        <v>9.79</v>
      </c>
      <c r="H1226" s="0" t="s">
        <v>44</v>
      </c>
      <c r="I1226" s="9" t="n">
        <f aca="false">VLOOKUP(F1226,exchange_rates!$A$2:$C$11,3)*E1226</f>
        <v>7.91</v>
      </c>
      <c r="J1226" s="9" t="n">
        <f aca="false">VLOOKUP(H1226,exchange_rates!$A$2:$C$11,3)*G1226</f>
        <v>7.41628723</v>
      </c>
    </row>
    <row r="1227" customFormat="false" ht="12.8" hidden="false" customHeight="false" outlineLevel="0" collapsed="false">
      <c r="A1227" s="0" t="n">
        <v>18785333</v>
      </c>
      <c r="B1227" s="0" t="s">
        <v>1971</v>
      </c>
      <c r="C1227" s="0" t="s">
        <v>51</v>
      </c>
      <c r="D1227" s="0" t="s">
        <v>1264</v>
      </c>
      <c r="E1227" s="8" t="n">
        <v>8.01</v>
      </c>
      <c r="F1227" s="0" t="s">
        <v>43</v>
      </c>
      <c r="G1227" s="8" t="n">
        <v>9.78</v>
      </c>
      <c r="H1227" s="0" t="s">
        <v>44</v>
      </c>
      <c r="I1227" s="9" t="n">
        <f aca="false">VLOOKUP(F1227,exchange_rates!$A$2:$C$11,3)*E1227</f>
        <v>8.01</v>
      </c>
      <c r="J1227" s="9" t="n">
        <f aca="false">VLOOKUP(H1227,exchange_rates!$A$2:$C$11,3)*G1227</f>
        <v>7.40871186</v>
      </c>
    </row>
    <row r="1228" customFormat="false" ht="12.8" hidden="false" customHeight="false" outlineLevel="0" collapsed="false">
      <c r="A1228" s="0" t="n">
        <v>18785458</v>
      </c>
      <c r="B1228" s="0" t="s">
        <v>1972</v>
      </c>
      <c r="C1228" s="0" t="s">
        <v>51</v>
      </c>
      <c r="D1228" s="0" t="s">
        <v>1509</v>
      </c>
      <c r="E1228" s="8" t="n">
        <v>7.91</v>
      </c>
      <c r="F1228" s="0" t="s">
        <v>43</v>
      </c>
      <c r="G1228" s="8" t="n">
        <v>9.78</v>
      </c>
      <c r="H1228" s="0" t="s">
        <v>44</v>
      </c>
      <c r="I1228" s="9" t="n">
        <f aca="false">VLOOKUP(F1228,exchange_rates!$A$2:$C$11,3)*E1228</f>
        <v>7.91</v>
      </c>
      <c r="J1228" s="9" t="n">
        <f aca="false">VLOOKUP(H1228,exchange_rates!$A$2:$C$11,3)*G1228</f>
        <v>7.40871186</v>
      </c>
    </row>
    <row r="1229" customFormat="false" ht="12.8" hidden="false" customHeight="false" outlineLevel="0" collapsed="false">
      <c r="A1229" s="0" t="n">
        <v>18785458</v>
      </c>
      <c r="B1229" s="0" t="s">
        <v>1973</v>
      </c>
      <c r="C1229" s="0" t="s">
        <v>51</v>
      </c>
      <c r="D1229" s="0" t="s">
        <v>1507</v>
      </c>
      <c r="E1229" s="8" t="n">
        <v>7.91</v>
      </c>
      <c r="F1229" s="0" t="s">
        <v>43</v>
      </c>
      <c r="G1229" s="8" t="n">
        <v>9.78</v>
      </c>
      <c r="H1229" s="0" t="s">
        <v>44</v>
      </c>
      <c r="I1229" s="9" t="n">
        <f aca="false">VLOOKUP(F1229,exchange_rates!$A$2:$C$11,3)*E1229</f>
        <v>7.91</v>
      </c>
      <c r="J1229" s="9" t="n">
        <f aca="false">VLOOKUP(H1229,exchange_rates!$A$2:$C$11,3)*G1229</f>
        <v>7.40871186</v>
      </c>
    </row>
    <row r="1230" customFormat="false" ht="12.8" hidden="false" customHeight="false" outlineLevel="0" collapsed="false">
      <c r="A1230" s="0" t="n">
        <v>18785348</v>
      </c>
      <c r="B1230" s="0" t="s">
        <v>1974</v>
      </c>
      <c r="C1230" s="0" t="s">
        <v>51</v>
      </c>
      <c r="D1230" s="0" t="s">
        <v>1250</v>
      </c>
      <c r="E1230" s="8" t="n">
        <v>7.99</v>
      </c>
      <c r="F1230" s="0" t="s">
        <v>43</v>
      </c>
      <c r="G1230" s="8" t="n">
        <v>9.77</v>
      </c>
      <c r="H1230" s="0" t="s">
        <v>44</v>
      </c>
      <c r="I1230" s="9" t="n">
        <f aca="false">VLOOKUP(F1230,exchange_rates!$A$2:$C$11,3)*E1230</f>
        <v>7.99</v>
      </c>
      <c r="J1230" s="9" t="n">
        <f aca="false">VLOOKUP(H1230,exchange_rates!$A$2:$C$11,3)*G1230</f>
        <v>7.40113649</v>
      </c>
    </row>
    <row r="1231" customFormat="false" ht="12.8" hidden="false" customHeight="false" outlineLevel="0" collapsed="false">
      <c r="A1231" s="0" t="n">
        <v>18785405</v>
      </c>
      <c r="B1231" s="0" t="s">
        <v>1975</v>
      </c>
      <c r="C1231" s="0" t="s">
        <v>51</v>
      </c>
      <c r="D1231" s="0" t="s">
        <v>1338</v>
      </c>
      <c r="E1231" s="8" t="n">
        <v>7.93</v>
      </c>
      <c r="F1231" s="0" t="s">
        <v>43</v>
      </c>
      <c r="G1231" s="8" t="n">
        <v>9.77</v>
      </c>
      <c r="H1231" s="0" t="s">
        <v>44</v>
      </c>
      <c r="I1231" s="9" t="n">
        <f aca="false">VLOOKUP(F1231,exchange_rates!$A$2:$C$11,3)*E1231</f>
        <v>7.93</v>
      </c>
      <c r="J1231" s="9" t="n">
        <f aca="false">VLOOKUP(H1231,exchange_rates!$A$2:$C$11,3)*G1231</f>
        <v>7.40113649</v>
      </c>
    </row>
    <row r="1232" customFormat="false" ht="12.8" hidden="false" customHeight="false" outlineLevel="0" collapsed="false">
      <c r="A1232" s="0" t="n">
        <v>18785366</v>
      </c>
      <c r="B1232" s="0" t="s">
        <v>1976</v>
      </c>
      <c r="C1232" s="0" t="s">
        <v>51</v>
      </c>
      <c r="D1232" s="0" t="s">
        <v>1320</v>
      </c>
      <c r="E1232" s="8" t="n">
        <v>7.96</v>
      </c>
      <c r="F1232" s="0" t="s">
        <v>43</v>
      </c>
      <c r="G1232" s="8" t="n">
        <v>9.76</v>
      </c>
      <c r="H1232" s="0" t="s">
        <v>44</v>
      </c>
      <c r="I1232" s="9" t="n">
        <f aca="false">VLOOKUP(F1232,exchange_rates!$A$2:$C$11,3)*E1232</f>
        <v>7.96</v>
      </c>
      <c r="J1232" s="9" t="n">
        <f aca="false">VLOOKUP(H1232,exchange_rates!$A$2:$C$11,3)*G1232</f>
        <v>7.39356112</v>
      </c>
    </row>
    <row r="1233" customFormat="false" ht="12.8" hidden="false" customHeight="false" outlineLevel="0" collapsed="false">
      <c r="A1233" s="0" t="n">
        <v>18785425</v>
      </c>
      <c r="B1233" s="0" t="s">
        <v>1977</v>
      </c>
      <c r="C1233" s="0" t="s">
        <v>51</v>
      </c>
      <c r="D1233" s="0" t="s">
        <v>1485</v>
      </c>
      <c r="E1233" s="8" t="n">
        <v>7.91</v>
      </c>
      <c r="F1233" s="0" t="s">
        <v>43</v>
      </c>
      <c r="G1233" s="8" t="n">
        <v>9.76</v>
      </c>
      <c r="H1233" s="0" t="s">
        <v>44</v>
      </c>
      <c r="I1233" s="9" t="n">
        <f aca="false">VLOOKUP(F1233,exchange_rates!$A$2:$C$11,3)*E1233</f>
        <v>7.91</v>
      </c>
      <c r="J1233" s="9" t="n">
        <f aca="false">VLOOKUP(H1233,exchange_rates!$A$2:$C$11,3)*G1233</f>
        <v>7.39356112</v>
      </c>
    </row>
    <row r="1234" customFormat="false" ht="12.8" hidden="false" customHeight="false" outlineLevel="0" collapsed="false">
      <c r="A1234" s="0" t="n">
        <v>18785426</v>
      </c>
      <c r="B1234" s="0" t="s">
        <v>1978</v>
      </c>
      <c r="C1234" s="0" t="s">
        <v>51</v>
      </c>
      <c r="D1234" s="0" t="s">
        <v>1479</v>
      </c>
      <c r="E1234" s="8" t="n">
        <v>7.91</v>
      </c>
      <c r="F1234" s="0" t="s">
        <v>43</v>
      </c>
      <c r="G1234" s="8" t="n">
        <v>9.76</v>
      </c>
      <c r="H1234" s="0" t="s">
        <v>44</v>
      </c>
      <c r="I1234" s="9" t="n">
        <f aca="false">VLOOKUP(F1234,exchange_rates!$A$2:$C$11,3)*E1234</f>
        <v>7.91</v>
      </c>
      <c r="J1234" s="9" t="n">
        <f aca="false">VLOOKUP(H1234,exchange_rates!$A$2:$C$11,3)*G1234</f>
        <v>7.39356112</v>
      </c>
    </row>
    <row r="1235" customFormat="false" ht="12.8" hidden="false" customHeight="false" outlineLevel="0" collapsed="false">
      <c r="A1235" s="0" t="n">
        <v>18785426</v>
      </c>
      <c r="B1235" s="0" t="s">
        <v>1979</v>
      </c>
      <c r="C1235" s="0" t="s">
        <v>51</v>
      </c>
      <c r="D1235" s="0" t="s">
        <v>1483</v>
      </c>
      <c r="E1235" s="8" t="n">
        <v>7.91</v>
      </c>
      <c r="F1235" s="0" t="s">
        <v>43</v>
      </c>
      <c r="G1235" s="8" t="n">
        <v>9.76</v>
      </c>
      <c r="H1235" s="0" t="s">
        <v>44</v>
      </c>
      <c r="I1235" s="9" t="n">
        <f aca="false">VLOOKUP(F1235,exchange_rates!$A$2:$C$11,3)*E1235</f>
        <v>7.91</v>
      </c>
      <c r="J1235" s="9" t="n">
        <f aca="false">VLOOKUP(H1235,exchange_rates!$A$2:$C$11,3)*G1235</f>
        <v>7.39356112</v>
      </c>
    </row>
    <row r="1236" customFormat="false" ht="12.8" hidden="false" customHeight="false" outlineLevel="0" collapsed="false">
      <c r="A1236" s="0" t="n">
        <v>18785426</v>
      </c>
      <c r="B1236" s="0" t="s">
        <v>1980</v>
      </c>
      <c r="C1236" s="0" t="s">
        <v>51</v>
      </c>
      <c r="D1236" s="0" t="s">
        <v>1481</v>
      </c>
      <c r="E1236" s="8" t="n">
        <v>7.91</v>
      </c>
      <c r="F1236" s="0" t="s">
        <v>43</v>
      </c>
      <c r="G1236" s="8" t="n">
        <v>9.76</v>
      </c>
      <c r="H1236" s="0" t="s">
        <v>44</v>
      </c>
      <c r="I1236" s="9" t="n">
        <f aca="false">VLOOKUP(F1236,exchange_rates!$A$2:$C$11,3)*E1236</f>
        <v>7.91</v>
      </c>
      <c r="J1236" s="9" t="n">
        <f aca="false">VLOOKUP(H1236,exchange_rates!$A$2:$C$11,3)*G1236</f>
        <v>7.39356112</v>
      </c>
    </row>
    <row r="1237" customFormat="false" ht="12.8" hidden="false" customHeight="false" outlineLevel="0" collapsed="false">
      <c r="A1237" s="0" t="n">
        <v>18785402</v>
      </c>
      <c r="B1237" s="0" t="s">
        <v>1981</v>
      </c>
      <c r="C1237" s="0" t="s">
        <v>51</v>
      </c>
      <c r="D1237" s="0" t="s">
        <v>1368</v>
      </c>
      <c r="E1237" s="8" t="n">
        <v>7.91</v>
      </c>
      <c r="F1237" s="0" t="s">
        <v>43</v>
      </c>
      <c r="G1237" s="8" t="n">
        <v>9.75</v>
      </c>
      <c r="H1237" s="0" t="s">
        <v>44</v>
      </c>
      <c r="I1237" s="9" t="n">
        <f aca="false">VLOOKUP(F1237,exchange_rates!$A$2:$C$11,3)*E1237</f>
        <v>7.91</v>
      </c>
      <c r="J1237" s="9" t="n">
        <f aca="false">VLOOKUP(H1237,exchange_rates!$A$2:$C$11,3)*G1237</f>
        <v>7.38598575</v>
      </c>
    </row>
    <row r="1238" customFormat="false" ht="12.8" hidden="false" customHeight="false" outlineLevel="0" collapsed="false">
      <c r="A1238" s="0" t="n">
        <v>18785402</v>
      </c>
      <c r="B1238" s="0" t="s">
        <v>1982</v>
      </c>
      <c r="C1238" s="0" t="s">
        <v>51</v>
      </c>
      <c r="D1238" s="0" t="s">
        <v>1360</v>
      </c>
      <c r="E1238" s="8" t="n">
        <v>7.91</v>
      </c>
      <c r="F1238" s="0" t="s">
        <v>43</v>
      </c>
      <c r="G1238" s="8" t="n">
        <v>9.75</v>
      </c>
      <c r="H1238" s="0" t="s">
        <v>44</v>
      </c>
      <c r="I1238" s="9" t="n">
        <f aca="false">VLOOKUP(F1238,exchange_rates!$A$2:$C$11,3)*E1238</f>
        <v>7.91</v>
      </c>
      <c r="J1238" s="9" t="n">
        <f aca="false">VLOOKUP(H1238,exchange_rates!$A$2:$C$11,3)*G1238</f>
        <v>7.38598575</v>
      </c>
    </row>
    <row r="1239" customFormat="false" ht="12.8" hidden="false" customHeight="false" outlineLevel="0" collapsed="false">
      <c r="A1239" s="0" t="n">
        <v>18785408</v>
      </c>
      <c r="B1239" s="0" t="s">
        <v>1983</v>
      </c>
      <c r="C1239" s="0" t="s">
        <v>51</v>
      </c>
      <c r="D1239" s="0" t="s">
        <v>1426</v>
      </c>
      <c r="E1239" s="8" t="n">
        <v>7.91</v>
      </c>
      <c r="F1239" s="0" t="s">
        <v>43</v>
      </c>
      <c r="G1239" s="8" t="n">
        <v>9.75</v>
      </c>
      <c r="H1239" s="0" t="s">
        <v>44</v>
      </c>
      <c r="I1239" s="9" t="n">
        <f aca="false">VLOOKUP(F1239,exchange_rates!$A$2:$C$11,3)*E1239</f>
        <v>7.91</v>
      </c>
      <c r="J1239" s="9" t="n">
        <f aca="false">VLOOKUP(H1239,exchange_rates!$A$2:$C$11,3)*G1239</f>
        <v>7.38598575</v>
      </c>
    </row>
    <row r="1240" customFormat="false" ht="12.8" hidden="false" customHeight="false" outlineLevel="0" collapsed="false">
      <c r="A1240" s="0" t="n">
        <v>18785458</v>
      </c>
      <c r="B1240" s="0" t="s">
        <v>1984</v>
      </c>
      <c r="C1240" s="0" t="s">
        <v>51</v>
      </c>
      <c r="D1240" s="0" t="s">
        <v>1525</v>
      </c>
      <c r="E1240" s="8" t="n">
        <v>7.88</v>
      </c>
      <c r="F1240" s="0" t="s">
        <v>43</v>
      </c>
      <c r="G1240" s="8" t="n">
        <v>9.75</v>
      </c>
      <c r="H1240" s="0" t="s">
        <v>44</v>
      </c>
      <c r="I1240" s="9" t="n">
        <f aca="false">VLOOKUP(F1240,exchange_rates!$A$2:$C$11,3)*E1240</f>
        <v>7.88</v>
      </c>
      <c r="J1240" s="9" t="n">
        <f aca="false">VLOOKUP(H1240,exchange_rates!$A$2:$C$11,3)*G1240</f>
        <v>7.38598575</v>
      </c>
    </row>
    <row r="1241" customFormat="false" ht="12.8" hidden="false" customHeight="false" outlineLevel="0" collapsed="false">
      <c r="A1241" s="0" t="n">
        <v>18785351</v>
      </c>
      <c r="B1241" s="0" t="s">
        <v>1985</v>
      </c>
      <c r="C1241" s="0" t="s">
        <v>51</v>
      </c>
      <c r="D1241" s="0" t="s">
        <v>1270</v>
      </c>
      <c r="E1241" s="8" t="n">
        <v>7.96</v>
      </c>
      <c r="F1241" s="0" t="s">
        <v>43</v>
      </c>
      <c r="G1241" s="8" t="n">
        <v>9.74</v>
      </c>
      <c r="H1241" s="0" t="s">
        <v>44</v>
      </c>
      <c r="I1241" s="9" t="n">
        <f aca="false">VLOOKUP(F1241,exchange_rates!$A$2:$C$11,3)*E1241</f>
        <v>7.96</v>
      </c>
      <c r="J1241" s="9" t="n">
        <f aca="false">VLOOKUP(H1241,exchange_rates!$A$2:$C$11,3)*G1241</f>
        <v>7.37841038</v>
      </c>
    </row>
    <row r="1242" customFormat="false" ht="12.8" hidden="false" customHeight="false" outlineLevel="0" collapsed="false">
      <c r="A1242" s="0" t="n">
        <v>18785351</v>
      </c>
      <c r="B1242" s="0" t="s">
        <v>1986</v>
      </c>
      <c r="C1242" s="0" t="s">
        <v>51</v>
      </c>
      <c r="D1242" s="0" t="s">
        <v>1268</v>
      </c>
      <c r="E1242" s="8" t="n">
        <v>7.96</v>
      </c>
      <c r="F1242" s="0" t="s">
        <v>43</v>
      </c>
      <c r="G1242" s="8" t="n">
        <v>9.74</v>
      </c>
      <c r="H1242" s="0" t="s">
        <v>44</v>
      </c>
      <c r="I1242" s="9" t="n">
        <f aca="false">VLOOKUP(F1242,exchange_rates!$A$2:$C$11,3)*E1242</f>
        <v>7.96</v>
      </c>
      <c r="J1242" s="9" t="n">
        <f aca="false">VLOOKUP(H1242,exchange_rates!$A$2:$C$11,3)*G1242</f>
        <v>7.37841038</v>
      </c>
    </row>
    <row r="1243" customFormat="false" ht="12.8" hidden="false" customHeight="false" outlineLevel="0" collapsed="false">
      <c r="A1243" s="0" t="n">
        <v>18785351</v>
      </c>
      <c r="B1243" s="0" t="s">
        <v>1987</v>
      </c>
      <c r="C1243" s="0" t="s">
        <v>51</v>
      </c>
      <c r="D1243" s="0" t="s">
        <v>1266</v>
      </c>
      <c r="E1243" s="8" t="n">
        <v>7.96</v>
      </c>
      <c r="F1243" s="0" t="s">
        <v>43</v>
      </c>
      <c r="G1243" s="8" t="n">
        <v>9.74</v>
      </c>
      <c r="H1243" s="0" t="s">
        <v>44</v>
      </c>
      <c r="I1243" s="9" t="n">
        <f aca="false">VLOOKUP(F1243,exchange_rates!$A$2:$C$11,3)*E1243</f>
        <v>7.96</v>
      </c>
      <c r="J1243" s="9" t="n">
        <f aca="false">VLOOKUP(H1243,exchange_rates!$A$2:$C$11,3)*G1243</f>
        <v>7.37841038</v>
      </c>
    </row>
    <row r="1244" customFormat="false" ht="12.8" hidden="false" customHeight="false" outlineLevel="0" collapsed="false">
      <c r="A1244" s="0" t="n">
        <v>18782149</v>
      </c>
      <c r="B1244" s="0" t="s">
        <v>1988</v>
      </c>
      <c r="C1244" s="0" t="s">
        <v>51</v>
      </c>
      <c r="D1244" s="0" t="s">
        <v>665</v>
      </c>
      <c r="E1244" s="8" t="n">
        <v>8.78</v>
      </c>
      <c r="F1244" s="0" t="s">
        <v>64</v>
      </c>
      <c r="G1244" s="8" t="n">
        <v>9.73</v>
      </c>
      <c r="H1244" s="0" t="s">
        <v>44</v>
      </c>
      <c r="I1244" s="9" t="n">
        <f aca="false">VLOOKUP(F1244,exchange_rates!$A$2:$C$11,3)*E1244</f>
        <v>8.33222</v>
      </c>
      <c r="J1244" s="9" t="n">
        <f aca="false">VLOOKUP(H1244,exchange_rates!$A$2:$C$11,3)*G1244</f>
        <v>7.37083501</v>
      </c>
    </row>
    <row r="1245" customFormat="false" ht="12.8" hidden="false" customHeight="false" outlineLevel="0" collapsed="false">
      <c r="A1245" s="0" t="n">
        <v>18785426</v>
      </c>
      <c r="B1245" s="0" t="s">
        <v>1989</v>
      </c>
      <c r="C1245" s="0" t="s">
        <v>51</v>
      </c>
      <c r="D1245" s="0" t="s">
        <v>1553</v>
      </c>
      <c r="E1245" s="8" t="n">
        <v>7.88</v>
      </c>
      <c r="F1245" s="0" t="s">
        <v>43</v>
      </c>
      <c r="G1245" s="8" t="n">
        <v>9.73</v>
      </c>
      <c r="H1245" s="0" t="s">
        <v>44</v>
      </c>
      <c r="I1245" s="9" t="n">
        <f aca="false">VLOOKUP(F1245,exchange_rates!$A$2:$C$11,3)*E1245</f>
        <v>7.88</v>
      </c>
      <c r="J1245" s="9" t="n">
        <f aca="false">VLOOKUP(H1245,exchange_rates!$A$2:$C$11,3)*G1245</f>
        <v>7.37083501</v>
      </c>
    </row>
    <row r="1246" customFormat="false" ht="12.8" hidden="false" customHeight="false" outlineLevel="0" collapsed="false">
      <c r="A1246" s="0" t="n">
        <v>18785473</v>
      </c>
      <c r="B1246" s="0" t="s">
        <v>1990</v>
      </c>
      <c r="C1246" s="0" t="s">
        <v>51</v>
      </c>
      <c r="D1246" s="0" t="s">
        <v>1541</v>
      </c>
      <c r="E1246" s="8" t="n">
        <v>7.86</v>
      </c>
      <c r="F1246" s="0" t="s">
        <v>43</v>
      </c>
      <c r="G1246" s="8" t="n">
        <v>9.73</v>
      </c>
      <c r="H1246" s="0" t="s">
        <v>44</v>
      </c>
      <c r="I1246" s="9" t="n">
        <f aca="false">VLOOKUP(F1246,exchange_rates!$A$2:$C$11,3)*E1246</f>
        <v>7.86</v>
      </c>
      <c r="J1246" s="9" t="n">
        <f aca="false">VLOOKUP(H1246,exchange_rates!$A$2:$C$11,3)*G1246</f>
        <v>7.37083501</v>
      </c>
    </row>
    <row r="1247" customFormat="false" ht="12.8" hidden="false" customHeight="false" outlineLevel="0" collapsed="false">
      <c r="A1247" s="0" t="n">
        <v>18785554</v>
      </c>
      <c r="B1247" s="0" t="s">
        <v>1991</v>
      </c>
      <c r="C1247" s="0" t="s">
        <v>51</v>
      </c>
      <c r="D1247" s="0" t="s">
        <v>1628</v>
      </c>
      <c r="E1247" s="8" t="n">
        <v>7.79</v>
      </c>
      <c r="F1247" s="0" t="s">
        <v>43</v>
      </c>
      <c r="G1247" s="8" t="n">
        <v>9.73</v>
      </c>
      <c r="H1247" s="0" t="s">
        <v>44</v>
      </c>
      <c r="I1247" s="9" t="n">
        <f aca="false">VLOOKUP(F1247,exchange_rates!$A$2:$C$11,3)*E1247</f>
        <v>7.79</v>
      </c>
      <c r="J1247" s="9" t="n">
        <f aca="false">VLOOKUP(H1247,exchange_rates!$A$2:$C$11,3)*G1247</f>
        <v>7.37083501</v>
      </c>
    </row>
    <row r="1248" customFormat="false" ht="12.8" hidden="false" customHeight="false" outlineLevel="0" collapsed="false">
      <c r="A1248" s="0" t="n">
        <v>19430497</v>
      </c>
      <c r="B1248" s="0" t="s">
        <v>1992</v>
      </c>
      <c r="C1248" s="0" t="s">
        <v>51</v>
      </c>
      <c r="D1248" s="0" t="s">
        <v>1639</v>
      </c>
      <c r="E1248" s="8" t="n">
        <v>6.44</v>
      </c>
      <c r="F1248" s="0" t="s">
        <v>64</v>
      </c>
      <c r="G1248" s="8" t="n">
        <v>9.73</v>
      </c>
      <c r="H1248" s="0" t="s">
        <v>44</v>
      </c>
      <c r="I1248" s="9" t="n">
        <f aca="false">VLOOKUP(F1248,exchange_rates!$A$2:$C$11,3)*E1248</f>
        <v>6.11156</v>
      </c>
      <c r="J1248" s="9" t="n">
        <f aca="false">VLOOKUP(H1248,exchange_rates!$A$2:$C$11,3)*G1248</f>
        <v>7.37083501</v>
      </c>
    </row>
    <row r="1249" customFormat="false" ht="12.8" hidden="false" customHeight="false" outlineLevel="0" collapsed="false">
      <c r="A1249" s="0" t="n">
        <v>18783485</v>
      </c>
      <c r="B1249" s="0" t="s">
        <v>1993</v>
      </c>
      <c r="C1249" s="0" t="s">
        <v>51</v>
      </c>
      <c r="D1249" s="0" t="s">
        <v>1994</v>
      </c>
      <c r="E1249" s="8" t="n">
        <v>8.18</v>
      </c>
      <c r="F1249" s="0" t="s">
        <v>64</v>
      </c>
      <c r="G1249" s="8" t="n">
        <v>9.72</v>
      </c>
      <c r="H1249" s="0" t="s">
        <v>44</v>
      </c>
      <c r="I1249" s="9" t="n">
        <f aca="false">VLOOKUP(F1249,exchange_rates!$A$2:$C$11,3)*E1249</f>
        <v>7.76282</v>
      </c>
      <c r="J1249" s="9" t="n">
        <f aca="false">VLOOKUP(H1249,exchange_rates!$A$2:$C$11,3)*G1249</f>
        <v>7.36325964</v>
      </c>
    </row>
    <row r="1250" customFormat="false" ht="12.8" hidden="false" customHeight="false" outlineLevel="0" collapsed="false">
      <c r="A1250" s="0" t="n">
        <v>18785365</v>
      </c>
      <c r="B1250" s="0" t="s">
        <v>1995</v>
      </c>
      <c r="C1250" s="0" t="s">
        <v>51</v>
      </c>
      <c r="D1250" s="0" t="s">
        <v>1334</v>
      </c>
      <c r="E1250" s="8" t="n">
        <v>7.93</v>
      </c>
      <c r="F1250" s="0" t="s">
        <v>43</v>
      </c>
      <c r="G1250" s="8" t="n">
        <v>9.72</v>
      </c>
      <c r="H1250" s="0" t="s">
        <v>44</v>
      </c>
      <c r="I1250" s="9" t="n">
        <f aca="false">VLOOKUP(F1250,exchange_rates!$A$2:$C$11,3)*E1250</f>
        <v>7.93</v>
      </c>
      <c r="J1250" s="9" t="n">
        <f aca="false">VLOOKUP(H1250,exchange_rates!$A$2:$C$11,3)*G1250</f>
        <v>7.36325964</v>
      </c>
    </row>
    <row r="1251" customFormat="false" ht="12.8" hidden="false" customHeight="false" outlineLevel="0" collapsed="false">
      <c r="A1251" s="0" t="n">
        <v>18785402</v>
      </c>
      <c r="B1251" s="0" t="s">
        <v>1996</v>
      </c>
      <c r="C1251" s="0" t="s">
        <v>51</v>
      </c>
      <c r="D1251" s="0" t="s">
        <v>1394</v>
      </c>
      <c r="E1251" s="8" t="n">
        <v>7.88</v>
      </c>
      <c r="F1251" s="0" t="s">
        <v>43</v>
      </c>
      <c r="G1251" s="8" t="n">
        <v>9.72</v>
      </c>
      <c r="H1251" s="0" t="s">
        <v>44</v>
      </c>
      <c r="I1251" s="9" t="n">
        <f aca="false">VLOOKUP(F1251,exchange_rates!$A$2:$C$11,3)*E1251</f>
        <v>7.88</v>
      </c>
      <c r="J1251" s="9" t="n">
        <f aca="false">VLOOKUP(H1251,exchange_rates!$A$2:$C$11,3)*G1251</f>
        <v>7.36325964</v>
      </c>
    </row>
    <row r="1252" customFormat="false" ht="12.8" hidden="false" customHeight="false" outlineLevel="0" collapsed="false">
      <c r="A1252" s="0" t="n">
        <v>18785408</v>
      </c>
      <c r="B1252" s="0" t="s">
        <v>1997</v>
      </c>
      <c r="C1252" s="0" t="s">
        <v>51</v>
      </c>
      <c r="D1252" s="0" t="s">
        <v>1460</v>
      </c>
      <c r="E1252" s="8" t="n">
        <v>7.88</v>
      </c>
      <c r="F1252" s="0" t="s">
        <v>43</v>
      </c>
      <c r="G1252" s="8" t="n">
        <v>9.72</v>
      </c>
      <c r="H1252" s="0" t="s">
        <v>44</v>
      </c>
      <c r="I1252" s="9" t="n">
        <f aca="false">VLOOKUP(F1252,exchange_rates!$A$2:$C$11,3)*E1252</f>
        <v>7.88</v>
      </c>
      <c r="J1252" s="9" t="n">
        <f aca="false">VLOOKUP(H1252,exchange_rates!$A$2:$C$11,3)*G1252</f>
        <v>7.36325964</v>
      </c>
    </row>
    <row r="1253" customFormat="false" ht="12.8" hidden="false" customHeight="false" outlineLevel="0" collapsed="false">
      <c r="A1253" s="0" t="n">
        <v>18785402</v>
      </c>
      <c r="B1253" s="0" t="s">
        <v>1998</v>
      </c>
      <c r="C1253" s="0" t="s">
        <v>51</v>
      </c>
      <c r="D1253" s="0" t="s">
        <v>1414</v>
      </c>
      <c r="E1253" s="8" t="n">
        <v>7.88</v>
      </c>
      <c r="F1253" s="0" t="s">
        <v>43</v>
      </c>
      <c r="G1253" s="8" t="n">
        <v>9.71</v>
      </c>
      <c r="H1253" s="0" t="s">
        <v>44</v>
      </c>
      <c r="I1253" s="9" t="n">
        <f aca="false">VLOOKUP(F1253,exchange_rates!$A$2:$C$11,3)*E1253</f>
        <v>7.88</v>
      </c>
      <c r="J1253" s="9" t="n">
        <f aca="false">VLOOKUP(H1253,exchange_rates!$A$2:$C$11,3)*G1253</f>
        <v>7.35568427</v>
      </c>
    </row>
    <row r="1254" customFormat="false" ht="12.8" hidden="false" customHeight="false" outlineLevel="0" collapsed="false">
      <c r="A1254" s="0" t="n">
        <v>18785405</v>
      </c>
      <c r="B1254" s="0" t="s">
        <v>1999</v>
      </c>
      <c r="C1254" s="0" t="s">
        <v>51</v>
      </c>
      <c r="D1254" s="0" t="s">
        <v>1412</v>
      </c>
      <c r="E1254" s="8" t="n">
        <v>7.88</v>
      </c>
      <c r="F1254" s="0" t="s">
        <v>43</v>
      </c>
      <c r="G1254" s="8" t="n">
        <v>9.71</v>
      </c>
      <c r="H1254" s="0" t="s">
        <v>44</v>
      </c>
      <c r="I1254" s="9" t="n">
        <f aca="false">VLOOKUP(F1254,exchange_rates!$A$2:$C$11,3)*E1254</f>
        <v>7.88</v>
      </c>
      <c r="J1254" s="9" t="n">
        <f aca="false">VLOOKUP(H1254,exchange_rates!$A$2:$C$11,3)*G1254</f>
        <v>7.35568427</v>
      </c>
    </row>
    <row r="1255" customFormat="false" ht="12.8" hidden="false" customHeight="false" outlineLevel="0" collapsed="false">
      <c r="A1255" s="0" t="n">
        <v>18785348</v>
      </c>
      <c r="B1255" s="0" t="s">
        <v>2000</v>
      </c>
      <c r="C1255" s="0" t="s">
        <v>51</v>
      </c>
      <c r="D1255" s="0" t="s">
        <v>1340</v>
      </c>
      <c r="E1255" s="8" t="n">
        <v>7.94</v>
      </c>
      <c r="F1255" s="0" t="s">
        <v>43</v>
      </c>
      <c r="G1255" s="8" t="n">
        <v>9.7</v>
      </c>
      <c r="H1255" s="0" t="s">
        <v>44</v>
      </c>
      <c r="I1255" s="9" t="n">
        <f aca="false">VLOOKUP(F1255,exchange_rates!$A$2:$C$11,3)*E1255</f>
        <v>7.94</v>
      </c>
      <c r="J1255" s="9" t="n">
        <f aca="false">VLOOKUP(H1255,exchange_rates!$A$2:$C$11,3)*G1255</f>
        <v>7.3481089</v>
      </c>
    </row>
    <row r="1256" customFormat="false" ht="12.8" hidden="false" customHeight="false" outlineLevel="0" collapsed="false">
      <c r="A1256" s="0" t="n">
        <v>18785362</v>
      </c>
      <c r="B1256" s="0" t="s">
        <v>2001</v>
      </c>
      <c r="C1256" s="0" t="s">
        <v>51</v>
      </c>
      <c r="D1256" s="0" t="s">
        <v>1370</v>
      </c>
      <c r="E1256" s="8" t="n">
        <v>7.91</v>
      </c>
      <c r="F1256" s="0" t="s">
        <v>43</v>
      </c>
      <c r="G1256" s="8" t="n">
        <v>9.7</v>
      </c>
      <c r="H1256" s="0" t="s">
        <v>44</v>
      </c>
      <c r="I1256" s="9" t="n">
        <f aca="false">VLOOKUP(F1256,exchange_rates!$A$2:$C$11,3)*E1256</f>
        <v>7.91</v>
      </c>
      <c r="J1256" s="9" t="n">
        <f aca="false">VLOOKUP(H1256,exchange_rates!$A$2:$C$11,3)*G1256</f>
        <v>7.3481089</v>
      </c>
    </row>
    <row r="1257" customFormat="false" ht="12.8" hidden="false" customHeight="false" outlineLevel="0" collapsed="false">
      <c r="A1257" s="0" t="n">
        <v>18785362</v>
      </c>
      <c r="B1257" s="0" t="s">
        <v>2002</v>
      </c>
      <c r="C1257" s="0" t="s">
        <v>51</v>
      </c>
      <c r="D1257" s="0" t="s">
        <v>1372</v>
      </c>
      <c r="E1257" s="8" t="n">
        <v>7.91</v>
      </c>
      <c r="F1257" s="0" t="s">
        <v>43</v>
      </c>
      <c r="G1257" s="8" t="n">
        <v>9.7</v>
      </c>
      <c r="H1257" s="0" t="s">
        <v>44</v>
      </c>
      <c r="I1257" s="9" t="n">
        <f aca="false">VLOOKUP(F1257,exchange_rates!$A$2:$C$11,3)*E1257</f>
        <v>7.91</v>
      </c>
      <c r="J1257" s="9" t="n">
        <f aca="false">VLOOKUP(H1257,exchange_rates!$A$2:$C$11,3)*G1257</f>
        <v>7.3481089</v>
      </c>
    </row>
    <row r="1258" customFormat="false" ht="12.8" hidden="false" customHeight="false" outlineLevel="0" collapsed="false">
      <c r="A1258" s="0" t="n">
        <v>18785362</v>
      </c>
      <c r="B1258" s="0" t="s">
        <v>2003</v>
      </c>
      <c r="C1258" s="0" t="s">
        <v>51</v>
      </c>
      <c r="D1258" s="0" t="s">
        <v>1382</v>
      </c>
      <c r="E1258" s="8" t="n">
        <v>7.91</v>
      </c>
      <c r="F1258" s="0" t="s">
        <v>43</v>
      </c>
      <c r="G1258" s="8" t="n">
        <v>9.7</v>
      </c>
      <c r="H1258" s="0" t="s">
        <v>44</v>
      </c>
      <c r="I1258" s="9" t="n">
        <f aca="false">VLOOKUP(F1258,exchange_rates!$A$2:$C$11,3)*E1258</f>
        <v>7.91</v>
      </c>
      <c r="J1258" s="9" t="n">
        <f aca="false">VLOOKUP(H1258,exchange_rates!$A$2:$C$11,3)*G1258</f>
        <v>7.3481089</v>
      </c>
    </row>
    <row r="1259" customFormat="false" ht="12.8" hidden="false" customHeight="false" outlineLevel="0" collapsed="false">
      <c r="A1259" s="0" t="n">
        <v>18785363</v>
      </c>
      <c r="B1259" s="0" t="s">
        <v>2004</v>
      </c>
      <c r="C1259" s="0" t="s">
        <v>51</v>
      </c>
      <c r="D1259" s="0" t="s">
        <v>1378</v>
      </c>
      <c r="E1259" s="8" t="n">
        <v>7.91</v>
      </c>
      <c r="F1259" s="0" t="s">
        <v>43</v>
      </c>
      <c r="G1259" s="8" t="n">
        <v>9.7</v>
      </c>
      <c r="H1259" s="0" t="s">
        <v>44</v>
      </c>
      <c r="I1259" s="9" t="n">
        <f aca="false">VLOOKUP(F1259,exchange_rates!$A$2:$C$11,3)*E1259</f>
        <v>7.91</v>
      </c>
      <c r="J1259" s="9" t="n">
        <f aca="false">VLOOKUP(H1259,exchange_rates!$A$2:$C$11,3)*G1259</f>
        <v>7.3481089</v>
      </c>
    </row>
    <row r="1260" customFormat="false" ht="12.8" hidden="false" customHeight="false" outlineLevel="0" collapsed="false">
      <c r="A1260" s="0" t="n">
        <v>18785363</v>
      </c>
      <c r="B1260" s="0" t="s">
        <v>2005</v>
      </c>
      <c r="C1260" s="0" t="s">
        <v>51</v>
      </c>
      <c r="D1260" s="0" t="s">
        <v>1384</v>
      </c>
      <c r="E1260" s="8" t="n">
        <v>7.91</v>
      </c>
      <c r="F1260" s="0" t="s">
        <v>43</v>
      </c>
      <c r="G1260" s="8" t="n">
        <v>9.7</v>
      </c>
      <c r="H1260" s="0" t="s">
        <v>44</v>
      </c>
      <c r="I1260" s="9" t="n">
        <f aca="false">VLOOKUP(F1260,exchange_rates!$A$2:$C$11,3)*E1260</f>
        <v>7.91</v>
      </c>
      <c r="J1260" s="9" t="n">
        <f aca="false">VLOOKUP(H1260,exchange_rates!$A$2:$C$11,3)*G1260</f>
        <v>7.3481089</v>
      </c>
    </row>
    <row r="1261" customFormat="false" ht="12.8" hidden="false" customHeight="false" outlineLevel="0" collapsed="false">
      <c r="A1261" s="0" t="n">
        <v>18785365</v>
      </c>
      <c r="B1261" s="0" t="s">
        <v>2006</v>
      </c>
      <c r="C1261" s="0" t="s">
        <v>51</v>
      </c>
      <c r="D1261" s="0" t="s">
        <v>1364</v>
      </c>
      <c r="E1261" s="8" t="n">
        <v>7.91</v>
      </c>
      <c r="F1261" s="0" t="s">
        <v>43</v>
      </c>
      <c r="G1261" s="8" t="n">
        <v>9.7</v>
      </c>
      <c r="H1261" s="0" t="s">
        <v>44</v>
      </c>
      <c r="I1261" s="9" t="n">
        <f aca="false">VLOOKUP(F1261,exchange_rates!$A$2:$C$11,3)*E1261</f>
        <v>7.91</v>
      </c>
      <c r="J1261" s="9" t="n">
        <f aca="false">VLOOKUP(H1261,exchange_rates!$A$2:$C$11,3)*G1261</f>
        <v>7.3481089</v>
      </c>
    </row>
    <row r="1262" customFormat="false" ht="12.8" hidden="false" customHeight="false" outlineLevel="0" collapsed="false">
      <c r="A1262" s="0" t="n">
        <v>18785675</v>
      </c>
      <c r="B1262" s="0" t="s">
        <v>2007</v>
      </c>
      <c r="C1262" s="0" t="s">
        <v>51</v>
      </c>
      <c r="D1262" s="0" t="s">
        <v>1699</v>
      </c>
      <c r="E1262" s="8" t="n">
        <v>7.53</v>
      </c>
      <c r="F1262" s="0" t="s">
        <v>43</v>
      </c>
      <c r="G1262" s="8" t="n">
        <v>9.7</v>
      </c>
      <c r="H1262" s="0" t="s">
        <v>44</v>
      </c>
      <c r="I1262" s="9" t="n">
        <f aca="false">VLOOKUP(F1262,exchange_rates!$A$2:$C$11,3)*E1262</f>
        <v>7.53</v>
      </c>
      <c r="J1262" s="9" t="n">
        <f aca="false">VLOOKUP(H1262,exchange_rates!$A$2:$C$11,3)*G1262</f>
        <v>7.3481089</v>
      </c>
    </row>
    <row r="1263" customFormat="false" ht="12.8" hidden="false" customHeight="false" outlineLevel="0" collapsed="false">
      <c r="A1263" s="0" t="n">
        <v>18785333</v>
      </c>
      <c r="B1263" s="0" t="s">
        <v>2008</v>
      </c>
      <c r="C1263" s="0" t="s">
        <v>51</v>
      </c>
      <c r="D1263" s="0" t="s">
        <v>1304</v>
      </c>
      <c r="E1263" s="8" t="n">
        <v>7.94</v>
      </c>
      <c r="F1263" s="0" t="s">
        <v>43</v>
      </c>
      <c r="G1263" s="8" t="n">
        <v>9.69</v>
      </c>
      <c r="H1263" s="0" t="s">
        <v>44</v>
      </c>
      <c r="I1263" s="9" t="n">
        <f aca="false">VLOOKUP(F1263,exchange_rates!$A$2:$C$11,3)*E1263</f>
        <v>7.94</v>
      </c>
      <c r="J1263" s="9" t="n">
        <f aca="false">VLOOKUP(H1263,exchange_rates!$A$2:$C$11,3)*G1263</f>
        <v>7.34053353</v>
      </c>
    </row>
    <row r="1264" customFormat="false" ht="12.8" hidden="false" customHeight="false" outlineLevel="0" collapsed="false">
      <c r="A1264" s="0" t="n">
        <v>18785365</v>
      </c>
      <c r="B1264" s="0" t="s">
        <v>2009</v>
      </c>
      <c r="C1264" s="0" t="s">
        <v>51</v>
      </c>
      <c r="D1264" s="0" t="s">
        <v>1362</v>
      </c>
      <c r="E1264" s="8" t="n">
        <v>7.91</v>
      </c>
      <c r="F1264" s="0" t="s">
        <v>43</v>
      </c>
      <c r="G1264" s="8" t="n">
        <v>9.69</v>
      </c>
      <c r="H1264" s="0" t="s">
        <v>44</v>
      </c>
      <c r="I1264" s="9" t="n">
        <f aca="false">VLOOKUP(F1264,exchange_rates!$A$2:$C$11,3)*E1264</f>
        <v>7.91</v>
      </c>
      <c r="J1264" s="9" t="n">
        <f aca="false">VLOOKUP(H1264,exchange_rates!$A$2:$C$11,3)*G1264</f>
        <v>7.34053353</v>
      </c>
    </row>
    <row r="1265" customFormat="false" ht="12.8" hidden="false" customHeight="false" outlineLevel="0" collapsed="false">
      <c r="A1265" s="0" t="n">
        <v>18785368</v>
      </c>
      <c r="B1265" s="0" t="s">
        <v>2010</v>
      </c>
      <c r="C1265" s="0" t="s">
        <v>51</v>
      </c>
      <c r="D1265" s="0" t="s">
        <v>1366</v>
      </c>
      <c r="E1265" s="8" t="n">
        <v>7.91</v>
      </c>
      <c r="F1265" s="0" t="s">
        <v>43</v>
      </c>
      <c r="G1265" s="8" t="n">
        <v>9.69</v>
      </c>
      <c r="H1265" s="0" t="s">
        <v>44</v>
      </c>
      <c r="I1265" s="9" t="n">
        <f aca="false">VLOOKUP(F1265,exchange_rates!$A$2:$C$11,3)*E1265</f>
        <v>7.91</v>
      </c>
      <c r="J1265" s="9" t="n">
        <f aca="false">VLOOKUP(H1265,exchange_rates!$A$2:$C$11,3)*G1265</f>
        <v>7.34053353</v>
      </c>
    </row>
    <row r="1266" customFormat="false" ht="12.8" hidden="false" customHeight="false" outlineLevel="0" collapsed="false">
      <c r="A1266" s="0" t="n">
        <v>18785402</v>
      </c>
      <c r="B1266" s="0" t="s">
        <v>2011</v>
      </c>
      <c r="C1266" s="0" t="s">
        <v>51</v>
      </c>
      <c r="D1266" s="0" t="s">
        <v>1428</v>
      </c>
      <c r="E1266" s="8" t="n">
        <v>7.86</v>
      </c>
      <c r="F1266" s="0" t="s">
        <v>43</v>
      </c>
      <c r="G1266" s="8" t="n">
        <v>9.69</v>
      </c>
      <c r="H1266" s="0" t="s">
        <v>44</v>
      </c>
      <c r="I1266" s="9" t="n">
        <f aca="false">VLOOKUP(F1266,exchange_rates!$A$2:$C$11,3)*E1266</f>
        <v>7.86</v>
      </c>
      <c r="J1266" s="9" t="n">
        <f aca="false">VLOOKUP(H1266,exchange_rates!$A$2:$C$11,3)*G1266</f>
        <v>7.34053353</v>
      </c>
    </row>
    <row r="1267" customFormat="false" ht="12.8" hidden="false" customHeight="false" outlineLevel="0" collapsed="false">
      <c r="A1267" s="0" t="n">
        <v>18785402</v>
      </c>
      <c r="B1267" s="0" t="s">
        <v>2012</v>
      </c>
      <c r="C1267" s="0" t="s">
        <v>51</v>
      </c>
      <c r="D1267" s="0" t="s">
        <v>1450</v>
      </c>
      <c r="E1267" s="8" t="n">
        <v>7.86</v>
      </c>
      <c r="F1267" s="0" t="s">
        <v>43</v>
      </c>
      <c r="G1267" s="8" t="n">
        <v>9.69</v>
      </c>
      <c r="H1267" s="0" t="s">
        <v>44</v>
      </c>
      <c r="I1267" s="9" t="n">
        <f aca="false">VLOOKUP(F1267,exchange_rates!$A$2:$C$11,3)*E1267</f>
        <v>7.86</v>
      </c>
      <c r="J1267" s="9" t="n">
        <f aca="false">VLOOKUP(H1267,exchange_rates!$A$2:$C$11,3)*G1267</f>
        <v>7.34053353</v>
      </c>
    </row>
    <row r="1268" customFormat="false" ht="12.8" hidden="false" customHeight="false" outlineLevel="0" collapsed="false">
      <c r="A1268" s="0" t="n">
        <v>18785402</v>
      </c>
      <c r="B1268" s="0" t="s">
        <v>2013</v>
      </c>
      <c r="C1268" s="0" t="s">
        <v>51</v>
      </c>
      <c r="D1268" s="0" t="s">
        <v>1410</v>
      </c>
      <c r="E1268" s="8" t="n">
        <v>7.86</v>
      </c>
      <c r="F1268" s="0" t="s">
        <v>43</v>
      </c>
      <c r="G1268" s="8" t="n">
        <v>9.69</v>
      </c>
      <c r="H1268" s="0" t="s">
        <v>44</v>
      </c>
      <c r="I1268" s="9" t="n">
        <f aca="false">VLOOKUP(F1268,exchange_rates!$A$2:$C$11,3)*E1268</f>
        <v>7.86</v>
      </c>
      <c r="J1268" s="9" t="n">
        <f aca="false">VLOOKUP(H1268,exchange_rates!$A$2:$C$11,3)*G1268</f>
        <v>7.34053353</v>
      </c>
    </row>
    <row r="1269" customFormat="false" ht="12.8" hidden="false" customHeight="false" outlineLevel="0" collapsed="false">
      <c r="A1269" s="0" t="n">
        <v>18785402</v>
      </c>
      <c r="B1269" s="0" t="s">
        <v>2014</v>
      </c>
      <c r="C1269" s="0" t="s">
        <v>51</v>
      </c>
      <c r="D1269" s="0" t="s">
        <v>1420</v>
      </c>
      <c r="E1269" s="8" t="n">
        <v>7.86</v>
      </c>
      <c r="F1269" s="0" t="s">
        <v>43</v>
      </c>
      <c r="G1269" s="8" t="n">
        <v>9.69</v>
      </c>
      <c r="H1269" s="0" t="s">
        <v>44</v>
      </c>
      <c r="I1269" s="9" t="n">
        <f aca="false">VLOOKUP(F1269,exchange_rates!$A$2:$C$11,3)*E1269</f>
        <v>7.86</v>
      </c>
      <c r="J1269" s="9" t="n">
        <f aca="false">VLOOKUP(H1269,exchange_rates!$A$2:$C$11,3)*G1269</f>
        <v>7.34053353</v>
      </c>
    </row>
    <row r="1270" customFormat="false" ht="12.8" hidden="false" customHeight="false" outlineLevel="0" collapsed="false">
      <c r="A1270" s="0" t="n">
        <v>18785407</v>
      </c>
      <c r="B1270" s="0" t="s">
        <v>2015</v>
      </c>
      <c r="C1270" s="0" t="s">
        <v>51</v>
      </c>
      <c r="D1270" s="0" t="s">
        <v>1475</v>
      </c>
      <c r="E1270" s="8" t="n">
        <v>7.86</v>
      </c>
      <c r="F1270" s="0" t="s">
        <v>43</v>
      </c>
      <c r="G1270" s="8" t="n">
        <v>9.69</v>
      </c>
      <c r="H1270" s="0" t="s">
        <v>44</v>
      </c>
      <c r="I1270" s="9" t="n">
        <f aca="false">VLOOKUP(F1270,exchange_rates!$A$2:$C$11,3)*E1270</f>
        <v>7.86</v>
      </c>
      <c r="J1270" s="9" t="n">
        <f aca="false">VLOOKUP(H1270,exchange_rates!$A$2:$C$11,3)*G1270</f>
        <v>7.34053353</v>
      </c>
    </row>
    <row r="1271" customFormat="false" ht="12.8" hidden="false" customHeight="false" outlineLevel="0" collapsed="false">
      <c r="A1271" s="0" t="n">
        <v>18785411</v>
      </c>
      <c r="B1271" s="0" t="s">
        <v>2016</v>
      </c>
      <c r="C1271" s="0" t="s">
        <v>51</v>
      </c>
      <c r="D1271" s="0" t="s">
        <v>1444</v>
      </c>
      <c r="E1271" s="8" t="n">
        <v>7.86</v>
      </c>
      <c r="F1271" s="0" t="s">
        <v>43</v>
      </c>
      <c r="G1271" s="8" t="n">
        <v>9.69</v>
      </c>
      <c r="H1271" s="0" t="s">
        <v>44</v>
      </c>
      <c r="I1271" s="9" t="n">
        <f aca="false">VLOOKUP(F1271,exchange_rates!$A$2:$C$11,3)*E1271</f>
        <v>7.86</v>
      </c>
      <c r="J1271" s="9" t="n">
        <f aca="false">VLOOKUP(H1271,exchange_rates!$A$2:$C$11,3)*G1271</f>
        <v>7.34053353</v>
      </c>
    </row>
    <row r="1272" customFormat="false" ht="12.8" hidden="false" customHeight="false" outlineLevel="0" collapsed="false">
      <c r="A1272" s="0" t="n">
        <v>18785458</v>
      </c>
      <c r="B1272" s="0" t="s">
        <v>2017</v>
      </c>
      <c r="C1272" s="0" t="s">
        <v>51</v>
      </c>
      <c r="D1272" s="0" t="s">
        <v>1585</v>
      </c>
      <c r="E1272" s="8" t="n">
        <v>7.84</v>
      </c>
      <c r="F1272" s="0" t="s">
        <v>43</v>
      </c>
      <c r="G1272" s="8" t="n">
        <v>9.69</v>
      </c>
      <c r="H1272" s="0" t="s">
        <v>44</v>
      </c>
      <c r="I1272" s="9" t="n">
        <f aca="false">VLOOKUP(F1272,exchange_rates!$A$2:$C$11,3)*E1272</f>
        <v>7.84</v>
      </c>
      <c r="J1272" s="9" t="n">
        <f aca="false">VLOOKUP(H1272,exchange_rates!$A$2:$C$11,3)*G1272</f>
        <v>7.34053353</v>
      </c>
    </row>
    <row r="1273" customFormat="false" ht="12.8" hidden="false" customHeight="false" outlineLevel="0" collapsed="false">
      <c r="A1273" s="0" t="n">
        <v>18785306</v>
      </c>
      <c r="B1273" s="0" t="s">
        <v>2018</v>
      </c>
      <c r="C1273" s="0" t="s">
        <v>51</v>
      </c>
      <c r="D1273" s="0" t="s">
        <v>1252</v>
      </c>
      <c r="E1273" s="8" t="n">
        <v>7.96</v>
      </c>
      <c r="F1273" s="0" t="s">
        <v>43</v>
      </c>
      <c r="G1273" s="8" t="n">
        <v>9.68</v>
      </c>
      <c r="H1273" s="0" t="s">
        <v>44</v>
      </c>
      <c r="I1273" s="9" t="n">
        <f aca="false">VLOOKUP(F1273,exchange_rates!$A$2:$C$11,3)*E1273</f>
        <v>7.96</v>
      </c>
      <c r="J1273" s="9" t="n">
        <f aca="false">VLOOKUP(H1273,exchange_rates!$A$2:$C$11,3)*G1273</f>
        <v>7.33295816</v>
      </c>
    </row>
    <row r="1274" customFormat="false" ht="12.8" hidden="false" customHeight="false" outlineLevel="0" collapsed="false">
      <c r="A1274" s="0" t="n">
        <v>18785406</v>
      </c>
      <c r="B1274" s="0" t="s">
        <v>2019</v>
      </c>
      <c r="C1274" s="0" t="s">
        <v>51</v>
      </c>
      <c r="D1274" s="0" t="s">
        <v>1438</v>
      </c>
      <c r="E1274" s="8" t="n">
        <v>7.85</v>
      </c>
      <c r="F1274" s="0" t="s">
        <v>43</v>
      </c>
      <c r="G1274" s="8" t="n">
        <v>9.68</v>
      </c>
      <c r="H1274" s="0" t="s">
        <v>44</v>
      </c>
      <c r="I1274" s="9" t="n">
        <f aca="false">VLOOKUP(F1274,exchange_rates!$A$2:$C$11,3)*E1274</f>
        <v>7.85</v>
      </c>
      <c r="J1274" s="9" t="n">
        <f aca="false">VLOOKUP(H1274,exchange_rates!$A$2:$C$11,3)*G1274</f>
        <v>7.33295816</v>
      </c>
    </row>
    <row r="1275" customFormat="false" ht="12.8" hidden="false" customHeight="false" outlineLevel="0" collapsed="false">
      <c r="A1275" s="0" t="n">
        <v>18785408</v>
      </c>
      <c r="B1275" s="0" t="s">
        <v>2020</v>
      </c>
      <c r="C1275" s="0" t="s">
        <v>51</v>
      </c>
      <c r="D1275" s="0" t="s">
        <v>1440</v>
      </c>
      <c r="E1275" s="8" t="n">
        <v>7.85</v>
      </c>
      <c r="F1275" s="0" t="s">
        <v>43</v>
      </c>
      <c r="G1275" s="8" t="n">
        <v>9.68</v>
      </c>
      <c r="H1275" s="0" t="s">
        <v>44</v>
      </c>
      <c r="I1275" s="9" t="n">
        <f aca="false">VLOOKUP(F1275,exchange_rates!$A$2:$C$11,3)*E1275</f>
        <v>7.85</v>
      </c>
      <c r="J1275" s="9" t="n">
        <f aca="false">VLOOKUP(H1275,exchange_rates!$A$2:$C$11,3)*G1275</f>
        <v>7.33295816</v>
      </c>
    </row>
    <row r="1276" customFormat="false" ht="12.8" hidden="false" customHeight="false" outlineLevel="0" collapsed="false">
      <c r="A1276" s="0" t="n">
        <v>18785408</v>
      </c>
      <c r="B1276" s="0" t="s">
        <v>2021</v>
      </c>
      <c r="C1276" s="0" t="s">
        <v>51</v>
      </c>
      <c r="D1276" s="0" t="s">
        <v>1442</v>
      </c>
      <c r="E1276" s="8" t="n">
        <v>7.85</v>
      </c>
      <c r="F1276" s="0" t="s">
        <v>43</v>
      </c>
      <c r="G1276" s="8" t="n">
        <v>9.68</v>
      </c>
      <c r="H1276" s="0" t="s">
        <v>44</v>
      </c>
      <c r="I1276" s="9" t="n">
        <f aca="false">VLOOKUP(F1276,exchange_rates!$A$2:$C$11,3)*E1276</f>
        <v>7.85</v>
      </c>
      <c r="J1276" s="9" t="n">
        <f aca="false">VLOOKUP(H1276,exchange_rates!$A$2:$C$11,3)*G1276</f>
        <v>7.33295816</v>
      </c>
    </row>
    <row r="1277" customFormat="false" ht="12.8" hidden="false" customHeight="false" outlineLevel="0" collapsed="false">
      <c r="A1277" s="0" t="n">
        <v>18785348</v>
      </c>
      <c r="B1277" s="0" t="s">
        <v>2022</v>
      </c>
      <c r="C1277" s="0" t="s">
        <v>51</v>
      </c>
      <c r="D1277" s="0" t="s">
        <v>1306</v>
      </c>
      <c r="E1277" s="8" t="n">
        <v>7.91</v>
      </c>
      <c r="F1277" s="0" t="s">
        <v>43</v>
      </c>
      <c r="G1277" s="8" t="n">
        <v>9.67</v>
      </c>
      <c r="H1277" s="0" t="s">
        <v>44</v>
      </c>
      <c r="I1277" s="9" t="n">
        <f aca="false">VLOOKUP(F1277,exchange_rates!$A$2:$C$11,3)*E1277</f>
        <v>7.91</v>
      </c>
      <c r="J1277" s="9" t="n">
        <f aca="false">VLOOKUP(H1277,exchange_rates!$A$2:$C$11,3)*G1277</f>
        <v>7.32538279</v>
      </c>
    </row>
    <row r="1278" customFormat="false" ht="12.8" hidden="false" customHeight="false" outlineLevel="0" collapsed="false">
      <c r="A1278" s="0" t="n">
        <v>18785348</v>
      </c>
      <c r="B1278" s="0" t="s">
        <v>2023</v>
      </c>
      <c r="C1278" s="0" t="s">
        <v>51</v>
      </c>
      <c r="D1278" s="0" t="s">
        <v>1380</v>
      </c>
      <c r="E1278" s="8" t="n">
        <v>7.91</v>
      </c>
      <c r="F1278" s="0" t="s">
        <v>43</v>
      </c>
      <c r="G1278" s="8" t="n">
        <v>9.67</v>
      </c>
      <c r="H1278" s="0" t="s">
        <v>44</v>
      </c>
      <c r="I1278" s="9" t="n">
        <f aca="false">VLOOKUP(F1278,exchange_rates!$A$2:$C$11,3)*E1278</f>
        <v>7.91</v>
      </c>
      <c r="J1278" s="9" t="n">
        <f aca="false">VLOOKUP(H1278,exchange_rates!$A$2:$C$11,3)*G1278</f>
        <v>7.32538279</v>
      </c>
    </row>
    <row r="1279" customFormat="false" ht="12.8" hidden="false" customHeight="false" outlineLevel="0" collapsed="false">
      <c r="A1279" s="0" t="n">
        <v>18785362</v>
      </c>
      <c r="B1279" s="0" t="s">
        <v>2024</v>
      </c>
      <c r="C1279" s="0" t="s">
        <v>51</v>
      </c>
      <c r="D1279" s="0" t="s">
        <v>1408</v>
      </c>
      <c r="E1279" s="8" t="n">
        <v>7.89</v>
      </c>
      <c r="F1279" s="0" t="s">
        <v>43</v>
      </c>
      <c r="G1279" s="8" t="n">
        <v>9.67</v>
      </c>
      <c r="H1279" s="0" t="s">
        <v>44</v>
      </c>
      <c r="I1279" s="9" t="n">
        <f aca="false">VLOOKUP(F1279,exchange_rates!$A$2:$C$11,3)*E1279</f>
        <v>7.89</v>
      </c>
      <c r="J1279" s="9" t="n">
        <f aca="false">VLOOKUP(H1279,exchange_rates!$A$2:$C$11,3)*G1279</f>
        <v>7.32538279</v>
      </c>
    </row>
    <row r="1280" customFormat="false" ht="12.8" hidden="false" customHeight="false" outlineLevel="0" collapsed="false">
      <c r="A1280" s="0" t="n">
        <v>18785474</v>
      </c>
      <c r="B1280" s="0" t="s">
        <v>2025</v>
      </c>
      <c r="C1280" s="0" t="s">
        <v>51</v>
      </c>
      <c r="D1280" s="0" t="s">
        <v>1593</v>
      </c>
      <c r="E1280" s="8" t="n">
        <v>7.81</v>
      </c>
      <c r="F1280" s="0" t="s">
        <v>43</v>
      </c>
      <c r="G1280" s="8" t="n">
        <v>9.67</v>
      </c>
      <c r="H1280" s="0" t="s">
        <v>44</v>
      </c>
      <c r="I1280" s="9" t="n">
        <f aca="false">VLOOKUP(F1280,exchange_rates!$A$2:$C$11,3)*E1280</f>
        <v>7.81</v>
      </c>
      <c r="J1280" s="9" t="n">
        <f aca="false">VLOOKUP(H1280,exchange_rates!$A$2:$C$11,3)*G1280</f>
        <v>7.32538279</v>
      </c>
    </row>
    <row r="1281" customFormat="false" ht="12.8" hidden="false" customHeight="false" outlineLevel="0" collapsed="false">
      <c r="A1281" s="0" t="n">
        <v>18785333</v>
      </c>
      <c r="B1281" s="0" t="s">
        <v>2026</v>
      </c>
      <c r="C1281" s="0" t="s">
        <v>51</v>
      </c>
      <c r="D1281" s="0" t="s">
        <v>1687</v>
      </c>
      <c r="E1281" s="8" t="n">
        <v>7.91</v>
      </c>
      <c r="F1281" s="0" t="s">
        <v>43</v>
      </c>
      <c r="G1281" s="8" t="n">
        <v>9.66</v>
      </c>
      <c r="H1281" s="0" t="s">
        <v>44</v>
      </c>
      <c r="I1281" s="9" t="n">
        <f aca="false">VLOOKUP(F1281,exchange_rates!$A$2:$C$11,3)*E1281</f>
        <v>7.91</v>
      </c>
      <c r="J1281" s="9" t="n">
        <f aca="false">VLOOKUP(H1281,exchange_rates!$A$2:$C$11,3)*G1281</f>
        <v>7.31780742</v>
      </c>
    </row>
    <row r="1282" customFormat="false" ht="12.8" hidden="false" customHeight="false" outlineLevel="0" collapsed="false">
      <c r="A1282" s="0" t="n">
        <v>18785334</v>
      </c>
      <c r="B1282" s="0" t="s">
        <v>2027</v>
      </c>
      <c r="C1282" s="0" t="s">
        <v>51</v>
      </c>
      <c r="D1282" s="0" t="s">
        <v>1296</v>
      </c>
      <c r="E1282" s="8" t="n">
        <v>7.91</v>
      </c>
      <c r="F1282" s="0" t="s">
        <v>43</v>
      </c>
      <c r="G1282" s="8" t="n">
        <v>9.66</v>
      </c>
      <c r="H1282" s="0" t="s">
        <v>44</v>
      </c>
      <c r="I1282" s="9" t="n">
        <f aca="false">VLOOKUP(F1282,exchange_rates!$A$2:$C$11,3)*E1282</f>
        <v>7.91</v>
      </c>
      <c r="J1282" s="9" t="n">
        <f aca="false">VLOOKUP(H1282,exchange_rates!$A$2:$C$11,3)*G1282</f>
        <v>7.31780742</v>
      </c>
    </row>
    <row r="1283" customFormat="false" ht="12.8" hidden="false" customHeight="false" outlineLevel="0" collapsed="false">
      <c r="A1283" s="0" t="n">
        <v>18785334</v>
      </c>
      <c r="B1283" s="0" t="s">
        <v>2028</v>
      </c>
      <c r="C1283" s="0" t="s">
        <v>51</v>
      </c>
      <c r="D1283" s="0" t="s">
        <v>1312</v>
      </c>
      <c r="E1283" s="8" t="n">
        <v>7.91</v>
      </c>
      <c r="F1283" s="0" t="s">
        <v>43</v>
      </c>
      <c r="G1283" s="8" t="n">
        <v>9.66</v>
      </c>
      <c r="H1283" s="0" t="s">
        <v>44</v>
      </c>
      <c r="I1283" s="9" t="n">
        <f aca="false">VLOOKUP(F1283,exchange_rates!$A$2:$C$11,3)*E1283</f>
        <v>7.91</v>
      </c>
      <c r="J1283" s="9" t="n">
        <f aca="false">VLOOKUP(H1283,exchange_rates!$A$2:$C$11,3)*G1283</f>
        <v>7.31780742</v>
      </c>
    </row>
    <row r="1284" customFormat="false" ht="12.8" hidden="false" customHeight="false" outlineLevel="0" collapsed="false">
      <c r="A1284" s="0" t="n">
        <v>18785334</v>
      </c>
      <c r="B1284" s="0" t="s">
        <v>2029</v>
      </c>
      <c r="C1284" s="0" t="s">
        <v>51</v>
      </c>
      <c r="D1284" s="0" t="s">
        <v>1310</v>
      </c>
      <c r="E1284" s="8" t="n">
        <v>7.91</v>
      </c>
      <c r="F1284" s="0" t="s">
        <v>43</v>
      </c>
      <c r="G1284" s="8" t="n">
        <v>9.66</v>
      </c>
      <c r="H1284" s="0" t="s">
        <v>44</v>
      </c>
      <c r="I1284" s="9" t="n">
        <f aca="false">VLOOKUP(F1284,exchange_rates!$A$2:$C$11,3)*E1284</f>
        <v>7.91</v>
      </c>
      <c r="J1284" s="9" t="n">
        <f aca="false">VLOOKUP(H1284,exchange_rates!$A$2:$C$11,3)*G1284</f>
        <v>7.31780742</v>
      </c>
    </row>
    <row r="1285" customFormat="false" ht="12.8" hidden="false" customHeight="false" outlineLevel="0" collapsed="false">
      <c r="A1285" s="0" t="n">
        <v>18785334</v>
      </c>
      <c r="B1285" s="0" t="s">
        <v>2030</v>
      </c>
      <c r="C1285" s="0" t="s">
        <v>51</v>
      </c>
      <c r="D1285" s="0" t="s">
        <v>1314</v>
      </c>
      <c r="E1285" s="8" t="n">
        <v>7.91</v>
      </c>
      <c r="F1285" s="0" t="s">
        <v>43</v>
      </c>
      <c r="G1285" s="8" t="n">
        <v>9.66</v>
      </c>
      <c r="H1285" s="0" t="s">
        <v>44</v>
      </c>
      <c r="I1285" s="9" t="n">
        <f aca="false">VLOOKUP(F1285,exchange_rates!$A$2:$C$11,3)*E1285</f>
        <v>7.91</v>
      </c>
      <c r="J1285" s="9" t="n">
        <f aca="false">VLOOKUP(H1285,exchange_rates!$A$2:$C$11,3)*G1285</f>
        <v>7.31780742</v>
      </c>
    </row>
    <row r="1286" customFormat="false" ht="12.8" hidden="false" customHeight="false" outlineLevel="0" collapsed="false">
      <c r="A1286" s="0" t="n">
        <v>18785336</v>
      </c>
      <c r="B1286" s="0" t="s">
        <v>2031</v>
      </c>
      <c r="C1286" s="0" t="s">
        <v>51</v>
      </c>
      <c r="D1286" s="0" t="s">
        <v>1284</v>
      </c>
      <c r="E1286" s="8" t="n">
        <v>7.91</v>
      </c>
      <c r="F1286" s="0" t="s">
        <v>43</v>
      </c>
      <c r="G1286" s="8" t="n">
        <v>9.66</v>
      </c>
      <c r="H1286" s="0" t="s">
        <v>44</v>
      </c>
      <c r="I1286" s="9" t="n">
        <f aca="false">VLOOKUP(F1286,exchange_rates!$A$2:$C$11,3)*E1286</f>
        <v>7.91</v>
      </c>
      <c r="J1286" s="9" t="n">
        <f aca="false">VLOOKUP(H1286,exchange_rates!$A$2:$C$11,3)*G1286</f>
        <v>7.31780742</v>
      </c>
    </row>
    <row r="1287" customFormat="false" ht="12.8" hidden="false" customHeight="false" outlineLevel="0" collapsed="false">
      <c r="A1287" s="0" t="n">
        <v>18785362</v>
      </c>
      <c r="B1287" s="0" t="s">
        <v>2032</v>
      </c>
      <c r="C1287" s="0" t="s">
        <v>51</v>
      </c>
      <c r="D1287" s="0" t="s">
        <v>1416</v>
      </c>
      <c r="E1287" s="8" t="n">
        <v>7.88</v>
      </c>
      <c r="F1287" s="0" t="s">
        <v>43</v>
      </c>
      <c r="G1287" s="8" t="n">
        <v>9.66</v>
      </c>
      <c r="H1287" s="0" t="s">
        <v>44</v>
      </c>
      <c r="I1287" s="9" t="n">
        <f aca="false">VLOOKUP(F1287,exchange_rates!$A$2:$C$11,3)*E1287</f>
        <v>7.88</v>
      </c>
      <c r="J1287" s="9" t="n">
        <f aca="false">VLOOKUP(H1287,exchange_rates!$A$2:$C$11,3)*G1287</f>
        <v>7.31780742</v>
      </c>
    </row>
    <row r="1288" customFormat="false" ht="12.8" hidden="false" customHeight="false" outlineLevel="0" collapsed="false">
      <c r="A1288" s="0" t="n">
        <v>18785365</v>
      </c>
      <c r="B1288" s="0" t="s">
        <v>2033</v>
      </c>
      <c r="C1288" s="0" t="s">
        <v>51</v>
      </c>
      <c r="D1288" s="0" t="s">
        <v>1398</v>
      </c>
      <c r="E1288" s="8" t="n">
        <v>7.88</v>
      </c>
      <c r="F1288" s="0" t="s">
        <v>43</v>
      </c>
      <c r="G1288" s="8" t="n">
        <v>9.66</v>
      </c>
      <c r="H1288" s="0" t="s">
        <v>44</v>
      </c>
      <c r="I1288" s="9" t="n">
        <f aca="false">VLOOKUP(F1288,exchange_rates!$A$2:$C$11,3)*E1288</f>
        <v>7.88</v>
      </c>
      <c r="J1288" s="9" t="n">
        <f aca="false">VLOOKUP(H1288,exchange_rates!$A$2:$C$11,3)*G1288</f>
        <v>7.31780742</v>
      </c>
    </row>
    <row r="1289" customFormat="false" ht="12.8" hidden="false" customHeight="false" outlineLevel="0" collapsed="false">
      <c r="A1289" s="0" t="n">
        <v>18785368</v>
      </c>
      <c r="B1289" s="0" t="s">
        <v>2034</v>
      </c>
      <c r="C1289" s="0" t="s">
        <v>51</v>
      </c>
      <c r="D1289" s="0" t="s">
        <v>1404</v>
      </c>
      <c r="E1289" s="8" t="n">
        <v>7.89</v>
      </c>
      <c r="F1289" s="0" t="s">
        <v>43</v>
      </c>
      <c r="G1289" s="8" t="n">
        <v>9.66</v>
      </c>
      <c r="H1289" s="0" t="s">
        <v>44</v>
      </c>
      <c r="I1289" s="9" t="n">
        <f aca="false">VLOOKUP(F1289,exchange_rates!$A$2:$C$11,3)*E1289</f>
        <v>7.89</v>
      </c>
      <c r="J1289" s="9" t="n">
        <f aca="false">VLOOKUP(H1289,exchange_rates!$A$2:$C$11,3)*G1289</f>
        <v>7.31780742</v>
      </c>
    </row>
    <row r="1290" customFormat="false" ht="12.8" hidden="false" customHeight="false" outlineLevel="0" collapsed="false">
      <c r="A1290" s="0" t="n">
        <v>18785408</v>
      </c>
      <c r="B1290" s="0" t="s">
        <v>2035</v>
      </c>
      <c r="C1290" s="0" t="s">
        <v>51</v>
      </c>
      <c r="D1290" s="0" t="s">
        <v>1511</v>
      </c>
      <c r="E1290" s="8" t="n">
        <v>7.84</v>
      </c>
      <c r="F1290" s="0" t="s">
        <v>43</v>
      </c>
      <c r="G1290" s="8" t="n">
        <v>9.66</v>
      </c>
      <c r="H1290" s="0" t="s">
        <v>44</v>
      </c>
      <c r="I1290" s="9" t="n">
        <f aca="false">VLOOKUP(F1290,exchange_rates!$A$2:$C$11,3)*E1290</f>
        <v>7.84</v>
      </c>
      <c r="J1290" s="9" t="n">
        <f aca="false">VLOOKUP(H1290,exchange_rates!$A$2:$C$11,3)*G1290</f>
        <v>7.31780742</v>
      </c>
    </row>
    <row r="1291" customFormat="false" ht="12.8" hidden="false" customHeight="false" outlineLevel="0" collapsed="false">
      <c r="A1291" s="0" t="n">
        <v>18785411</v>
      </c>
      <c r="B1291" s="0" t="s">
        <v>2036</v>
      </c>
      <c r="C1291" s="0" t="s">
        <v>51</v>
      </c>
      <c r="D1291" s="0" t="s">
        <v>1386</v>
      </c>
      <c r="E1291" s="8" t="n">
        <v>7.83</v>
      </c>
      <c r="F1291" s="0" t="s">
        <v>43</v>
      </c>
      <c r="G1291" s="8" t="n">
        <v>9.66</v>
      </c>
      <c r="H1291" s="0" t="s">
        <v>44</v>
      </c>
      <c r="I1291" s="9" t="n">
        <f aca="false">VLOOKUP(F1291,exchange_rates!$A$2:$C$11,3)*E1291</f>
        <v>7.83</v>
      </c>
      <c r="J1291" s="9" t="n">
        <f aca="false">VLOOKUP(H1291,exchange_rates!$A$2:$C$11,3)*G1291</f>
        <v>7.31780742</v>
      </c>
    </row>
    <row r="1292" customFormat="false" ht="12.8" hidden="false" customHeight="false" outlineLevel="0" collapsed="false">
      <c r="A1292" s="0" t="n">
        <v>18774287</v>
      </c>
      <c r="B1292" s="0" t="s">
        <v>2037</v>
      </c>
      <c r="C1292" s="0" t="s">
        <v>90</v>
      </c>
      <c r="D1292" s="0" t="s">
        <v>968</v>
      </c>
      <c r="E1292" s="8" t="n">
        <v>6</v>
      </c>
      <c r="F1292" s="0" t="s">
        <v>43</v>
      </c>
      <c r="G1292" s="8" t="n">
        <v>0.00235533</v>
      </c>
      <c r="H1292" s="0" t="s">
        <v>47</v>
      </c>
      <c r="I1292" s="9" t="n">
        <f aca="false">VLOOKUP(F1292,exchange_rates!$A$2:$C$11,3)*E1292</f>
        <v>6</v>
      </c>
      <c r="J1292" s="9" t="n">
        <f aca="false">VLOOKUP(H1292,exchange_rates!$A$2:$C$11,3)*G1292</f>
        <v>7.310997314925</v>
      </c>
    </row>
    <row r="1293" customFormat="false" ht="12.8" hidden="false" customHeight="false" outlineLevel="0" collapsed="false">
      <c r="A1293" s="0" t="n">
        <v>18785306</v>
      </c>
      <c r="B1293" s="0" t="s">
        <v>2038</v>
      </c>
      <c r="C1293" s="0" t="s">
        <v>51</v>
      </c>
      <c r="D1293" s="0" t="s">
        <v>1272</v>
      </c>
      <c r="E1293" s="8" t="n">
        <v>7.94</v>
      </c>
      <c r="F1293" s="0" t="s">
        <v>43</v>
      </c>
      <c r="G1293" s="8" t="n">
        <v>9.65</v>
      </c>
      <c r="H1293" s="0" t="s">
        <v>44</v>
      </c>
      <c r="I1293" s="9" t="n">
        <f aca="false">VLOOKUP(F1293,exchange_rates!$A$2:$C$11,3)*E1293</f>
        <v>7.94</v>
      </c>
      <c r="J1293" s="9" t="n">
        <f aca="false">VLOOKUP(H1293,exchange_rates!$A$2:$C$11,3)*G1293</f>
        <v>7.31023205</v>
      </c>
    </row>
    <row r="1294" customFormat="false" ht="12.8" hidden="false" customHeight="false" outlineLevel="0" collapsed="false">
      <c r="A1294" s="0" t="n">
        <v>18785310</v>
      </c>
      <c r="B1294" s="0" t="s">
        <v>2039</v>
      </c>
      <c r="C1294" s="0" t="s">
        <v>51</v>
      </c>
      <c r="D1294" s="0" t="s">
        <v>1278</v>
      </c>
      <c r="E1294" s="8" t="n">
        <v>7.94</v>
      </c>
      <c r="F1294" s="0" t="s">
        <v>43</v>
      </c>
      <c r="G1294" s="8" t="n">
        <v>9.65</v>
      </c>
      <c r="H1294" s="0" t="s">
        <v>44</v>
      </c>
      <c r="I1294" s="9" t="n">
        <f aca="false">VLOOKUP(F1294,exchange_rates!$A$2:$C$11,3)*E1294</f>
        <v>7.94</v>
      </c>
      <c r="J1294" s="9" t="n">
        <f aca="false">VLOOKUP(H1294,exchange_rates!$A$2:$C$11,3)*G1294</f>
        <v>7.31023205</v>
      </c>
    </row>
    <row r="1295" customFormat="false" ht="12.8" hidden="false" customHeight="false" outlineLevel="0" collapsed="false">
      <c r="A1295" s="0" t="n">
        <v>18785406</v>
      </c>
      <c r="B1295" s="0" t="s">
        <v>2040</v>
      </c>
      <c r="C1295" s="0" t="s">
        <v>51</v>
      </c>
      <c r="D1295" s="0" t="s">
        <v>1464</v>
      </c>
      <c r="E1295" s="8" t="n">
        <v>7.83</v>
      </c>
      <c r="F1295" s="0" t="s">
        <v>43</v>
      </c>
      <c r="G1295" s="8" t="n">
        <v>9.65</v>
      </c>
      <c r="H1295" s="0" t="s">
        <v>44</v>
      </c>
      <c r="I1295" s="9" t="n">
        <f aca="false">VLOOKUP(F1295,exchange_rates!$A$2:$C$11,3)*E1295</f>
        <v>7.83</v>
      </c>
      <c r="J1295" s="9" t="n">
        <f aca="false">VLOOKUP(H1295,exchange_rates!$A$2:$C$11,3)*G1295</f>
        <v>7.31023205</v>
      </c>
    </row>
    <row r="1296" customFormat="false" ht="12.8" hidden="false" customHeight="false" outlineLevel="0" collapsed="false">
      <c r="A1296" s="0" t="n">
        <v>18785408</v>
      </c>
      <c r="B1296" s="0" t="s">
        <v>2041</v>
      </c>
      <c r="C1296" s="0" t="s">
        <v>51</v>
      </c>
      <c r="D1296" s="0" t="s">
        <v>1468</v>
      </c>
      <c r="E1296" s="8" t="n">
        <v>7.83</v>
      </c>
      <c r="F1296" s="0" t="s">
        <v>43</v>
      </c>
      <c r="G1296" s="8" t="n">
        <v>9.65</v>
      </c>
      <c r="H1296" s="0" t="s">
        <v>44</v>
      </c>
      <c r="I1296" s="9" t="n">
        <f aca="false">VLOOKUP(F1296,exchange_rates!$A$2:$C$11,3)*E1296</f>
        <v>7.83</v>
      </c>
      <c r="J1296" s="9" t="n">
        <f aca="false">VLOOKUP(H1296,exchange_rates!$A$2:$C$11,3)*G1296</f>
        <v>7.31023205</v>
      </c>
    </row>
    <row r="1297" customFormat="false" ht="12.8" hidden="false" customHeight="false" outlineLevel="0" collapsed="false">
      <c r="A1297" s="0" t="n">
        <v>18785409</v>
      </c>
      <c r="B1297" s="0" t="s">
        <v>2042</v>
      </c>
      <c r="C1297" s="0" t="s">
        <v>51</v>
      </c>
      <c r="D1297" s="0" t="s">
        <v>1466</v>
      </c>
      <c r="E1297" s="8" t="n">
        <v>7.83</v>
      </c>
      <c r="F1297" s="0" t="s">
        <v>43</v>
      </c>
      <c r="G1297" s="8" t="n">
        <v>9.65</v>
      </c>
      <c r="H1297" s="0" t="s">
        <v>44</v>
      </c>
      <c r="I1297" s="9" t="n">
        <f aca="false">VLOOKUP(F1297,exchange_rates!$A$2:$C$11,3)*E1297</f>
        <v>7.83</v>
      </c>
      <c r="J1297" s="9" t="n">
        <f aca="false">VLOOKUP(H1297,exchange_rates!$A$2:$C$11,3)*G1297</f>
        <v>7.31023205</v>
      </c>
    </row>
    <row r="1298" customFormat="false" ht="12.8" hidden="false" customHeight="false" outlineLevel="0" collapsed="false">
      <c r="A1298" s="0" t="n">
        <v>18785360</v>
      </c>
      <c r="B1298" s="0" t="s">
        <v>2043</v>
      </c>
      <c r="C1298" s="0" t="s">
        <v>51</v>
      </c>
      <c r="D1298" s="0" t="s">
        <v>1376</v>
      </c>
      <c r="E1298" s="8" t="n">
        <v>7.88</v>
      </c>
      <c r="F1298" s="0" t="s">
        <v>43</v>
      </c>
      <c r="G1298" s="8" t="n">
        <v>9.64</v>
      </c>
      <c r="H1298" s="0" t="s">
        <v>44</v>
      </c>
      <c r="I1298" s="9" t="n">
        <f aca="false">VLOOKUP(F1298,exchange_rates!$A$2:$C$11,3)*E1298</f>
        <v>7.88</v>
      </c>
      <c r="J1298" s="9" t="n">
        <f aca="false">VLOOKUP(H1298,exchange_rates!$A$2:$C$11,3)*G1298</f>
        <v>7.30265668</v>
      </c>
    </row>
    <row r="1299" customFormat="false" ht="12.8" hidden="false" customHeight="false" outlineLevel="0" collapsed="false">
      <c r="A1299" s="0" t="n">
        <v>18785333</v>
      </c>
      <c r="B1299" s="0" t="s">
        <v>2044</v>
      </c>
      <c r="C1299" s="0" t="s">
        <v>51</v>
      </c>
      <c r="D1299" s="0" t="s">
        <v>1344</v>
      </c>
      <c r="E1299" s="8" t="n">
        <v>7.89</v>
      </c>
      <c r="F1299" s="0" t="s">
        <v>43</v>
      </c>
      <c r="G1299" s="8" t="n">
        <v>9.63</v>
      </c>
      <c r="H1299" s="0" t="s">
        <v>44</v>
      </c>
      <c r="I1299" s="9" t="n">
        <f aca="false">VLOOKUP(F1299,exchange_rates!$A$2:$C$11,3)*E1299</f>
        <v>7.89</v>
      </c>
      <c r="J1299" s="9" t="n">
        <f aca="false">VLOOKUP(H1299,exchange_rates!$A$2:$C$11,3)*G1299</f>
        <v>7.29508131</v>
      </c>
    </row>
    <row r="1300" customFormat="false" ht="12.8" hidden="false" customHeight="false" outlineLevel="0" collapsed="false">
      <c r="A1300" s="0" t="n">
        <v>18785333</v>
      </c>
      <c r="B1300" s="0" t="s">
        <v>2045</v>
      </c>
      <c r="C1300" s="0" t="s">
        <v>51</v>
      </c>
      <c r="D1300" s="0" t="s">
        <v>1348</v>
      </c>
      <c r="E1300" s="8" t="n">
        <v>7.88</v>
      </c>
      <c r="F1300" s="0" t="s">
        <v>43</v>
      </c>
      <c r="G1300" s="8" t="n">
        <v>9.63</v>
      </c>
      <c r="H1300" s="0" t="s">
        <v>44</v>
      </c>
      <c r="I1300" s="9" t="n">
        <f aca="false">VLOOKUP(F1300,exchange_rates!$A$2:$C$11,3)*E1300</f>
        <v>7.88</v>
      </c>
      <c r="J1300" s="9" t="n">
        <f aca="false">VLOOKUP(H1300,exchange_rates!$A$2:$C$11,3)*G1300</f>
        <v>7.29508131</v>
      </c>
    </row>
    <row r="1301" customFormat="false" ht="12.8" hidden="false" customHeight="false" outlineLevel="0" collapsed="false">
      <c r="A1301" s="0" t="n">
        <v>18785333</v>
      </c>
      <c r="B1301" s="0" t="s">
        <v>2046</v>
      </c>
      <c r="C1301" s="0" t="s">
        <v>51</v>
      </c>
      <c r="D1301" s="0" t="s">
        <v>1374</v>
      </c>
      <c r="E1301" s="8" t="n">
        <v>7.88</v>
      </c>
      <c r="F1301" s="0" t="s">
        <v>43</v>
      </c>
      <c r="G1301" s="8" t="n">
        <v>9.63</v>
      </c>
      <c r="H1301" s="0" t="s">
        <v>44</v>
      </c>
      <c r="I1301" s="9" t="n">
        <f aca="false">VLOOKUP(F1301,exchange_rates!$A$2:$C$11,3)*E1301</f>
        <v>7.88</v>
      </c>
      <c r="J1301" s="9" t="n">
        <f aca="false">VLOOKUP(H1301,exchange_rates!$A$2:$C$11,3)*G1301</f>
        <v>7.29508131</v>
      </c>
    </row>
    <row r="1302" customFormat="false" ht="12.8" hidden="false" customHeight="false" outlineLevel="0" collapsed="false">
      <c r="A1302" s="0" t="n">
        <v>18785333</v>
      </c>
      <c r="B1302" s="0" t="s">
        <v>2047</v>
      </c>
      <c r="C1302" s="0" t="s">
        <v>51</v>
      </c>
      <c r="D1302" s="0" t="s">
        <v>1346</v>
      </c>
      <c r="E1302" s="8" t="n">
        <v>7.88</v>
      </c>
      <c r="F1302" s="0" t="s">
        <v>43</v>
      </c>
      <c r="G1302" s="8" t="n">
        <v>9.63</v>
      </c>
      <c r="H1302" s="0" t="s">
        <v>44</v>
      </c>
      <c r="I1302" s="9" t="n">
        <f aca="false">VLOOKUP(F1302,exchange_rates!$A$2:$C$11,3)*E1302</f>
        <v>7.88</v>
      </c>
      <c r="J1302" s="9" t="n">
        <f aca="false">VLOOKUP(H1302,exchange_rates!$A$2:$C$11,3)*G1302</f>
        <v>7.29508131</v>
      </c>
    </row>
    <row r="1303" customFormat="false" ht="12.8" hidden="false" customHeight="false" outlineLevel="0" collapsed="false">
      <c r="A1303" s="0" t="n">
        <v>18785336</v>
      </c>
      <c r="B1303" s="0" t="s">
        <v>2048</v>
      </c>
      <c r="C1303" s="0" t="s">
        <v>51</v>
      </c>
      <c r="D1303" s="0" t="s">
        <v>1402</v>
      </c>
      <c r="E1303" s="8" t="n">
        <v>7.89</v>
      </c>
      <c r="F1303" s="0" t="s">
        <v>43</v>
      </c>
      <c r="G1303" s="8" t="n">
        <v>9.63</v>
      </c>
      <c r="H1303" s="0" t="s">
        <v>44</v>
      </c>
      <c r="I1303" s="9" t="n">
        <f aca="false">VLOOKUP(F1303,exchange_rates!$A$2:$C$11,3)*E1303</f>
        <v>7.89</v>
      </c>
      <c r="J1303" s="9" t="n">
        <f aca="false">VLOOKUP(H1303,exchange_rates!$A$2:$C$11,3)*G1303</f>
        <v>7.29508131</v>
      </c>
    </row>
    <row r="1304" customFormat="false" ht="12.8" hidden="false" customHeight="false" outlineLevel="0" collapsed="false">
      <c r="A1304" s="0" t="n">
        <v>18785337</v>
      </c>
      <c r="B1304" s="0" t="s">
        <v>2049</v>
      </c>
      <c r="C1304" s="0" t="s">
        <v>51</v>
      </c>
      <c r="D1304" s="0" t="s">
        <v>1400</v>
      </c>
      <c r="E1304" s="8" t="n">
        <v>7.88</v>
      </c>
      <c r="F1304" s="0" t="s">
        <v>43</v>
      </c>
      <c r="G1304" s="8" t="n">
        <v>9.63</v>
      </c>
      <c r="H1304" s="0" t="s">
        <v>44</v>
      </c>
      <c r="I1304" s="9" t="n">
        <f aca="false">VLOOKUP(F1304,exchange_rates!$A$2:$C$11,3)*E1304</f>
        <v>7.88</v>
      </c>
      <c r="J1304" s="9" t="n">
        <f aca="false">VLOOKUP(H1304,exchange_rates!$A$2:$C$11,3)*G1304</f>
        <v>7.29508131</v>
      </c>
    </row>
    <row r="1305" customFormat="false" ht="12.8" hidden="false" customHeight="false" outlineLevel="0" collapsed="false">
      <c r="A1305" s="0" t="n">
        <v>18785337</v>
      </c>
      <c r="B1305" s="0" t="s">
        <v>2050</v>
      </c>
      <c r="C1305" s="0" t="s">
        <v>51</v>
      </c>
      <c r="D1305" s="0" t="s">
        <v>1396</v>
      </c>
      <c r="E1305" s="8" t="n">
        <v>7.88</v>
      </c>
      <c r="F1305" s="0" t="s">
        <v>43</v>
      </c>
      <c r="G1305" s="8" t="n">
        <v>9.63</v>
      </c>
      <c r="H1305" s="0" t="s">
        <v>44</v>
      </c>
      <c r="I1305" s="9" t="n">
        <f aca="false">VLOOKUP(F1305,exchange_rates!$A$2:$C$11,3)*E1305</f>
        <v>7.88</v>
      </c>
      <c r="J1305" s="9" t="n">
        <f aca="false">VLOOKUP(H1305,exchange_rates!$A$2:$C$11,3)*G1305</f>
        <v>7.29508131</v>
      </c>
    </row>
    <row r="1306" customFormat="false" ht="12.8" hidden="false" customHeight="false" outlineLevel="0" collapsed="false">
      <c r="A1306" s="0" t="n">
        <v>18785365</v>
      </c>
      <c r="B1306" s="0" t="s">
        <v>2051</v>
      </c>
      <c r="C1306" s="0" t="s">
        <v>51</v>
      </c>
      <c r="D1306" s="0" t="s">
        <v>1356</v>
      </c>
      <c r="E1306" s="8" t="n">
        <v>7.86</v>
      </c>
      <c r="F1306" s="0" t="s">
        <v>43</v>
      </c>
      <c r="G1306" s="8" t="n">
        <v>9.63</v>
      </c>
      <c r="H1306" s="0" t="s">
        <v>44</v>
      </c>
      <c r="I1306" s="9" t="n">
        <f aca="false">VLOOKUP(F1306,exchange_rates!$A$2:$C$11,3)*E1306</f>
        <v>7.86</v>
      </c>
      <c r="J1306" s="9" t="n">
        <f aca="false">VLOOKUP(H1306,exchange_rates!$A$2:$C$11,3)*G1306</f>
        <v>7.29508131</v>
      </c>
    </row>
    <row r="1307" customFormat="false" ht="12.8" hidden="false" customHeight="false" outlineLevel="0" collapsed="false">
      <c r="A1307" s="0" t="n">
        <v>18785411</v>
      </c>
      <c r="B1307" s="0" t="s">
        <v>2052</v>
      </c>
      <c r="C1307" s="0" t="s">
        <v>51</v>
      </c>
      <c r="D1307" s="0" t="s">
        <v>1489</v>
      </c>
      <c r="E1307" s="8" t="n">
        <v>7.81</v>
      </c>
      <c r="F1307" s="0" t="s">
        <v>43</v>
      </c>
      <c r="G1307" s="8" t="n">
        <v>9.63</v>
      </c>
      <c r="H1307" s="0" t="s">
        <v>44</v>
      </c>
      <c r="I1307" s="9" t="n">
        <f aca="false">VLOOKUP(F1307,exchange_rates!$A$2:$C$11,3)*E1307</f>
        <v>7.81</v>
      </c>
      <c r="J1307" s="9" t="n">
        <f aca="false">VLOOKUP(H1307,exchange_rates!$A$2:$C$11,3)*G1307</f>
        <v>7.29508131</v>
      </c>
    </row>
    <row r="1308" customFormat="false" ht="12.8" hidden="false" customHeight="false" outlineLevel="0" collapsed="false">
      <c r="A1308" s="0" t="n">
        <v>18785306</v>
      </c>
      <c r="B1308" s="0" t="s">
        <v>2053</v>
      </c>
      <c r="C1308" s="0" t="s">
        <v>51</v>
      </c>
      <c r="D1308" s="0" t="s">
        <v>1280</v>
      </c>
      <c r="E1308" s="8" t="n">
        <v>7.91</v>
      </c>
      <c r="F1308" s="0" t="s">
        <v>43</v>
      </c>
      <c r="G1308" s="8" t="n">
        <v>9.62</v>
      </c>
      <c r="H1308" s="0" t="s">
        <v>44</v>
      </c>
      <c r="I1308" s="9" t="n">
        <f aca="false">VLOOKUP(F1308,exchange_rates!$A$2:$C$11,3)*E1308</f>
        <v>7.91</v>
      </c>
      <c r="J1308" s="9" t="n">
        <f aca="false">VLOOKUP(H1308,exchange_rates!$A$2:$C$11,3)*G1308</f>
        <v>7.28750594</v>
      </c>
    </row>
    <row r="1309" customFormat="false" ht="12.8" hidden="false" customHeight="false" outlineLevel="0" collapsed="false">
      <c r="A1309" s="0" t="n">
        <v>18785306</v>
      </c>
      <c r="B1309" s="0" t="s">
        <v>2054</v>
      </c>
      <c r="C1309" s="0" t="s">
        <v>51</v>
      </c>
      <c r="D1309" s="0" t="s">
        <v>1286</v>
      </c>
      <c r="E1309" s="8" t="n">
        <v>7.91</v>
      </c>
      <c r="F1309" s="0" t="s">
        <v>43</v>
      </c>
      <c r="G1309" s="8" t="n">
        <v>9.62</v>
      </c>
      <c r="H1309" s="0" t="s">
        <v>44</v>
      </c>
      <c r="I1309" s="9" t="n">
        <f aca="false">VLOOKUP(F1309,exchange_rates!$A$2:$C$11,3)*E1309</f>
        <v>7.91</v>
      </c>
      <c r="J1309" s="9" t="n">
        <f aca="false">VLOOKUP(H1309,exchange_rates!$A$2:$C$11,3)*G1309</f>
        <v>7.28750594</v>
      </c>
    </row>
    <row r="1310" customFormat="false" ht="12.8" hidden="false" customHeight="false" outlineLevel="0" collapsed="false">
      <c r="A1310" s="0" t="n">
        <v>18785306</v>
      </c>
      <c r="B1310" s="0" t="s">
        <v>2055</v>
      </c>
      <c r="C1310" s="0" t="s">
        <v>51</v>
      </c>
      <c r="D1310" s="0" t="s">
        <v>1294</v>
      </c>
      <c r="E1310" s="8" t="n">
        <v>7.91</v>
      </c>
      <c r="F1310" s="0" t="s">
        <v>43</v>
      </c>
      <c r="G1310" s="8" t="n">
        <v>9.62</v>
      </c>
      <c r="H1310" s="0" t="s">
        <v>44</v>
      </c>
      <c r="I1310" s="9" t="n">
        <f aca="false">VLOOKUP(F1310,exchange_rates!$A$2:$C$11,3)*E1310</f>
        <v>7.91</v>
      </c>
      <c r="J1310" s="9" t="n">
        <f aca="false">VLOOKUP(H1310,exchange_rates!$A$2:$C$11,3)*G1310</f>
        <v>7.28750594</v>
      </c>
    </row>
    <row r="1311" customFormat="false" ht="12.8" hidden="false" customHeight="false" outlineLevel="0" collapsed="false">
      <c r="A1311" s="0" t="n">
        <v>18785306</v>
      </c>
      <c r="B1311" s="0" t="s">
        <v>2056</v>
      </c>
      <c r="C1311" s="0" t="s">
        <v>51</v>
      </c>
      <c r="D1311" s="0" t="s">
        <v>1282</v>
      </c>
      <c r="E1311" s="8" t="n">
        <v>7.91</v>
      </c>
      <c r="F1311" s="0" t="s">
        <v>43</v>
      </c>
      <c r="G1311" s="8" t="n">
        <v>9.62</v>
      </c>
      <c r="H1311" s="0" t="s">
        <v>44</v>
      </c>
      <c r="I1311" s="9" t="n">
        <f aca="false">VLOOKUP(F1311,exchange_rates!$A$2:$C$11,3)*E1311</f>
        <v>7.91</v>
      </c>
      <c r="J1311" s="9" t="n">
        <f aca="false">VLOOKUP(H1311,exchange_rates!$A$2:$C$11,3)*G1311</f>
        <v>7.28750594</v>
      </c>
    </row>
    <row r="1312" customFormat="false" ht="12.8" hidden="false" customHeight="false" outlineLevel="0" collapsed="false">
      <c r="A1312" s="0" t="n">
        <v>18785306</v>
      </c>
      <c r="B1312" s="0" t="s">
        <v>2057</v>
      </c>
      <c r="C1312" s="0" t="s">
        <v>51</v>
      </c>
      <c r="D1312" s="0" t="s">
        <v>1288</v>
      </c>
      <c r="E1312" s="8" t="n">
        <v>7.91</v>
      </c>
      <c r="F1312" s="0" t="s">
        <v>43</v>
      </c>
      <c r="G1312" s="8" t="n">
        <v>9.62</v>
      </c>
      <c r="H1312" s="0" t="s">
        <v>44</v>
      </c>
      <c r="I1312" s="9" t="n">
        <f aca="false">VLOOKUP(F1312,exchange_rates!$A$2:$C$11,3)*E1312</f>
        <v>7.91</v>
      </c>
      <c r="J1312" s="9" t="n">
        <f aca="false">VLOOKUP(H1312,exchange_rates!$A$2:$C$11,3)*G1312</f>
        <v>7.28750594</v>
      </c>
    </row>
    <row r="1313" customFormat="false" ht="12.8" hidden="false" customHeight="false" outlineLevel="0" collapsed="false">
      <c r="A1313" s="0" t="n">
        <v>18785351</v>
      </c>
      <c r="B1313" s="0" t="s">
        <v>2058</v>
      </c>
      <c r="C1313" s="0" t="s">
        <v>51</v>
      </c>
      <c r="D1313" s="0" t="s">
        <v>1352</v>
      </c>
      <c r="E1313" s="8" t="n">
        <v>7.86</v>
      </c>
      <c r="F1313" s="0" t="s">
        <v>43</v>
      </c>
      <c r="G1313" s="8" t="n">
        <v>9.61</v>
      </c>
      <c r="H1313" s="0" t="s">
        <v>44</v>
      </c>
      <c r="I1313" s="9" t="n">
        <f aca="false">VLOOKUP(F1313,exchange_rates!$A$2:$C$11,3)*E1313</f>
        <v>7.86</v>
      </c>
      <c r="J1313" s="9" t="n">
        <f aca="false">VLOOKUP(H1313,exchange_rates!$A$2:$C$11,3)*G1313</f>
        <v>7.27993057</v>
      </c>
    </row>
    <row r="1314" customFormat="false" ht="12.8" hidden="false" customHeight="false" outlineLevel="0" collapsed="false">
      <c r="A1314" s="0" t="n">
        <v>18785351</v>
      </c>
      <c r="B1314" s="0" t="s">
        <v>2059</v>
      </c>
      <c r="C1314" s="0" t="s">
        <v>51</v>
      </c>
      <c r="D1314" s="0" t="s">
        <v>1350</v>
      </c>
      <c r="E1314" s="8" t="n">
        <v>7.86</v>
      </c>
      <c r="F1314" s="0" t="s">
        <v>43</v>
      </c>
      <c r="G1314" s="8" t="n">
        <v>9.61</v>
      </c>
      <c r="H1314" s="0" t="s">
        <v>44</v>
      </c>
      <c r="I1314" s="9" t="n">
        <f aca="false">VLOOKUP(F1314,exchange_rates!$A$2:$C$11,3)*E1314</f>
        <v>7.86</v>
      </c>
      <c r="J1314" s="9" t="n">
        <f aca="false">VLOOKUP(H1314,exchange_rates!$A$2:$C$11,3)*G1314</f>
        <v>7.27993057</v>
      </c>
    </row>
    <row r="1315" customFormat="false" ht="12.8" hidden="false" customHeight="false" outlineLevel="0" collapsed="false">
      <c r="A1315" s="0" t="n">
        <v>18785402</v>
      </c>
      <c r="B1315" s="0" t="s">
        <v>2060</v>
      </c>
      <c r="C1315" s="0" t="s">
        <v>51</v>
      </c>
      <c r="D1315" s="0" t="s">
        <v>1495</v>
      </c>
      <c r="E1315" s="8" t="n">
        <v>7.8</v>
      </c>
      <c r="F1315" s="0" t="s">
        <v>43</v>
      </c>
      <c r="G1315" s="8" t="n">
        <v>9.61</v>
      </c>
      <c r="H1315" s="0" t="s">
        <v>44</v>
      </c>
      <c r="I1315" s="9" t="n">
        <f aca="false">VLOOKUP(F1315,exchange_rates!$A$2:$C$11,3)*E1315</f>
        <v>7.8</v>
      </c>
      <c r="J1315" s="9" t="n">
        <f aca="false">VLOOKUP(H1315,exchange_rates!$A$2:$C$11,3)*G1315</f>
        <v>7.27993057</v>
      </c>
    </row>
    <row r="1316" customFormat="false" ht="12.8" hidden="false" customHeight="false" outlineLevel="0" collapsed="false">
      <c r="A1316" s="0" t="n">
        <v>18785405</v>
      </c>
      <c r="B1316" s="0" t="s">
        <v>2061</v>
      </c>
      <c r="C1316" s="0" t="s">
        <v>51</v>
      </c>
      <c r="D1316" s="0" t="s">
        <v>1497</v>
      </c>
      <c r="E1316" s="8" t="n">
        <v>7.8</v>
      </c>
      <c r="F1316" s="0" t="s">
        <v>43</v>
      </c>
      <c r="G1316" s="8" t="n">
        <v>9.61</v>
      </c>
      <c r="H1316" s="0" t="s">
        <v>44</v>
      </c>
      <c r="I1316" s="9" t="n">
        <f aca="false">VLOOKUP(F1316,exchange_rates!$A$2:$C$11,3)*E1316</f>
        <v>7.8</v>
      </c>
      <c r="J1316" s="9" t="n">
        <f aca="false">VLOOKUP(H1316,exchange_rates!$A$2:$C$11,3)*G1316</f>
        <v>7.27993057</v>
      </c>
    </row>
    <row r="1317" customFormat="false" ht="12.8" hidden="false" customHeight="false" outlineLevel="0" collapsed="false">
      <c r="A1317" s="0" t="n">
        <v>18785405</v>
      </c>
      <c r="B1317" s="0" t="s">
        <v>2062</v>
      </c>
      <c r="C1317" s="0" t="s">
        <v>51</v>
      </c>
      <c r="D1317" s="0" t="s">
        <v>1493</v>
      </c>
      <c r="E1317" s="8" t="n">
        <v>7.8</v>
      </c>
      <c r="F1317" s="0" t="s">
        <v>43</v>
      </c>
      <c r="G1317" s="8" t="n">
        <v>9.61</v>
      </c>
      <c r="H1317" s="0" t="s">
        <v>44</v>
      </c>
      <c r="I1317" s="9" t="n">
        <f aca="false">VLOOKUP(F1317,exchange_rates!$A$2:$C$11,3)*E1317</f>
        <v>7.8</v>
      </c>
      <c r="J1317" s="9" t="n">
        <f aca="false">VLOOKUP(H1317,exchange_rates!$A$2:$C$11,3)*G1317</f>
        <v>7.27993057</v>
      </c>
    </row>
    <row r="1318" customFormat="false" ht="12.8" hidden="false" customHeight="false" outlineLevel="0" collapsed="false">
      <c r="A1318" s="0" t="n">
        <v>18785406</v>
      </c>
      <c r="B1318" s="0" t="s">
        <v>2063</v>
      </c>
      <c r="C1318" s="0" t="s">
        <v>51</v>
      </c>
      <c r="D1318" s="0" t="s">
        <v>1499</v>
      </c>
      <c r="E1318" s="8" t="n">
        <v>7.8</v>
      </c>
      <c r="F1318" s="0" t="s">
        <v>43</v>
      </c>
      <c r="G1318" s="8" t="n">
        <v>9.61</v>
      </c>
      <c r="H1318" s="0" t="s">
        <v>44</v>
      </c>
      <c r="I1318" s="9" t="n">
        <f aca="false">VLOOKUP(F1318,exchange_rates!$A$2:$C$11,3)*E1318</f>
        <v>7.8</v>
      </c>
      <c r="J1318" s="9" t="n">
        <f aca="false">VLOOKUP(H1318,exchange_rates!$A$2:$C$11,3)*G1318</f>
        <v>7.27993057</v>
      </c>
    </row>
    <row r="1319" customFormat="false" ht="12.8" hidden="false" customHeight="false" outlineLevel="0" collapsed="false">
      <c r="A1319" s="0" t="n">
        <v>18785408</v>
      </c>
      <c r="B1319" s="0" t="s">
        <v>2064</v>
      </c>
      <c r="C1319" s="0" t="s">
        <v>51</v>
      </c>
      <c r="D1319" s="0" t="s">
        <v>1501</v>
      </c>
      <c r="E1319" s="8" t="n">
        <v>7.8</v>
      </c>
      <c r="F1319" s="0" t="s">
        <v>43</v>
      </c>
      <c r="G1319" s="8" t="n">
        <v>9.61</v>
      </c>
      <c r="H1319" s="0" t="s">
        <v>44</v>
      </c>
      <c r="I1319" s="9" t="n">
        <f aca="false">VLOOKUP(F1319,exchange_rates!$A$2:$C$11,3)*E1319</f>
        <v>7.8</v>
      </c>
      <c r="J1319" s="9" t="n">
        <f aca="false">VLOOKUP(H1319,exchange_rates!$A$2:$C$11,3)*G1319</f>
        <v>7.27993057</v>
      </c>
    </row>
    <row r="1320" customFormat="false" ht="12.8" hidden="false" customHeight="false" outlineLevel="0" collapsed="false">
      <c r="A1320" s="0" t="n">
        <v>18785426</v>
      </c>
      <c r="B1320" s="0" t="s">
        <v>2065</v>
      </c>
      <c r="C1320" s="0" t="s">
        <v>51</v>
      </c>
      <c r="D1320" s="0" t="s">
        <v>1557</v>
      </c>
      <c r="E1320" s="8" t="n">
        <v>7.78</v>
      </c>
      <c r="F1320" s="0" t="s">
        <v>43</v>
      </c>
      <c r="G1320" s="8" t="n">
        <v>9.61</v>
      </c>
      <c r="H1320" s="0" t="s">
        <v>44</v>
      </c>
      <c r="I1320" s="9" t="n">
        <f aca="false">VLOOKUP(F1320,exchange_rates!$A$2:$C$11,3)*E1320</f>
        <v>7.78</v>
      </c>
      <c r="J1320" s="9" t="n">
        <f aca="false">VLOOKUP(H1320,exchange_rates!$A$2:$C$11,3)*G1320</f>
        <v>7.27993057</v>
      </c>
    </row>
    <row r="1321" customFormat="false" ht="12.8" hidden="false" customHeight="false" outlineLevel="0" collapsed="false">
      <c r="A1321" s="0" t="n">
        <v>18785474</v>
      </c>
      <c r="B1321" s="0" t="s">
        <v>2066</v>
      </c>
      <c r="C1321" s="0" t="s">
        <v>51</v>
      </c>
      <c r="D1321" s="0" t="s">
        <v>1637</v>
      </c>
      <c r="E1321" s="8" t="n">
        <v>7.76</v>
      </c>
      <c r="F1321" s="0" t="s">
        <v>43</v>
      </c>
      <c r="G1321" s="8" t="n">
        <v>9.61</v>
      </c>
      <c r="H1321" s="0" t="s">
        <v>44</v>
      </c>
      <c r="I1321" s="9" t="n">
        <f aca="false">VLOOKUP(F1321,exchange_rates!$A$2:$C$11,3)*E1321</f>
        <v>7.76</v>
      </c>
      <c r="J1321" s="9" t="n">
        <f aca="false">VLOOKUP(H1321,exchange_rates!$A$2:$C$11,3)*G1321</f>
        <v>7.27993057</v>
      </c>
    </row>
    <row r="1322" customFormat="false" ht="12.8" hidden="false" customHeight="false" outlineLevel="0" collapsed="false">
      <c r="A1322" s="0" t="n">
        <v>18785334</v>
      </c>
      <c r="B1322" s="0" t="s">
        <v>2067</v>
      </c>
      <c r="C1322" s="0" t="s">
        <v>51</v>
      </c>
      <c r="D1322" s="0" t="s">
        <v>1354</v>
      </c>
      <c r="E1322" s="8" t="n">
        <v>7.86</v>
      </c>
      <c r="F1322" s="0" t="s">
        <v>43</v>
      </c>
      <c r="G1322" s="8" t="n">
        <v>9.6</v>
      </c>
      <c r="H1322" s="0" t="s">
        <v>44</v>
      </c>
      <c r="I1322" s="9" t="n">
        <f aca="false">VLOOKUP(F1322,exchange_rates!$A$2:$C$11,3)*E1322</f>
        <v>7.86</v>
      </c>
      <c r="J1322" s="9" t="n">
        <f aca="false">VLOOKUP(H1322,exchange_rates!$A$2:$C$11,3)*G1322</f>
        <v>7.2723552</v>
      </c>
    </row>
    <row r="1323" customFormat="false" ht="12.8" hidden="false" customHeight="false" outlineLevel="0" collapsed="false">
      <c r="A1323" s="0" t="n">
        <v>18785336</v>
      </c>
      <c r="B1323" s="0" t="s">
        <v>2068</v>
      </c>
      <c r="C1323" s="0" t="s">
        <v>51</v>
      </c>
      <c r="D1323" s="0" t="s">
        <v>1336</v>
      </c>
      <c r="E1323" s="8" t="n">
        <v>7.86</v>
      </c>
      <c r="F1323" s="0" t="s">
        <v>43</v>
      </c>
      <c r="G1323" s="8" t="n">
        <v>9.6</v>
      </c>
      <c r="H1323" s="0" t="s">
        <v>44</v>
      </c>
      <c r="I1323" s="9" t="n">
        <f aca="false">VLOOKUP(F1323,exchange_rates!$A$2:$C$11,3)*E1323</f>
        <v>7.86</v>
      </c>
      <c r="J1323" s="9" t="n">
        <f aca="false">VLOOKUP(H1323,exchange_rates!$A$2:$C$11,3)*G1323</f>
        <v>7.2723552</v>
      </c>
    </row>
    <row r="1324" customFormat="false" ht="12.8" hidden="false" customHeight="false" outlineLevel="0" collapsed="false">
      <c r="A1324" s="0" t="n">
        <v>18785362</v>
      </c>
      <c r="B1324" s="0" t="s">
        <v>2069</v>
      </c>
      <c r="C1324" s="0" t="s">
        <v>51</v>
      </c>
      <c r="D1324" s="0" t="s">
        <v>1418</v>
      </c>
      <c r="E1324" s="8" t="n">
        <v>7.83</v>
      </c>
      <c r="F1324" s="0" t="s">
        <v>43</v>
      </c>
      <c r="G1324" s="8" t="n">
        <v>9.6</v>
      </c>
      <c r="H1324" s="0" t="s">
        <v>44</v>
      </c>
      <c r="I1324" s="9" t="n">
        <f aca="false">VLOOKUP(F1324,exchange_rates!$A$2:$C$11,3)*E1324</f>
        <v>7.83</v>
      </c>
      <c r="J1324" s="9" t="n">
        <f aca="false">VLOOKUP(H1324,exchange_rates!$A$2:$C$11,3)*G1324</f>
        <v>7.2723552</v>
      </c>
    </row>
    <row r="1325" customFormat="false" ht="12.8" hidden="false" customHeight="false" outlineLevel="0" collapsed="false">
      <c r="A1325" s="0" t="n">
        <v>18785365</v>
      </c>
      <c r="B1325" s="0" t="s">
        <v>2070</v>
      </c>
      <c r="C1325" s="0" t="s">
        <v>51</v>
      </c>
      <c r="D1325" s="0" t="s">
        <v>1392</v>
      </c>
      <c r="E1325" s="8" t="n">
        <v>7.84</v>
      </c>
      <c r="F1325" s="0" t="s">
        <v>43</v>
      </c>
      <c r="G1325" s="8" t="n">
        <v>9.6</v>
      </c>
      <c r="H1325" s="0" t="s">
        <v>44</v>
      </c>
      <c r="I1325" s="9" t="n">
        <f aca="false">VLOOKUP(F1325,exchange_rates!$A$2:$C$11,3)*E1325</f>
        <v>7.84</v>
      </c>
      <c r="J1325" s="9" t="n">
        <f aca="false">VLOOKUP(H1325,exchange_rates!$A$2:$C$11,3)*G1325</f>
        <v>7.2723552</v>
      </c>
    </row>
    <row r="1326" customFormat="false" ht="12.8" hidden="false" customHeight="false" outlineLevel="0" collapsed="false">
      <c r="A1326" s="0" t="n">
        <v>18785306</v>
      </c>
      <c r="B1326" s="0" t="s">
        <v>2071</v>
      </c>
      <c r="C1326" s="0" t="s">
        <v>51</v>
      </c>
      <c r="D1326" s="0" t="s">
        <v>1328</v>
      </c>
      <c r="E1326" s="8" t="n">
        <v>7.89</v>
      </c>
      <c r="F1326" s="0" t="s">
        <v>43</v>
      </c>
      <c r="G1326" s="8" t="n">
        <v>9.59</v>
      </c>
      <c r="H1326" s="0" t="s">
        <v>44</v>
      </c>
      <c r="I1326" s="9" t="n">
        <f aca="false">VLOOKUP(F1326,exchange_rates!$A$2:$C$11,3)*E1326</f>
        <v>7.89</v>
      </c>
      <c r="J1326" s="9" t="n">
        <f aca="false">VLOOKUP(H1326,exchange_rates!$A$2:$C$11,3)*G1326</f>
        <v>7.26477983</v>
      </c>
    </row>
    <row r="1327" customFormat="false" ht="12.8" hidden="false" customHeight="false" outlineLevel="0" collapsed="false">
      <c r="A1327" s="0" t="n">
        <v>18785306</v>
      </c>
      <c r="B1327" s="0" t="s">
        <v>2072</v>
      </c>
      <c r="C1327" s="0" t="s">
        <v>51</v>
      </c>
      <c r="D1327" s="0" t="s">
        <v>1316</v>
      </c>
      <c r="E1327" s="8" t="n">
        <v>7.89</v>
      </c>
      <c r="F1327" s="0" t="s">
        <v>43</v>
      </c>
      <c r="G1327" s="8" t="n">
        <v>9.59</v>
      </c>
      <c r="H1327" s="0" t="s">
        <v>44</v>
      </c>
      <c r="I1327" s="9" t="n">
        <f aca="false">VLOOKUP(F1327,exchange_rates!$A$2:$C$11,3)*E1327</f>
        <v>7.89</v>
      </c>
      <c r="J1327" s="9" t="n">
        <f aca="false">VLOOKUP(H1327,exchange_rates!$A$2:$C$11,3)*G1327</f>
        <v>7.26477983</v>
      </c>
    </row>
    <row r="1328" customFormat="false" ht="12.8" hidden="false" customHeight="false" outlineLevel="0" collapsed="false">
      <c r="A1328" s="0" t="n">
        <v>18785402</v>
      </c>
      <c r="B1328" s="0" t="s">
        <v>2073</v>
      </c>
      <c r="C1328" s="0" t="s">
        <v>51</v>
      </c>
      <c r="D1328" s="0" t="s">
        <v>1505</v>
      </c>
      <c r="E1328" s="8" t="n">
        <v>7.79</v>
      </c>
      <c r="F1328" s="0" t="s">
        <v>43</v>
      </c>
      <c r="G1328" s="8" t="n">
        <v>9.59</v>
      </c>
      <c r="H1328" s="0" t="s">
        <v>44</v>
      </c>
      <c r="I1328" s="9" t="n">
        <f aca="false">VLOOKUP(F1328,exchange_rates!$A$2:$C$11,3)*E1328</f>
        <v>7.79</v>
      </c>
      <c r="J1328" s="9" t="n">
        <f aca="false">VLOOKUP(H1328,exchange_rates!$A$2:$C$11,3)*G1328</f>
        <v>7.26477983</v>
      </c>
    </row>
    <row r="1329" customFormat="false" ht="12.8" hidden="false" customHeight="false" outlineLevel="0" collapsed="false">
      <c r="A1329" s="0" t="n">
        <v>18785402</v>
      </c>
      <c r="B1329" s="0" t="s">
        <v>2074</v>
      </c>
      <c r="C1329" s="0" t="s">
        <v>51</v>
      </c>
      <c r="D1329" s="0" t="s">
        <v>1618</v>
      </c>
      <c r="E1329" s="8" t="n">
        <v>7.78</v>
      </c>
      <c r="F1329" s="0" t="s">
        <v>43</v>
      </c>
      <c r="G1329" s="8" t="n">
        <v>9.59</v>
      </c>
      <c r="H1329" s="0" t="s">
        <v>44</v>
      </c>
      <c r="I1329" s="9" t="n">
        <f aca="false">VLOOKUP(F1329,exchange_rates!$A$2:$C$11,3)*E1329</f>
        <v>7.78</v>
      </c>
      <c r="J1329" s="9" t="n">
        <f aca="false">VLOOKUP(H1329,exchange_rates!$A$2:$C$11,3)*G1329</f>
        <v>7.26477983</v>
      </c>
    </row>
    <row r="1330" customFormat="false" ht="12.8" hidden="false" customHeight="false" outlineLevel="0" collapsed="false">
      <c r="A1330" s="0" t="n">
        <v>18785511</v>
      </c>
      <c r="B1330" s="0" t="s">
        <v>2075</v>
      </c>
      <c r="C1330" s="0" t="s">
        <v>51</v>
      </c>
      <c r="D1330" s="0" t="s">
        <v>1703</v>
      </c>
      <c r="E1330" s="8" t="n">
        <v>7.71</v>
      </c>
      <c r="F1330" s="0" t="s">
        <v>43</v>
      </c>
      <c r="G1330" s="8" t="n">
        <v>9.59</v>
      </c>
      <c r="H1330" s="0" t="s">
        <v>44</v>
      </c>
      <c r="I1330" s="9" t="n">
        <f aca="false">VLOOKUP(F1330,exchange_rates!$A$2:$C$11,3)*E1330</f>
        <v>7.71</v>
      </c>
      <c r="J1330" s="9" t="n">
        <f aca="false">VLOOKUP(H1330,exchange_rates!$A$2:$C$11,3)*G1330</f>
        <v>7.26477983</v>
      </c>
    </row>
    <row r="1331" customFormat="false" ht="12.8" hidden="false" customHeight="false" outlineLevel="0" collapsed="false">
      <c r="A1331" s="0" t="n">
        <v>18785729</v>
      </c>
      <c r="B1331" s="0" t="s">
        <v>2076</v>
      </c>
      <c r="C1331" s="0" t="s">
        <v>51</v>
      </c>
      <c r="D1331" s="0" t="s">
        <v>1697</v>
      </c>
      <c r="E1331" s="8" t="n">
        <v>7.33</v>
      </c>
      <c r="F1331" s="0" t="s">
        <v>43</v>
      </c>
      <c r="G1331" s="8" t="n">
        <v>9.59</v>
      </c>
      <c r="H1331" s="0" t="s">
        <v>44</v>
      </c>
      <c r="I1331" s="9" t="n">
        <f aca="false">VLOOKUP(F1331,exchange_rates!$A$2:$C$11,3)*E1331</f>
        <v>7.33</v>
      </c>
      <c r="J1331" s="9" t="n">
        <f aca="false">VLOOKUP(H1331,exchange_rates!$A$2:$C$11,3)*G1331</f>
        <v>7.26477983</v>
      </c>
    </row>
    <row r="1332" customFormat="false" ht="12.8" hidden="false" customHeight="false" outlineLevel="0" collapsed="false">
      <c r="A1332" s="0" t="n">
        <v>19389278</v>
      </c>
      <c r="B1332" s="0" t="s">
        <v>2077</v>
      </c>
      <c r="C1332" s="0" t="s">
        <v>51</v>
      </c>
      <c r="D1332" s="0" t="s">
        <v>613</v>
      </c>
      <c r="E1332" s="8" t="n">
        <v>6.9</v>
      </c>
      <c r="F1332" s="0" t="s">
        <v>64</v>
      </c>
      <c r="G1332" s="8" t="n">
        <v>9.59</v>
      </c>
      <c r="H1332" s="0" t="s">
        <v>44</v>
      </c>
      <c r="I1332" s="9" t="n">
        <f aca="false">VLOOKUP(F1332,exchange_rates!$A$2:$C$11,3)*E1332</f>
        <v>6.5481</v>
      </c>
      <c r="J1332" s="9" t="n">
        <f aca="false">VLOOKUP(H1332,exchange_rates!$A$2:$C$11,3)*G1332</f>
        <v>7.26477983</v>
      </c>
    </row>
    <row r="1333" customFormat="false" ht="12.8" hidden="false" customHeight="false" outlineLevel="0" collapsed="false">
      <c r="A1333" s="0" t="n">
        <v>18785361</v>
      </c>
      <c r="B1333" s="0" t="s">
        <v>2078</v>
      </c>
      <c r="C1333" s="0" t="s">
        <v>51</v>
      </c>
      <c r="D1333" s="0" t="s">
        <v>1434</v>
      </c>
      <c r="E1333" s="8" t="n">
        <v>7.84</v>
      </c>
      <c r="F1333" s="0" t="s">
        <v>43</v>
      </c>
      <c r="G1333" s="8" t="n">
        <v>9.58</v>
      </c>
      <c r="H1333" s="0" t="s">
        <v>44</v>
      </c>
      <c r="I1333" s="9" t="n">
        <f aca="false">VLOOKUP(F1333,exchange_rates!$A$2:$C$11,3)*E1333</f>
        <v>7.84</v>
      </c>
      <c r="J1333" s="9" t="n">
        <f aca="false">VLOOKUP(H1333,exchange_rates!$A$2:$C$11,3)*G1333</f>
        <v>7.25720446</v>
      </c>
    </row>
    <row r="1334" customFormat="false" ht="12.8" hidden="false" customHeight="false" outlineLevel="0" collapsed="false">
      <c r="A1334" s="0" t="n">
        <v>18785406</v>
      </c>
      <c r="B1334" s="0" t="s">
        <v>2079</v>
      </c>
      <c r="C1334" s="0" t="s">
        <v>51</v>
      </c>
      <c r="D1334" s="0" t="s">
        <v>1515</v>
      </c>
      <c r="E1334" s="8" t="n">
        <v>7.78</v>
      </c>
      <c r="F1334" s="0" t="s">
        <v>43</v>
      </c>
      <c r="G1334" s="8" t="n">
        <v>9.58</v>
      </c>
      <c r="H1334" s="0" t="s">
        <v>44</v>
      </c>
      <c r="I1334" s="9" t="n">
        <f aca="false">VLOOKUP(F1334,exchange_rates!$A$2:$C$11,3)*E1334</f>
        <v>7.78</v>
      </c>
      <c r="J1334" s="9" t="n">
        <f aca="false">VLOOKUP(H1334,exchange_rates!$A$2:$C$11,3)*G1334</f>
        <v>7.25720446</v>
      </c>
    </row>
    <row r="1335" customFormat="false" ht="12.8" hidden="false" customHeight="false" outlineLevel="0" collapsed="false">
      <c r="A1335" s="0" t="n">
        <v>18785368</v>
      </c>
      <c r="B1335" s="0" t="s">
        <v>2080</v>
      </c>
      <c r="C1335" s="0" t="s">
        <v>51</v>
      </c>
      <c r="D1335" s="0" t="s">
        <v>1477</v>
      </c>
      <c r="E1335" s="8" t="n">
        <v>7.81</v>
      </c>
      <c r="F1335" s="0" t="s">
        <v>43</v>
      </c>
      <c r="G1335" s="8" t="n">
        <v>9.57</v>
      </c>
      <c r="H1335" s="0" t="s">
        <v>44</v>
      </c>
      <c r="I1335" s="9" t="n">
        <f aca="false">VLOOKUP(F1335,exchange_rates!$A$2:$C$11,3)*E1335</f>
        <v>7.81</v>
      </c>
      <c r="J1335" s="9" t="n">
        <f aca="false">VLOOKUP(H1335,exchange_rates!$A$2:$C$11,3)*G1335</f>
        <v>7.24962909</v>
      </c>
    </row>
    <row r="1336" customFormat="false" ht="12.8" hidden="false" customHeight="false" outlineLevel="0" collapsed="false">
      <c r="A1336" s="0" t="n">
        <v>18785409</v>
      </c>
      <c r="B1336" s="0" t="s">
        <v>2081</v>
      </c>
      <c r="C1336" s="0" t="s">
        <v>51</v>
      </c>
      <c r="D1336" s="0" t="s">
        <v>1537</v>
      </c>
      <c r="E1336" s="8" t="n">
        <v>7.76</v>
      </c>
      <c r="F1336" s="0" t="s">
        <v>43</v>
      </c>
      <c r="G1336" s="8" t="n">
        <v>9.57</v>
      </c>
      <c r="H1336" s="0" t="s">
        <v>44</v>
      </c>
      <c r="I1336" s="9" t="n">
        <f aca="false">VLOOKUP(F1336,exchange_rates!$A$2:$C$11,3)*E1336</f>
        <v>7.76</v>
      </c>
      <c r="J1336" s="9" t="n">
        <f aca="false">VLOOKUP(H1336,exchange_rates!$A$2:$C$11,3)*G1336</f>
        <v>7.24962909</v>
      </c>
    </row>
    <row r="1337" customFormat="false" ht="12.8" hidden="false" customHeight="false" outlineLevel="0" collapsed="false">
      <c r="A1337" s="0" t="n">
        <v>18785408</v>
      </c>
      <c r="B1337" s="0" t="s">
        <v>2082</v>
      </c>
      <c r="C1337" s="0" t="s">
        <v>51</v>
      </c>
      <c r="D1337" s="0" t="s">
        <v>1587</v>
      </c>
      <c r="E1337" s="8" t="n">
        <v>7.76</v>
      </c>
      <c r="F1337" s="0" t="s">
        <v>43</v>
      </c>
      <c r="G1337" s="8" t="n">
        <v>9.56</v>
      </c>
      <c r="H1337" s="0" t="s">
        <v>44</v>
      </c>
      <c r="I1337" s="9" t="n">
        <f aca="false">VLOOKUP(F1337,exchange_rates!$A$2:$C$11,3)*E1337</f>
        <v>7.76</v>
      </c>
      <c r="J1337" s="9" t="n">
        <f aca="false">VLOOKUP(H1337,exchange_rates!$A$2:$C$11,3)*G1337</f>
        <v>7.24205372</v>
      </c>
    </row>
    <row r="1338" customFormat="false" ht="12.8" hidden="false" customHeight="false" outlineLevel="0" collapsed="false">
      <c r="A1338" s="0" t="n">
        <v>18785497</v>
      </c>
      <c r="B1338" s="0" t="s">
        <v>2083</v>
      </c>
      <c r="C1338" s="0" t="s">
        <v>51</v>
      </c>
      <c r="D1338" s="0" t="s">
        <v>1665</v>
      </c>
      <c r="E1338" s="8" t="n">
        <v>7.71</v>
      </c>
      <c r="F1338" s="0" t="s">
        <v>43</v>
      </c>
      <c r="G1338" s="8" t="n">
        <v>9.56</v>
      </c>
      <c r="H1338" s="0" t="s">
        <v>44</v>
      </c>
      <c r="I1338" s="9" t="n">
        <f aca="false">VLOOKUP(F1338,exchange_rates!$A$2:$C$11,3)*E1338</f>
        <v>7.71</v>
      </c>
      <c r="J1338" s="9" t="n">
        <f aca="false">VLOOKUP(H1338,exchange_rates!$A$2:$C$11,3)*G1338</f>
        <v>7.24205372</v>
      </c>
    </row>
    <row r="1339" customFormat="false" ht="12.8" hidden="false" customHeight="false" outlineLevel="0" collapsed="false">
      <c r="A1339" s="0" t="n">
        <v>18785511</v>
      </c>
      <c r="B1339" s="0" t="s">
        <v>2084</v>
      </c>
      <c r="C1339" s="0" t="s">
        <v>51</v>
      </c>
      <c r="D1339" s="0" t="s">
        <v>1709</v>
      </c>
      <c r="E1339" s="8" t="n">
        <v>7.68</v>
      </c>
      <c r="F1339" s="0" t="s">
        <v>43</v>
      </c>
      <c r="G1339" s="8" t="n">
        <v>9.56</v>
      </c>
      <c r="H1339" s="0" t="s">
        <v>44</v>
      </c>
      <c r="I1339" s="9" t="n">
        <f aca="false">VLOOKUP(F1339,exchange_rates!$A$2:$C$11,3)*E1339</f>
        <v>7.68</v>
      </c>
      <c r="J1339" s="9" t="n">
        <f aca="false">VLOOKUP(H1339,exchange_rates!$A$2:$C$11,3)*G1339</f>
        <v>7.24205372</v>
      </c>
    </row>
    <row r="1340" customFormat="false" ht="12.8" hidden="false" customHeight="false" outlineLevel="0" collapsed="false">
      <c r="A1340" s="0" t="n">
        <v>18785511</v>
      </c>
      <c r="B1340" s="0" t="s">
        <v>2085</v>
      </c>
      <c r="C1340" s="0" t="s">
        <v>51</v>
      </c>
      <c r="D1340" s="0" t="s">
        <v>1685</v>
      </c>
      <c r="E1340" s="8" t="n">
        <v>7.68</v>
      </c>
      <c r="F1340" s="0" t="s">
        <v>43</v>
      </c>
      <c r="G1340" s="8" t="n">
        <v>9.56</v>
      </c>
      <c r="H1340" s="0" t="s">
        <v>44</v>
      </c>
      <c r="I1340" s="9" t="n">
        <f aca="false">VLOOKUP(F1340,exchange_rates!$A$2:$C$11,3)*E1340</f>
        <v>7.68</v>
      </c>
      <c r="J1340" s="9" t="n">
        <f aca="false">VLOOKUP(H1340,exchange_rates!$A$2:$C$11,3)*G1340</f>
        <v>7.24205372</v>
      </c>
    </row>
    <row r="1341" customFormat="false" ht="12.8" hidden="false" customHeight="false" outlineLevel="0" collapsed="false">
      <c r="A1341" s="0" t="n">
        <v>18785361</v>
      </c>
      <c r="B1341" s="0" t="s">
        <v>2086</v>
      </c>
      <c r="C1341" s="0" t="s">
        <v>51</v>
      </c>
      <c r="D1341" s="0" t="s">
        <v>1452</v>
      </c>
      <c r="E1341" s="8" t="n">
        <v>7.81</v>
      </c>
      <c r="F1341" s="0" t="s">
        <v>43</v>
      </c>
      <c r="G1341" s="8" t="n">
        <v>9.55</v>
      </c>
      <c r="H1341" s="0" t="s">
        <v>44</v>
      </c>
      <c r="I1341" s="9" t="n">
        <f aca="false">VLOOKUP(F1341,exchange_rates!$A$2:$C$11,3)*E1341</f>
        <v>7.81</v>
      </c>
      <c r="J1341" s="9" t="n">
        <f aca="false">VLOOKUP(H1341,exchange_rates!$A$2:$C$11,3)*G1341</f>
        <v>7.23447835</v>
      </c>
    </row>
    <row r="1342" customFormat="false" ht="12.8" hidden="false" customHeight="false" outlineLevel="0" collapsed="false">
      <c r="A1342" s="0" t="n">
        <v>18785473</v>
      </c>
      <c r="B1342" s="0" t="s">
        <v>2087</v>
      </c>
      <c r="C1342" s="0" t="s">
        <v>51</v>
      </c>
      <c r="D1342" s="0" t="s">
        <v>1647</v>
      </c>
      <c r="E1342" s="8" t="n">
        <v>7.71</v>
      </c>
      <c r="F1342" s="0" t="s">
        <v>43</v>
      </c>
      <c r="G1342" s="8" t="n">
        <v>9.55</v>
      </c>
      <c r="H1342" s="0" t="s">
        <v>44</v>
      </c>
      <c r="I1342" s="9" t="n">
        <f aca="false">VLOOKUP(F1342,exchange_rates!$A$2:$C$11,3)*E1342</f>
        <v>7.71</v>
      </c>
      <c r="J1342" s="9" t="n">
        <f aca="false">VLOOKUP(H1342,exchange_rates!$A$2:$C$11,3)*G1342</f>
        <v>7.23447835</v>
      </c>
    </row>
    <row r="1343" customFormat="false" ht="12.8" hidden="false" customHeight="false" outlineLevel="0" collapsed="false">
      <c r="A1343" s="0" t="n">
        <v>18785362</v>
      </c>
      <c r="B1343" s="0" t="s">
        <v>2088</v>
      </c>
      <c r="C1343" s="0" t="s">
        <v>51</v>
      </c>
      <c r="D1343" s="0" t="s">
        <v>1491</v>
      </c>
      <c r="E1343" s="8" t="n">
        <v>7.79</v>
      </c>
      <c r="F1343" s="0" t="s">
        <v>43</v>
      </c>
      <c r="G1343" s="8" t="n">
        <v>9.54</v>
      </c>
      <c r="H1343" s="0" t="s">
        <v>44</v>
      </c>
      <c r="I1343" s="9" t="n">
        <f aca="false">VLOOKUP(F1343,exchange_rates!$A$2:$C$11,3)*E1343</f>
        <v>7.79</v>
      </c>
      <c r="J1343" s="9" t="n">
        <f aca="false">VLOOKUP(H1343,exchange_rates!$A$2:$C$11,3)*G1343</f>
        <v>7.22690298</v>
      </c>
    </row>
    <row r="1344" customFormat="false" ht="12.8" hidden="false" customHeight="false" outlineLevel="0" collapsed="false">
      <c r="A1344" s="0" t="n">
        <v>18785365</v>
      </c>
      <c r="B1344" s="0" t="s">
        <v>2089</v>
      </c>
      <c r="C1344" s="0" t="s">
        <v>51</v>
      </c>
      <c r="D1344" s="0" t="s">
        <v>1454</v>
      </c>
      <c r="E1344" s="8" t="n">
        <v>7.79</v>
      </c>
      <c r="F1344" s="0" t="s">
        <v>43</v>
      </c>
      <c r="G1344" s="8" t="n">
        <v>9.54</v>
      </c>
      <c r="H1344" s="0" t="s">
        <v>44</v>
      </c>
      <c r="I1344" s="9" t="n">
        <f aca="false">VLOOKUP(F1344,exchange_rates!$A$2:$C$11,3)*E1344</f>
        <v>7.79</v>
      </c>
      <c r="J1344" s="9" t="n">
        <f aca="false">VLOOKUP(H1344,exchange_rates!$A$2:$C$11,3)*G1344</f>
        <v>7.22690298</v>
      </c>
    </row>
    <row r="1345" customFormat="false" ht="12.8" hidden="false" customHeight="false" outlineLevel="0" collapsed="false">
      <c r="A1345" s="0" t="n">
        <v>18785623</v>
      </c>
      <c r="B1345" s="0" t="s">
        <v>2090</v>
      </c>
      <c r="C1345" s="0" t="s">
        <v>51</v>
      </c>
      <c r="D1345" s="0" t="s">
        <v>1705</v>
      </c>
      <c r="E1345" s="8" t="n">
        <v>7.53</v>
      </c>
      <c r="F1345" s="0" t="s">
        <v>43</v>
      </c>
      <c r="G1345" s="8" t="n">
        <v>9.54</v>
      </c>
      <c r="H1345" s="0" t="s">
        <v>44</v>
      </c>
      <c r="I1345" s="9" t="n">
        <f aca="false">VLOOKUP(F1345,exchange_rates!$A$2:$C$11,3)*E1345</f>
        <v>7.53</v>
      </c>
      <c r="J1345" s="9" t="n">
        <f aca="false">VLOOKUP(H1345,exchange_rates!$A$2:$C$11,3)*G1345</f>
        <v>7.22690298</v>
      </c>
    </row>
    <row r="1346" customFormat="false" ht="12.8" hidden="false" customHeight="false" outlineLevel="0" collapsed="false">
      <c r="A1346" s="0" t="n">
        <v>18785306</v>
      </c>
      <c r="B1346" s="0" t="s">
        <v>2091</v>
      </c>
      <c r="C1346" s="0" t="s">
        <v>51</v>
      </c>
      <c r="D1346" s="0" t="s">
        <v>1358</v>
      </c>
      <c r="E1346" s="8" t="n">
        <v>7.83</v>
      </c>
      <c r="F1346" s="0" t="s">
        <v>43</v>
      </c>
      <c r="G1346" s="8" t="n">
        <v>9.53</v>
      </c>
      <c r="H1346" s="0" t="s">
        <v>44</v>
      </c>
      <c r="I1346" s="9" t="n">
        <f aca="false">VLOOKUP(F1346,exchange_rates!$A$2:$C$11,3)*E1346</f>
        <v>7.83</v>
      </c>
      <c r="J1346" s="9" t="n">
        <f aca="false">VLOOKUP(H1346,exchange_rates!$A$2:$C$11,3)*G1346</f>
        <v>7.21932761</v>
      </c>
    </row>
    <row r="1347" customFormat="false" ht="12.8" hidden="false" customHeight="false" outlineLevel="0" collapsed="false">
      <c r="A1347" s="0" t="n">
        <v>18785402</v>
      </c>
      <c r="B1347" s="0" t="s">
        <v>2092</v>
      </c>
      <c r="C1347" s="0" t="s">
        <v>51</v>
      </c>
      <c r="D1347" s="0" t="s">
        <v>1565</v>
      </c>
      <c r="E1347" s="8" t="n">
        <v>7.73</v>
      </c>
      <c r="F1347" s="0" t="s">
        <v>43</v>
      </c>
      <c r="G1347" s="8" t="n">
        <v>9.53</v>
      </c>
      <c r="H1347" s="0" t="s">
        <v>44</v>
      </c>
      <c r="I1347" s="9" t="n">
        <f aca="false">VLOOKUP(F1347,exchange_rates!$A$2:$C$11,3)*E1347</f>
        <v>7.73</v>
      </c>
      <c r="J1347" s="9" t="n">
        <f aca="false">VLOOKUP(H1347,exchange_rates!$A$2:$C$11,3)*G1347</f>
        <v>7.21932761</v>
      </c>
    </row>
    <row r="1348" customFormat="false" ht="12.8" hidden="false" customHeight="false" outlineLevel="0" collapsed="false">
      <c r="A1348" s="0" t="n">
        <v>18785348</v>
      </c>
      <c r="B1348" s="0" t="s">
        <v>2093</v>
      </c>
      <c r="C1348" s="0" t="s">
        <v>51</v>
      </c>
      <c r="D1348" s="0" t="s">
        <v>1448</v>
      </c>
      <c r="E1348" s="8" t="n">
        <v>7.79</v>
      </c>
      <c r="F1348" s="0" t="s">
        <v>43</v>
      </c>
      <c r="G1348" s="8" t="n">
        <v>9.52</v>
      </c>
      <c r="H1348" s="0" t="s">
        <v>44</v>
      </c>
      <c r="I1348" s="9" t="n">
        <f aca="false">VLOOKUP(F1348,exchange_rates!$A$2:$C$11,3)*E1348</f>
        <v>7.79</v>
      </c>
      <c r="J1348" s="9" t="n">
        <f aca="false">VLOOKUP(H1348,exchange_rates!$A$2:$C$11,3)*G1348</f>
        <v>7.21175224</v>
      </c>
    </row>
    <row r="1349" customFormat="false" ht="12.8" hidden="false" customHeight="false" outlineLevel="0" collapsed="false">
      <c r="A1349" s="0" t="n">
        <v>18785348</v>
      </c>
      <c r="B1349" s="0" t="s">
        <v>2094</v>
      </c>
      <c r="C1349" s="0" t="s">
        <v>51</v>
      </c>
      <c r="D1349" s="0" t="s">
        <v>1555</v>
      </c>
      <c r="E1349" s="8" t="n">
        <v>7.78</v>
      </c>
      <c r="F1349" s="0" t="s">
        <v>43</v>
      </c>
      <c r="G1349" s="8" t="n">
        <v>9.52</v>
      </c>
      <c r="H1349" s="0" t="s">
        <v>44</v>
      </c>
      <c r="I1349" s="9" t="n">
        <f aca="false">VLOOKUP(F1349,exchange_rates!$A$2:$C$11,3)*E1349</f>
        <v>7.78</v>
      </c>
      <c r="J1349" s="9" t="n">
        <f aca="false">VLOOKUP(H1349,exchange_rates!$A$2:$C$11,3)*G1349</f>
        <v>7.21175224</v>
      </c>
    </row>
    <row r="1350" customFormat="false" ht="12.8" hidden="false" customHeight="false" outlineLevel="0" collapsed="false">
      <c r="A1350" s="0" t="n">
        <v>18785406</v>
      </c>
      <c r="B1350" s="0" t="s">
        <v>2095</v>
      </c>
      <c r="C1350" s="0" t="s">
        <v>51</v>
      </c>
      <c r="D1350" s="0" t="s">
        <v>1571</v>
      </c>
      <c r="E1350" s="8" t="n">
        <v>7.73</v>
      </c>
      <c r="F1350" s="0" t="s">
        <v>43</v>
      </c>
      <c r="G1350" s="8" t="n">
        <v>9.52</v>
      </c>
      <c r="H1350" s="0" t="s">
        <v>44</v>
      </c>
      <c r="I1350" s="9" t="n">
        <f aca="false">VLOOKUP(F1350,exchange_rates!$A$2:$C$11,3)*E1350</f>
        <v>7.73</v>
      </c>
      <c r="J1350" s="9" t="n">
        <f aca="false">VLOOKUP(H1350,exchange_rates!$A$2:$C$11,3)*G1350</f>
        <v>7.21175224</v>
      </c>
    </row>
    <row r="1351" customFormat="false" ht="12.8" hidden="false" customHeight="false" outlineLevel="0" collapsed="false">
      <c r="A1351" s="0" t="n">
        <v>18785511</v>
      </c>
      <c r="B1351" s="0" t="s">
        <v>2096</v>
      </c>
      <c r="C1351" s="0" t="s">
        <v>51</v>
      </c>
      <c r="D1351" s="0" t="s">
        <v>1689</v>
      </c>
      <c r="E1351" s="8" t="n">
        <v>7.66</v>
      </c>
      <c r="F1351" s="0" t="s">
        <v>43</v>
      </c>
      <c r="G1351" s="8" t="n">
        <v>9.52</v>
      </c>
      <c r="H1351" s="0" t="s">
        <v>44</v>
      </c>
      <c r="I1351" s="9" t="n">
        <f aca="false">VLOOKUP(F1351,exchange_rates!$A$2:$C$11,3)*E1351</f>
        <v>7.66</v>
      </c>
      <c r="J1351" s="9" t="n">
        <f aca="false">VLOOKUP(H1351,exchange_rates!$A$2:$C$11,3)*G1351</f>
        <v>7.21175224</v>
      </c>
    </row>
    <row r="1352" customFormat="false" ht="12.8" hidden="false" customHeight="false" outlineLevel="0" collapsed="false">
      <c r="A1352" s="0" t="n">
        <v>18785334</v>
      </c>
      <c r="B1352" s="0" t="s">
        <v>2097</v>
      </c>
      <c r="C1352" s="0" t="s">
        <v>51</v>
      </c>
      <c r="D1352" s="0" t="s">
        <v>1436</v>
      </c>
      <c r="E1352" s="8" t="n">
        <v>7.78</v>
      </c>
      <c r="F1352" s="0" t="s">
        <v>43</v>
      </c>
      <c r="G1352" s="8" t="n">
        <v>9.51</v>
      </c>
      <c r="H1352" s="0" t="s">
        <v>44</v>
      </c>
      <c r="I1352" s="9" t="n">
        <f aca="false">VLOOKUP(F1352,exchange_rates!$A$2:$C$11,3)*E1352</f>
        <v>7.78</v>
      </c>
      <c r="J1352" s="9" t="n">
        <f aca="false">VLOOKUP(H1352,exchange_rates!$A$2:$C$11,3)*G1352</f>
        <v>7.20417687</v>
      </c>
    </row>
    <row r="1353" customFormat="false" ht="12.8" hidden="false" customHeight="false" outlineLevel="0" collapsed="false">
      <c r="A1353" s="0" t="n">
        <v>18785362</v>
      </c>
      <c r="B1353" s="0" t="s">
        <v>2098</v>
      </c>
      <c r="C1353" s="0" t="s">
        <v>51</v>
      </c>
      <c r="D1353" s="0" t="s">
        <v>1539</v>
      </c>
      <c r="E1353" s="8" t="n">
        <v>7.76</v>
      </c>
      <c r="F1353" s="0" t="s">
        <v>43</v>
      </c>
      <c r="G1353" s="8" t="n">
        <v>9.51</v>
      </c>
      <c r="H1353" s="0" t="s">
        <v>44</v>
      </c>
      <c r="I1353" s="9" t="n">
        <f aca="false">VLOOKUP(F1353,exchange_rates!$A$2:$C$11,3)*E1353</f>
        <v>7.76</v>
      </c>
      <c r="J1353" s="9" t="n">
        <f aca="false">VLOOKUP(H1353,exchange_rates!$A$2:$C$11,3)*G1353</f>
        <v>7.20417687</v>
      </c>
    </row>
    <row r="1354" customFormat="false" ht="12.8" hidden="false" customHeight="false" outlineLevel="0" collapsed="false">
      <c r="A1354" s="0" t="n">
        <v>18785365</v>
      </c>
      <c r="B1354" s="0" t="s">
        <v>2099</v>
      </c>
      <c r="C1354" s="0" t="s">
        <v>51</v>
      </c>
      <c r="D1354" s="0" t="s">
        <v>1462</v>
      </c>
      <c r="E1354" s="8" t="n">
        <v>7.76</v>
      </c>
      <c r="F1354" s="0" t="s">
        <v>43</v>
      </c>
      <c r="G1354" s="8" t="n">
        <v>9.51</v>
      </c>
      <c r="H1354" s="0" t="s">
        <v>44</v>
      </c>
      <c r="I1354" s="9" t="n">
        <f aca="false">VLOOKUP(F1354,exchange_rates!$A$2:$C$11,3)*E1354</f>
        <v>7.76</v>
      </c>
      <c r="J1354" s="9" t="n">
        <f aca="false">VLOOKUP(H1354,exchange_rates!$A$2:$C$11,3)*G1354</f>
        <v>7.20417687</v>
      </c>
    </row>
    <row r="1355" customFormat="false" ht="12.8" hidden="false" customHeight="false" outlineLevel="0" collapsed="false">
      <c r="A1355" s="0" t="n">
        <v>18785512</v>
      </c>
      <c r="B1355" s="0" t="s">
        <v>2100</v>
      </c>
      <c r="C1355" s="0" t="s">
        <v>51</v>
      </c>
      <c r="D1355" s="0" t="s">
        <v>1630</v>
      </c>
      <c r="E1355" s="8" t="n">
        <v>7.65</v>
      </c>
      <c r="F1355" s="0" t="s">
        <v>43</v>
      </c>
      <c r="G1355" s="8" t="n">
        <v>9.51</v>
      </c>
      <c r="H1355" s="0" t="s">
        <v>44</v>
      </c>
      <c r="I1355" s="9" t="n">
        <f aca="false">VLOOKUP(F1355,exchange_rates!$A$2:$C$11,3)*E1355</f>
        <v>7.65</v>
      </c>
      <c r="J1355" s="9" t="n">
        <f aca="false">VLOOKUP(H1355,exchange_rates!$A$2:$C$11,3)*G1355</f>
        <v>7.20417687</v>
      </c>
    </row>
    <row r="1356" customFormat="false" ht="12.8" hidden="false" customHeight="false" outlineLevel="0" collapsed="false">
      <c r="A1356" s="0" t="n">
        <v>18785402</v>
      </c>
      <c r="B1356" s="0" t="s">
        <v>2101</v>
      </c>
      <c r="C1356" s="0" t="s">
        <v>51</v>
      </c>
      <c r="D1356" s="0" t="s">
        <v>1589</v>
      </c>
      <c r="E1356" s="8" t="n">
        <v>7.71</v>
      </c>
      <c r="F1356" s="0" t="s">
        <v>43</v>
      </c>
      <c r="G1356" s="8" t="n">
        <v>9.5</v>
      </c>
      <c r="H1356" s="0" t="s">
        <v>44</v>
      </c>
      <c r="I1356" s="9" t="n">
        <f aca="false">VLOOKUP(F1356,exchange_rates!$A$2:$C$11,3)*E1356</f>
        <v>7.71</v>
      </c>
      <c r="J1356" s="9" t="n">
        <f aca="false">VLOOKUP(H1356,exchange_rates!$A$2:$C$11,3)*G1356</f>
        <v>7.1966015</v>
      </c>
    </row>
    <row r="1357" customFormat="false" ht="12.8" hidden="false" customHeight="false" outlineLevel="0" collapsed="false">
      <c r="A1357" s="0" t="n">
        <v>18785409</v>
      </c>
      <c r="B1357" s="0" t="s">
        <v>2102</v>
      </c>
      <c r="C1357" s="0" t="s">
        <v>51</v>
      </c>
      <c r="D1357" s="0" t="s">
        <v>1595</v>
      </c>
      <c r="E1357" s="8" t="n">
        <v>7.71</v>
      </c>
      <c r="F1357" s="0" t="s">
        <v>43</v>
      </c>
      <c r="G1357" s="8" t="n">
        <v>9.5</v>
      </c>
      <c r="H1357" s="0" t="s">
        <v>44</v>
      </c>
      <c r="I1357" s="9" t="n">
        <f aca="false">VLOOKUP(F1357,exchange_rates!$A$2:$C$11,3)*E1357</f>
        <v>7.71</v>
      </c>
      <c r="J1357" s="9" t="n">
        <f aca="false">VLOOKUP(H1357,exchange_rates!$A$2:$C$11,3)*G1357</f>
        <v>7.1966015</v>
      </c>
    </row>
    <row r="1358" customFormat="false" ht="12.8" hidden="false" customHeight="false" outlineLevel="0" collapsed="false">
      <c r="A1358" s="0" t="n">
        <v>18785473</v>
      </c>
      <c r="B1358" s="0" t="s">
        <v>2103</v>
      </c>
      <c r="C1358" s="0" t="s">
        <v>51</v>
      </c>
      <c r="D1358" s="0" t="s">
        <v>1624</v>
      </c>
      <c r="E1358" s="8" t="n">
        <v>7.65</v>
      </c>
      <c r="F1358" s="0" t="s">
        <v>43</v>
      </c>
      <c r="G1358" s="8" t="n">
        <v>9.48</v>
      </c>
      <c r="H1358" s="0" t="s">
        <v>44</v>
      </c>
      <c r="I1358" s="9" t="n">
        <f aca="false">VLOOKUP(F1358,exchange_rates!$A$2:$C$11,3)*E1358</f>
        <v>7.65</v>
      </c>
      <c r="J1358" s="9" t="n">
        <f aca="false">VLOOKUP(H1358,exchange_rates!$A$2:$C$11,3)*G1358</f>
        <v>7.18145076</v>
      </c>
    </row>
    <row r="1359" customFormat="false" ht="12.8" hidden="false" customHeight="false" outlineLevel="0" collapsed="false">
      <c r="A1359" s="0" t="n">
        <v>18759323</v>
      </c>
      <c r="B1359" s="0" t="s">
        <v>2104</v>
      </c>
      <c r="C1359" s="0" t="s">
        <v>51</v>
      </c>
      <c r="D1359" s="0" t="s">
        <v>2105</v>
      </c>
      <c r="E1359" s="8" t="n">
        <v>10.02</v>
      </c>
      <c r="F1359" s="0" t="s">
        <v>64</v>
      </c>
      <c r="G1359" s="8" t="n">
        <v>9.47</v>
      </c>
      <c r="H1359" s="0" t="s">
        <v>44</v>
      </c>
      <c r="I1359" s="9" t="n">
        <f aca="false">VLOOKUP(F1359,exchange_rates!$A$2:$C$11,3)*E1359</f>
        <v>9.50898</v>
      </c>
      <c r="J1359" s="9" t="n">
        <f aca="false">VLOOKUP(H1359,exchange_rates!$A$2:$C$11,3)*G1359</f>
        <v>7.17387539</v>
      </c>
    </row>
    <row r="1360" customFormat="false" ht="12.8" hidden="false" customHeight="false" outlineLevel="0" collapsed="false">
      <c r="A1360" s="0" t="n">
        <v>18785310</v>
      </c>
      <c r="B1360" s="0" t="s">
        <v>2106</v>
      </c>
      <c r="C1360" s="0" t="s">
        <v>51</v>
      </c>
      <c r="D1360" s="0" t="s">
        <v>1446</v>
      </c>
      <c r="E1360" s="8" t="n">
        <v>7.78</v>
      </c>
      <c r="F1360" s="0" t="s">
        <v>43</v>
      </c>
      <c r="G1360" s="8" t="n">
        <v>9.47</v>
      </c>
      <c r="H1360" s="0" t="s">
        <v>44</v>
      </c>
      <c r="I1360" s="9" t="n">
        <f aca="false">VLOOKUP(F1360,exchange_rates!$A$2:$C$11,3)*E1360</f>
        <v>7.78</v>
      </c>
      <c r="J1360" s="9" t="n">
        <f aca="false">VLOOKUP(H1360,exchange_rates!$A$2:$C$11,3)*G1360</f>
        <v>7.17387539</v>
      </c>
    </row>
    <row r="1361" customFormat="false" ht="12.8" hidden="false" customHeight="false" outlineLevel="0" collapsed="false">
      <c r="A1361" s="0" t="n">
        <v>18785402</v>
      </c>
      <c r="B1361" s="0" t="s">
        <v>2107</v>
      </c>
      <c r="C1361" s="0" t="s">
        <v>51</v>
      </c>
      <c r="D1361" s="0" t="s">
        <v>1597</v>
      </c>
      <c r="E1361" s="8" t="n">
        <v>7.68</v>
      </c>
      <c r="F1361" s="0" t="s">
        <v>43</v>
      </c>
      <c r="G1361" s="8" t="n">
        <v>9.47</v>
      </c>
      <c r="H1361" s="0" t="s">
        <v>44</v>
      </c>
      <c r="I1361" s="9" t="n">
        <f aca="false">VLOOKUP(F1361,exchange_rates!$A$2:$C$11,3)*E1361</f>
        <v>7.68</v>
      </c>
      <c r="J1361" s="9" t="n">
        <f aca="false">VLOOKUP(H1361,exchange_rates!$A$2:$C$11,3)*G1361</f>
        <v>7.17387539</v>
      </c>
    </row>
    <row r="1362" customFormat="false" ht="12.8" hidden="false" customHeight="false" outlineLevel="0" collapsed="false">
      <c r="A1362" s="0" t="n">
        <v>18785402</v>
      </c>
      <c r="B1362" s="0" t="s">
        <v>2108</v>
      </c>
      <c r="C1362" s="0" t="s">
        <v>51</v>
      </c>
      <c r="D1362" s="0" t="s">
        <v>1614</v>
      </c>
      <c r="E1362" s="8" t="n">
        <v>7.68</v>
      </c>
      <c r="F1362" s="0" t="s">
        <v>43</v>
      </c>
      <c r="G1362" s="8" t="n">
        <v>9.47</v>
      </c>
      <c r="H1362" s="0" t="s">
        <v>44</v>
      </c>
      <c r="I1362" s="9" t="n">
        <f aca="false">VLOOKUP(F1362,exchange_rates!$A$2:$C$11,3)*E1362</f>
        <v>7.68</v>
      </c>
      <c r="J1362" s="9" t="n">
        <f aca="false">VLOOKUP(H1362,exchange_rates!$A$2:$C$11,3)*G1362</f>
        <v>7.17387539</v>
      </c>
    </row>
    <row r="1363" customFormat="false" ht="12.8" hidden="false" customHeight="false" outlineLevel="0" collapsed="false">
      <c r="A1363" s="0" t="n">
        <v>18785405</v>
      </c>
      <c r="B1363" s="0" t="s">
        <v>2109</v>
      </c>
      <c r="C1363" s="0" t="s">
        <v>51</v>
      </c>
      <c r="D1363" s="0" t="s">
        <v>1620</v>
      </c>
      <c r="E1363" s="8" t="n">
        <v>7.68</v>
      </c>
      <c r="F1363" s="0" t="s">
        <v>43</v>
      </c>
      <c r="G1363" s="8" t="n">
        <v>9.47</v>
      </c>
      <c r="H1363" s="0" t="s">
        <v>44</v>
      </c>
      <c r="I1363" s="9" t="n">
        <f aca="false">VLOOKUP(F1363,exchange_rates!$A$2:$C$11,3)*E1363</f>
        <v>7.68</v>
      </c>
      <c r="J1363" s="9" t="n">
        <f aca="false">VLOOKUP(H1363,exchange_rates!$A$2:$C$11,3)*G1363</f>
        <v>7.17387539</v>
      </c>
    </row>
    <row r="1364" customFormat="false" ht="12.8" hidden="false" customHeight="false" outlineLevel="0" collapsed="false">
      <c r="A1364" s="0" t="n">
        <v>18785348</v>
      </c>
      <c r="B1364" s="0" t="s">
        <v>2110</v>
      </c>
      <c r="C1364" s="0" t="s">
        <v>51</v>
      </c>
      <c r="D1364" s="0" t="s">
        <v>1567</v>
      </c>
      <c r="E1364" s="8" t="n">
        <v>7.73</v>
      </c>
      <c r="F1364" s="0" t="s">
        <v>43</v>
      </c>
      <c r="G1364" s="8" t="n">
        <v>9.46</v>
      </c>
      <c r="H1364" s="0" t="s">
        <v>44</v>
      </c>
      <c r="I1364" s="9" t="n">
        <f aca="false">VLOOKUP(F1364,exchange_rates!$A$2:$C$11,3)*E1364</f>
        <v>7.73</v>
      </c>
      <c r="J1364" s="9" t="n">
        <f aca="false">VLOOKUP(H1364,exchange_rates!$A$2:$C$11,3)*G1364</f>
        <v>7.16630002</v>
      </c>
    </row>
    <row r="1365" customFormat="false" ht="12.8" hidden="false" customHeight="false" outlineLevel="0" collapsed="false">
      <c r="A1365" s="0" t="n">
        <v>18785333</v>
      </c>
      <c r="B1365" s="0" t="s">
        <v>2111</v>
      </c>
      <c r="C1365" s="0" t="s">
        <v>51</v>
      </c>
      <c r="D1365" s="0" t="s">
        <v>1517</v>
      </c>
      <c r="E1365" s="8" t="n">
        <v>7.73</v>
      </c>
      <c r="F1365" s="0" t="s">
        <v>43</v>
      </c>
      <c r="G1365" s="8" t="n">
        <v>9.45</v>
      </c>
      <c r="H1365" s="0" t="s">
        <v>44</v>
      </c>
      <c r="I1365" s="9" t="n">
        <f aca="false">VLOOKUP(F1365,exchange_rates!$A$2:$C$11,3)*E1365</f>
        <v>7.73</v>
      </c>
      <c r="J1365" s="9" t="n">
        <f aca="false">VLOOKUP(H1365,exchange_rates!$A$2:$C$11,3)*G1365</f>
        <v>7.15872465</v>
      </c>
    </row>
    <row r="1366" customFormat="false" ht="12.8" hidden="false" customHeight="false" outlineLevel="0" collapsed="false">
      <c r="A1366" s="0" t="n">
        <v>18785334</v>
      </c>
      <c r="B1366" s="0" t="s">
        <v>2112</v>
      </c>
      <c r="C1366" s="0" t="s">
        <v>51</v>
      </c>
      <c r="D1366" s="0" t="s">
        <v>1487</v>
      </c>
      <c r="E1366" s="8" t="n">
        <v>7.73</v>
      </c>
      <c r="F1366" s="0" t="s">
        <v>43</v>
      </c>
      <c r="G1366" s="8" t="n">
        <v>9.45</v>
      </c>
      <c r="H1366" s="0" t="s">
        <v>44</v>
      </c>
      <c r="I1366" s="9" t="n">
        <f aca="false">VLOOKUP(F1366,exchange_rates!$A$2:$C$11,3)*E1366</f>
        <v>7.73</v>
      </c>
      <c r="J1366" s="9" t="n">
        <f aca="false">VLOOKUP(H1366,exchange_rates!$A$2:$C$11,3)*G1366</f>
        <v>7.15872465</v>
      </c>
    </row>
    <row r="1367" customFormat="false" ht="12.8" hidden="false" customHeight="false" outlineLevel="0" collapsed="false">
      <c r="A1367" s="0" t="n">
        <v>18785362</v>
      </c>
      <c r="B1367" s="0" t="s">
        <v>2113</v>
      </c>
      <c r="C1367" s="0" t="s">
        <v>51</v>
      </c>
      <c r="D1367" s="0" t="s">
        <v>1549</v>
      </c>
      <c r="E1367" s="8" t="n">
        <v>7.71</v>
      </c>
      <c r="F1367" s="0" t="s">
        <v>43</v>
      </c>
      <c r="G1367" s="8" t="n">
        <v>9.45</v>
      </c>
      <c r="H1367" s="0" t="s">
        <v>44</v>
      </c>
      <c r="I1367" s="9" t="n">
        <f aca="false">VLOOKUP(F1367,exchange_rates!$A$2:$C$11,3)*E1367</f>
        <v>7.71</v>
      </c>
      <c r="J1367" s="9" t="n">
        <f aca="false">VLOOKUP(H1367,exchange_rates!$A$2:$C$11,3)*G1367</f>
        <v>7.15872465</v>
      </c>
    </row>
    <row r="1368" customFormat="false" ht="12.8" hidden="false" customHeight="false" outlineLevel="0" collapsed="false">
      <c r="A1368" s="0" t="n">
        <v>18785362</v>
      </c>
      <c r="B1368" s="0" t="s">
        <v>2114</v>
      </c>
      <c r="C1368" s="0" t="s">
        <v>51</v>
      </c>
      <c r="D1368" s="0" t="s">
        <v>1547</v>
      </c>
      <c r="E1368" s="8" t="n">
        <v>7.71</v>
      </c>
      <c r="F1368" s="0" t="s">
        <v>43</v>
      </c>
      <c r="G1368" s="8" t="n">
        <v>9.45</v>
      </c>
      <c r="H1368" s="0" t="s">
        <v>44</v>
      </c>
      <c r="I1368" s="9" t="n">
        <f aca="false">VLOOKUP(F1368,exchange_rates!$A$2:$C$11,3)*E1368</f>
        <v>7.71</v>
      </c>
      <c r="J1368" s="9" t="n">
        <f aca="false">VLOOKUP(H1368,exchange_rates!$A$2:$C$11,3)*G1368</f>
        <v>7.15872465</v>
      </c>
    </row>
    <row r="1369" customFormat="false" ht="12.8" hidden="false" customHeight="false" outlineLevel="0" collapsed="false">
      <c r="A1369" s="0" t="n">
        <v>18785368</v>
      </c>
      <c r="B1369" s="0" t="s">
        <v>2115</v>
      </c>
      <c r="C1369" s="0" t="s">
        <v>51</v>
      </c>
      <c r="D1369" s="0" t="s">
        <v>1591</v>
      </c>
      <c r="E1369" s="8" t="n">
        <v>7.71</v>
      </c>
      <c r="F1369" s="0" t="s">
        <v>43</v>
      </c>
      <c r="G1369" s="8" t="n">
        <v>9.45</v>
      </c>
      <c r="H1369" s="0" t="s">
        <v>44</v>
      </c>
      <c r="I1369" s="9" t="n">
        <f aca="false">VLOOKUP(F1369,exchange_rates!$A$2:$C$11,3)*E1369</f>
        <v>7.71</v>
      </c>
      <c r="J1369" s="9" t="n">
        <f aca="false">VLOOKUP(H1369,exchange_rates!$A$2:$C$11,3)*G1369</f>
        <v>7.15872465</v>
      </c>
    </row>
    <row r="1370" customFormat="false" ht="12.8" hidden="false" customHeight="false" outlineLevel="0" collapsed="false">
      <c r="A1370" s="0" t="n">
        <v>18785512</v>
      </c>
      <c r="B1370" s="0" t="s">
        <v>2116</v>
      </c>
      <c r="C1370" s="0" t="s">
        <v>51</v>
      </c>
      <c r="D1370" s="0" t="s">
        <v>1669</v>
      </c>
      <c r="E1370" s="8" t="n">
        <v>7.6</v>
      </c>
      <c r="F1370" s="0" t="s">
        <v>43</v>
      </c>
      <c r="G1370" s="8" t="n">
        <v>9.45</v>
      </c>
      <c r="H1370" s="0" t="s">
        <v>44</v>
      </c>
      <c r="I1370" s="9" t="n">
        <f aca="false">VLOOKUP(F1370,exchange_rates!$A$2:$C$11,3)*E1370</f>
        <v>7.6</v>
      </c>
      <c r="J1370" s="9" t="n">
        <f aca="false">VLOOKUP(H1370,exchange_rates!$A$2:$C$11,3)*G1370</f>
        <v>7.15872465</v>
      </c>
    </row>
    <row r="1371" customFormat="false" ht="12.8" hidden="false" customHeight="false" outlineLevel="0" collapsed="false">
      <c r="A1371" s="0" t="n">
        <v>18785306</v>
      </c>
      <c r="B1371" s="0" t="s">
        <v>2117</v>
      </c>
      <c r="C1371" s="0" t="s">
        <v>51</v>
      </c>
      <c r="D1371" s="0" t="s">
        <v>1456</v>
      </c>
      <c r="E1371" s="8" t="n">
        <v>7.76</v>
      </c>
      <c r="F1371" s="0" t="s">
        <v>43</v>
      </c>
      <c r="G1371" s="8" t="n">
        <v>9.44</v>
      </c>
      <c r="H1371" s="0" t="s">
        <v>44</v>
      </c>
      <c r="I1371" s="9" t="n">
        <f aca="false">VLOOKUP(F1371,exchange_rates!$A$2:$C$11,3)*E1371</f>
        <v>7.76</v>
      </c>
      <c r="J1371" s="9" t="n">
        <f aca="false">VLOOKUP(H1371,exchange_rates!$A$2:$C$11,3)*G1371</f>
        <v>7.15114928</v>
      </c>
    </row>
    <row r="1372" customFormat="false" ht="12.8" hidden="false" customHeight="false" outlineLevel="0" collapsed="false">
      <c r="A1372" s="0" t="n">
        <v>18785306</v>
      </c>
      <c r="B1372" s="0" t="s">
        <v>2118</v>
      </c>
      <c r="C1372" s="0" t="s">
        <v>51</v>
      </c>
      <c r="D1372" s="0" t="s">
        <v>1535</v>
      </c>
      <c r="E1372" s="8" t="n">
        <v>7.76</v>
      </c>
      <c r="F1372" s="0" t="s">
        <v>43</v>
      </c>
      <c r="G1372" s="8" t="n">
        <v>9.44</v>
      </c>
      <c r="H1372" s="0" t="s">
        <v>44</v>
      </c>
      <c r="I1372" s="9" t="n">
        <f aca="false">VLOOKUP(F1372,exchange_rates!$A$2:$C$11,3)*E1372</f>
        <v>7.76</v>
      </c>
      <c r="J1372" s="9" t="n">
        <f aca="false">VLOOKUP(H1372,exchange_rates!$A$2:$C$11,3)*G1372</f>
        <v>7.15114928</v>
      </c>
    </row>
    <row r="1373" customFormat="false" ht="12.8" hidden="false" customHeight="false" outlineLevel="0" collapsed="false">
      <c r="A1373" s="0" t="n">
        <v>18785351</v>
      </c>
      <c r="B1373" s="0" t="s">
        <v>2119</v>
      </c>
      <c r="C1373" s="0" t="s">
        <v>51</v>
      </c>
      <c r="D1373" s="0" t="s">
        <v>1519</v>
      </c>
      <c r="E1373" s="8" t="n">
        <v>7.71</v>
      </c>
      <c r="F1373" s="0" t="s">
        <v>43</v>
      </c>
      <c r="G1373" s="8" t="n">
        <v>9.43</v>
      </c>
      <c r="H1373" s="0" t="s">
        <v>44</v>
      </c>
      <c r="I1373" s="9" t="n">
        <f aca="false">VLOOKUP(F1373,exchange_rates!$A$2:$C$11,3)*E1373</f>
        <v>7.71</v>
      </c>
      <c r="J1373" s="9" t="n">
        <f aca="false">VLOOKUP(H1373,exchange_rates!$A$2:$C$11,3)*G1373</f>
        <v>7.14357391</v>
      </c>
    </row>
    <row r="1374" customFormat="false" ht="12.8" hidden="false" customHeight="false" outlineLevel="0" collapsed="false">
      <c r="A1374" s="0" t="n">
        <v>18785334</v>
      </c>
      <c r="B1374" s="0" t="s">
        <v>2120</v>
      </c>
      <c r="C1374" s="0" t="s">
        <v>51</v>
      </c>
      <c r="D1374" s="0" t="s">
        <v>1529</v>
      </c>
      <c r="E1374" s="8" t="n">
        <v>7.71</v>
      </c>
      <c r="F1374" s="0" t="s">
        <v>43</v>
      </c>
      <c r="G1374" s="8" t="n">
        <v>9.42</v>
      </c>
      <c r="H1374" s="0" t="s">
        <v>44</v>
      </c>
      <c r="I1374" s="9" t="n">
        <f aca="false">VLOOKUP(F1374,exchange_rates!$A$2:$C$11,3)*E1374</f>
        <v>7.71</v>
      </c>
      <c r="J1374" s="9" t="n">
        <f aca="false">VLOOKUP(H1374,exchange_rates!$A$2:$C$11,3)*G1374</f>
        <v>7.13599854</v>
      </c>
    </row>
    <row r="1375" customFormat="false" ht="12.8" hidden="false" customHeight="false" outlineLevel="0" collapsed="false">
      <c r="A1375" s="0" t="n">
        <v>18785334</v>
      </c>
      <c r="B1375" s="0" t="s">
        <v>2121</v>
      </c>
      <c r="C1375" s="0" t="s">
        <v>51</v>
      </c>
      <c r="D1375" s="0" t="s">
        <v>1527</v>
      </c>
      <c r="E1375" s="8" t="n">
        <v>7.71</v>
      </c>
      <c r="F1375" s="0" t="s">
        <v>43</v>
      </c>
      <c r="G1375" s="8" t="n">
        <v>9.42</v>
      </c>
      <c r="H1375" s="0" t="s">
        <v>44</v>
      </c>
      <c r="I1375" s="9" t="n">
        <f aca="false">VLOOKUP(F1375,exchange_rates!$A$2:$C$11,3)*E1375</f>
        <v>7.71</v>
      </c>
      <c r="J1375" s="9" t="n">
        <f aca="false">VLOOKUP(H1375,exchange_rates!$A$2:$C$11,3)*G1375</f>
        <v>7.13599854</v>
      </c>
    </row>
    <row r="1376" customFormat="false" ht="12.8" hidden="false" customHeight="false" outlineLevel="0" collapsed="false">
      <c r="A1376" s="0" t="n">
        <v>18785365</v>
      </c>
      <c r="B1376" s="0" t="s">
        <v>2122</v>
      </c>
      <c r="C1376" s="0" t="s">
        <v>51</v>
      </c>
      <c r="D1376" s="0" t="s">
        <v>1610</v>
      </c>
      <c r="E1376" s="8" t="n">
        <v>7.68</v>
      </c>
      <c r="F1376" s="0" t="s">
        <v>43</v>
      </c>
      <c r="G1376" s="8" t="n">
        <v>9.42</v>
      </c>
      <c r="H1376" s="0" t="s">
        <v>44</v>
      </c>
      <c r="I1376" s="9" t="n">
        <f aca="false">VLOOKUP(F1376,exchange_rates!$A$2:$C$11,3)*E1376</f>
        <v>7.68</v>
      </c>
      <c r="J1376" s="9" t="n">
        <f aca="false">VLOOKUP(H1376,exchange_rates!$A$2:$C$11,3)*G1376</f>
        <v>7.13599854</v>
      </c>
    </row>
    <row r="1377" customFormat="false" ht="12.8" hidden="false" customHeight="false" outlineLevel="0" collapsed="false">
      <c r="A1377" s="0" t="n">
        <v>18785365</v>
      </c>
      <c r="B1377" s="0" t="s">
        <v>2123</v>
      </c>
      <c r="C1377" s="0" t="s">
        <v>51</v>
      </c>
      <c r="D1377" s="0" t="s">
        <v>1559</v>
      </c>
      <c r="E1377" s="8" t="n">
        <v>7.68</v>
      </c>
      <c r="F1377" s="0" t="s">
        <v>43</v>
      </c>
      <c r="G1377" s="8" t="n">
        <v>9.42</v>
      </c>
      <c r="H1377" s="0" t="s">
        <v>44</v>
      </c>
      <c r="I1377" s="9" t="n">
        <f aca="false">VLOOKUP(F1377,exchange_rates!$A$2:$C$11,3)*E1377</f>
        <v>7.68</v>
      </c>
      <c r="J1377" s="9" t="n">
        <f aca="false">VLOOKUP(H1377,exchange_rates!$A$2:$C$11,3)*G1377</f>
        <v>7.13599854</v>
      </c>
    </row>
    <row r="1378" customFormat="false" ht="12.8" hidden="false" customHeight="false" outlineLevel="0" collapsed="false">
      <c r="A1378" s="0" t="n">
        <v>18785366</v>
      </c>
      <c r="B1378" s="0" t="s">
        <v>2124</v>
      </c>
      <c r="C1378" s="0" t="s">
        <v>51</v>
      </c>
      <c r="D1378" s="0" t="s">
        <v>1604</v>
      </c>
      <c r="E1378" s="8" t="n">
        <v>7.68</v>
      </c>
      <c r="F1378" s="0" t="s">
        <v>43</v>
      </c>
      <c r="G1378" s="8" t="n">
        <v>9.42</v>
      </c>
      <c r="H1378" s="0" t="s">
        <v>44</v>
      </c>
      <c r="I1378" s="9" t="n">
        <f aca="false">VLOOKUP(F1378,exchange_rates!$A$2:$C$11,3)*E1378</f>
        <v>7.68</v>
      </c>
      <c r="J1378" s="9" t="n">
        <f aca="false">VLOOKUP(H1378,exchange_rates!$A$2:$C$11,3)*G1378</f>
        <v>7.13599854</v>
      </c>
    </row>
    <row r="1379" customFormat="false" ht="12.8" hidden="false" customHeight="false" outlineLevel="0" collapsed="false">
      <c r="A1379" s="0" t="n">
        <v>18785366</v>
      </c>
      <c r="B1379" s="0" t="s">
        <v>2125</v>
      </c>
      <c r="C1379" s="0" t="s">
        <v>51</v>
      </c>
      <c r="D1379" s="0" t="s">
        <v>1606</v>
      </c>
      <c r="E1379" s="8" t="n">
        <v>7.68</v>
      </c>
      <c r="F1379" s="0" t="s">
        <v>43</v>
      </c>
      <c r="G1379" s="8" t="n">
        <v>9.42</v>
      </c>
      <c r="H1379" s="0" t="s">
        <v>44</v>
      </c>
      <c r="I1379" s="9" t="n">
        <f aca="false">VLOOKUP(F1379,exchange_rates!$A$2:$C$11,3)*E1379</f>
        <v>7.68</v>
      </c>
      <c r="J1379" s="9" t="n">
        <f aca="false">VLOOKUP(H1379,exchange_rates!$A$2:$C$11,3)*G1379</f>
        <v>7.13599854</v>
      </c>
    </row>
    <row r="1380" customFormat="false" ht="12.8" hidden="false" customHeight="false" outlineLevel="0" collapsed="false">
      <c r="A1380" s="0" t="n">
        <v>18785366</v>
      </c>
      <c r="B1380" s="0" t="s">
        <v>2126</v>
      </c>
      <c r="C1380" s="0" t="s">
        <v>51</v>
      </c>
      <c r="D1380" s="0" t="s">
        <v>1608</v>
      </c>
      <c r="E1380" s="8" t="n">
        <v>7.68</v>
      </c>
      <c r="F1380" s="0" t="s">
        <v>43</v>
      </c>
      <c r="G1380" s="8" t="n">
        <v>9.42</v>
      </c>
      <c r="H1380" s="0" t="s">
        <v>44</v>
      </c>
      <c r="I1380" s="9" t="n">
        <f aca="false">VLOOKUP(F1380,exchange_rates!$A$2:$C$11,3)*E1380</f>
        <v>7.68</v>
      </c>
      <c r="J1380" s="9" t="n">
        <f aca="false">VLOOKUP(H1380,exchange_rates!$A$2:$C$11,3)*G1380</f>
        <v>7.13599854</v>
      </c>
    </row>
    <row r="1381" customFormat="false" ht="12.8" hidden="false" customHeight="false" outlineLevel="0" collapsed="false">
      <c r="A1381" s="0" t="n">
        <v>18785368</v>
      </c>
      <c r="B1381" s="0" t="s">
        <v>2127</v>
      </c>
      <c r="C1381" s="0" t="s">
        <v>51</v>
      </c>
      <c r="D1381" s="0" t="s">
        <v>1612</v>
      </c>
      <c r="E1381" s="8" t="n">
        <v>7.68</v>
      </c>
      <c r="F1381" s="0" t="s">
        <v>43</v>
      </c>
      <c r="G1381" s="8" t="n">
        <v>9.42</v>
      </c>
      <c r="H1381" s="0" t="s">
        <v>44</v>
      </c>
      <c r="I1381" s="9" t="n">
        <f aca="false">VLOOKUP(F1381,exchange_rates!$A$2:$C$11,3)*E1381</f>
        <v>7.68</v>
      </c>
      <c r="J1381" s="9" t="n">
        <f aca="false">VLOOKUP(H1381,exchange_rates!$A$2:$C$11,3)*G1381</f>
        <v>7.13599854</v>
      </c>
    </row>
    <row r="1382" customFormat="false" ht="12.8" hidden="false" customHeight="false" outlineLevel="0" collapsed="false">
      <c r="A1382" s="0" t="n">
        <v>18785369</v>
      </c>
      <c r="B1382" s="0" t="s">
        <v>2128</v>
      </c>
      <c r="C1382" s="0" t="s">
        <v>51</v>
      </c>
      <c r="D1382" s="0" t="s">
        <v>1616</v>
      </c>
      <c r="E1382" s="8" t="n">
        <v>7.69</v>
      </c>
      <c r="F1382" s="0" t="s">
        <v>43</v>
      </c>
      <c r="G1382" s="8" t="n">
        <v>9.42</v>
      </c>
      <c r="H1382" s="0" t="s">
        <v>44</v>
      </c>
      <c r="I1382" s="9" t="n">
        <f aca="false">VLOOKUP(F1382,exchange_rates!$A$2:$C$11,3)*E1382</f>
        <v>7.69</v>
      </c>
      <c r="J1382" s="9" t="n">
        <f aca="false">VLOOKUP(H1382,exchange_rates!$A$2:$C$11,3)*G1382</f>
        <v>7.13599854</v>
      </c>
    </row>
    <row r="1383" customFormat="false" ht="12.8" hidden="false" customHeight="false" outlineLevel="0" collapsed="false">
      <c r="A1383" s="0" t="n">
        <v>18785306</v>
      </c>
      <c r="B1383" s="0" t="s">
        <v>2129</v>
      </c>
      <c r="C1383" s="0" t="s">
        <v>51</v>
      </c>
      <c r="D1383" s="0" t="s">
        <v>1563</v>
      </c>
      <c r="E1383" s="8" t="n">
        <v>7.73</v>
      </c>
      <c r="F1383" s="0" t="s">
        <v>43</v>
      </c>
      <c r="G1383" s="8" t="n">
        <v>9.41</v>
      </c>
      <c r="H1383" s="0" t="s">
        <v>44</v>
      </c>
      <c r="I1383" s="9" t="n">
        <f aca="false">VLOOKUP(F1383,exchange_rates!$A$2:$C$11,3)*E1383</f>
        <v>7.73</v>
      </c>
      <c r="J1383" s="9" t="n">
        <f aca="false">VLOOKUP(H1383,exchange_rates!$A$2:$C$11,3)*G1383</f>
        <v>7.12842317</v>
      </c>
    </row>
    <row r="1384" customFormat="false" ht="12.8" hidden="false" customHeight="false" outlineLevel="0" collapsed="false">
      <c r="A1384" s="0" t="n">
        <v>18785351</v>
      </c>
      <c r="B1384" s="0" t="s">
        <v>2130</v>
      </c>
      <c r="C1384" s="0" t="s">
        <v>51</v>
      </c>
      <c r="D1384" s="0" t="s">
        <v>1551</v>
      </c>
      <c r="E1384" s="8" t="n">
        <v>7.69</v>
      </c>
      <c r="F1384" s="0" t="s">
        <v>43</v>
      </c>
      <c r="G1384" s="8" t="n">
        <v>9.4</v>
      </c>
      <c r="H1384" s="0" t="s">
        <v>44</v>
      </c>
      <c r="I1384" s="9" t="n">
        <f aca="false">VLOOKUP(F1384,exchange_rates!$A$2:$C$11,3)*E1384</f>
        <v>7.69</v>
      </c>
      <c r="J1384" s="9" t="n">
        <f aca="false">VLOOKUP(H1384,exchange_rates!$A$2:$C$11,3)*G1384</f>
        <v>7.1208478</v>
      </c>
    </row>
    <row r="1385" customFormat="false" ht="12.8" hidden="false" customHeight="false" outlineLevel="0" collapsed="false">
      <c r="A1385" s="0" t="n">
        <v>18785365</v>
      </c>
      <c r="B1385" s="0" t="s">
        <v>2131</v>
      </c>
      <c r="C1385" s="0" t="s">
        <v>51</v>
      </c>
      <c r="D1385" s="0" t="s">
        <v>1561</v>
      </c>
      <c r="E1385" s="8" t="n">
        <v>7.67</v>
      </c>
      <c r="F1385" s="0" t="s">
        <v>43</v>
      </c>
      <c r="G1385" s="8" t="n">
        <v>9.4</v>
      </c>
      <c r="H1385" s="0" t="s">
        <v>44</v>
      </c>
      <c r="I1385" s="9" t="n">
        <f aca="false">VLOOKUP(F1385,exchange_rates!$A$2:$C$11,3)*E1385</f>
        <v>7.67</v>
      </c>
      <c r="J1385" s="9" t="n">
        <f aca="false">VLOOKUP(H1385,exchange_rates!$A$2:$C$11,3)*G1385</f>
        <v>7.1208478</v>
      </c>
    </row>
    <row r="1386" customFormat="false" ht="12.8" hidden="false" customHeight="false" outlineLevel="0" collapsed="false">
      <c r="A1386" s="0" t="n">
        <v>18785405</v>
      </c>
      <c r="B1386" s="0" t="s">
        <v>2132</v>
      </c>
      <c r="C1386" s="0" t="s">
        <v>51</v>
      </c>
      <c r="D1386" s="0" t="s">
        <v>1634</v>
      </c>
      <c r="E1386" s="8" t="n">
        <v>7.63</v>
      </c>
      <c r="F1386" s="0" t="s">
        <v>43</v>
      </c>
      <c r="G1386" s="8" t="n">
        <v>9.4</v>
      </c>
      <c r="H1386" s="0" t="s">
        <v>44</v>
      </c>
      <c r="I1386" s="9" t="n">
        <f aca="false">VLOOKUP(F1386,exchange_rates!$A$2:$C$11,3)*E1386</f>
        <v>7.63</v>
      </c>
      <c r="J1386" s="9" t="n">
        <f aca="false">VLOOKUP(H1386,exchange_rates!$A$2:$C$11,3)*G1386</f>
        <v>7.1208478</v>
      </c>
    </row>
    <row r="1387" customFormat="false" ht="12.8" hidden="false" customHeight="false" outlineLevel="0" collapsed="false">
      <c r="A1387" s="0" t="n">
        <v>18785333</v>
      </c>
      <c r="B1387" s="0" t="s">
        <v>2133</v>
      </c>
      <c r="C1387" s="0" t="s">
        <v>51</v>
      </c>
      <c r="D1387" s="0" t="s">
        <v>1579</v>
      </c>
      <c r="E1387" s="8" t="n">
        <v>7.68</v>
      </c>
      <c r="F1387" s="0" t="s">
        <v>43</v>
      </c>
      <c r="G1387" s="8" t="n">
        <v>9.39</v>
      </c>
      <c r="H1387" s="0" t="s">
        <v>44</v>
      </c>
      <c r="I1387" s="9" t="n">
        <f aca="false">VLOOKUP(F1387,exchange_rates!$A$2:$C$11,3)*E1387</f>
        <v>7.68</v>
      </c>
      <c r="J1387" s="9" t="n">
        <f aca="false">VLOOKUP(H1387,exchange_rates!$A$2:$C$11,3)*G1387</f>
        <v>7.11327243</v>
      </c>
    </row>
    <row r="1388" customFormat="false" ht="12.8" hidden="false" customHeight="false" outlineLevel="0" collapsed="false">
      <c r="A1388" s="0" t="n">
        <v>18785334</v>
      </c>
      <c r="B1388" s="0" t="s">
        <v>2134</v>
      </c>
      <c r="C1388" s="0" t="s">
        <v>51</v>
      </c>
      <c r="D1388" s="0" t="s">
        <v>1543</v>
      </c>
      <c r="E1388" s="8" t="n">
        <v>7.69</v>
      </c>
      <c r="F1388" s="0" t="s">
        <v>43</v>
      </c>
      <c r="G1388" s="8" t="n">
        <v>9.39</v>
      </c>
      <c r="H1388" s="0" t="s">
        <v>44</v>
      </c>
      <c r="I1388" s="9" t="n">
        <f aca="false">VLOOKUP(F1388,exchange_rates!$A$2:$C$11,3)*E1388</f>
        <v>7.69</v>
      </c>
      <c r="J1388" s="9" t="n">
        <f aca="false">VLOOKUP(H1388,exchange_rates!$A$2:$C$11,3)*G1388</f>
        <v>7.11327243</v>
      </c>
    </row>
    <row r="1389" customFormat="false" ht="12.8" hidden="false" customHeight="false" outlineLevel="0" collapsed="false">
      <c r="A1389" s="0" t="n">
        <v>18785334</v>
      </c>
      <c r="B1389" s="0" t="s">
        <v>2135</v>
      </c>
      <c r="C1389" s="0" t="s">
        <v>51</v>
      </c>
      <c r="D1389" s="0" t="s">
        <v>1545</v>
      </c>
      <c r="E1389" s="8" t="n">
        <v>7.68</v>
      </c>
      <c r="F1389" s="0" t="s">
        <v>43</v>
      </c>
      <c r="G1389" s="8" t="n">
        <v>9.39</v>
      </c>
      <c r="H1389" s="0" t="s">
        <v>44</v>
      </c>
      <c r="I1389" s="9" t="n">
        <f aca="false">VLOOKUP(F1389,exchange_rates!$A$2:$C$11,3)*E1389</f>
        <v>7.68</v>
      </c>
      <c r="J1389" s="9" t="n">
        <f aca="false">VLOOKUP(H1389,exchange_rates!$A$2:$C$11,3)*G1389</f>
        <v>7.11327243</v>
      </c>
    </row>
    <row r="1390" customFormat="false" ht="12.8" hidden="false" customHeight="false" outlineLevel="0" collapsed="false">
      <c r="A1390" s="0" t="n">
        <v>18785336</v>
      </c>
      <c r="B1390" s="0" t="s">
        <v>2136</v>
      </c>
      <c r="C1390" s="0" t="s">
        <v>51</v>
      </c>
      <c r="D1390" s="0" t="s">
        <v>1531</v>
      </c>
      <c r="E1390" s="8" t="n">
        <v>7.68</v>
      </c>
      <c r="F1390" s="0" t="s">
        <v>43</v>
      </c>
      <c r="G1390" s="8" t="n">
        <v>9.39</v>
      </c>
      <c r="H1390" s="0" t="s">
        <v>44</v>
      </c>
      <c r="I1390" s="9" t="n">
        <f aca="false">VLOOKUP(F1390,exchange_rates!$A$2:$C$11,3)*E1390</f>
        <v>7.68</v>
      </c>
      <c r="J1390" s="9" t="n">
        <f aca="false">VLOOKUP(H1390,exchange_rates!$A$2:$C$11,3)*G1390</f>
        <v>7.11327243</v>
      </c>
    </row>
    <row r="1391" customFormat="false" ht="12.8" hidden="false" customHeight="false" outlineLevel="0" collapsed="false">
      <c r="A1391" s="0" t="n">
        <v>18785336</v>
      </c>
      <c r="B1391" s="0" t="s">
        <v>2137</v>
      </c>
      <c r="C1391" s="0" t="s">
        <v>51</v>
      </c>
      <c r="D1391" s="0" t="s">
        <v>1533</v>
      </c>
      <c r="E1391" s="8" t="n">
        <v>7.68</v>
      </c>
      <c r="F1391" s="0" t="s">
        <v>43</v>
      </c>
      <c r="G1391" s="8" t="n">
        <v>9.39</v>
      </c>
      <c r="H1391" s="0" t="s">
        <v>44</v>
      </c>
      <c r="I1391" s="9" t="n">
        <f aca="false">VLOOKUP(F1391,exchange_rates!$A$2:$C$11,3)*E1391</f>
        <v>7.68</v>
      </c>
      <c r="J1391" s="9" t="n">
        <f aca="false">VLOOKUP(H1391,exchange_rates!$A$2:$C$11,3)*G1391</f>
        <v>7.11327243</v>
      </c>
    </row>
    <row r="1392" customFormat="false" ht="12.8" hidden="false" customHeight="false" outlineLevel="0" collapsed="false">
      <c r="A1392" s="0" t="n">
        <v>18785362</v>
      </c>
      <c r="B1392" s="0" t="s">
        <v>2138</v>
      </c>
      <c r="C1392" s="0" t="s">
        <v>51</v>
      </c>
      <c r="D1392" s="0" t="s">
        <v>1626</v>
      </c>
      <c r="E1392" s="8" t="n">
        <v>7.66</v>
      </c>
      <c r="F1392" s="0" t="s">
        <v>43</v>
      </c>
      <c r="G1392" s="8" t="n">
        <v>9.39</v>
      </c>
      <c r="H1392" s="0" t="s">
        <v>44</v>
      </c>
      <c r="I1392" s="9" t="n">
        <f aca="false">VLOOKUP(F1392,exchange_rates!$A$2:$C$11,3)*E1392</f>
        <v>7.66</v>
      </c>
      <c r="J1392" s="9" t="n">
        <f aca="false">VLOOKUP(H1392,exchange_rates!$A$2:$C$11,3)*G1392</f>
        <v>7.11327243</v>
      </c>
    </row>
    <row r="1393" customFormat="false" ht="12.8" hidden="false" customHeight="false" outlineLevel="0" collapsed="false">
      <c r="A1393" s="0" t="n">
        <v>18785406</v>
      </c>
      <c r="B1393" s="0" t="s">
        <v>2139</v>
      </c>
      <c r="C1393" s="0" t="s">
        <v>51</v>
      </c>
      <c r="D1393" s="0" t="s">
        <v>1679</v>
      </c>
      <c r="E1393" s="8" t="n">
        <v>7.61</v>
      </c>
      <c r="F1393" s="0" t="s">
        <v>43</v>
      </c>
      <c r="G1393" s="8" t="n">
        <v>9.38</v>
      </c>
      <c r="H1393" s="0" t="s">
        <v>44</v>
      </c>
      <c r="I1393" s="9" t="n">
        <f aca="false">VLOOKUP(F1393,exchange_rates!$A$2:$C$11,3)*E1393</f>
        <v>7.61</v>
      </c>
      <c r="J1393" s="9" t="n">
        <f aca="false">VLOOKUP(H1393,exchange_rates!$A$2:$C$11,3)*G1393</f>
        <v>7.10569706</v>
      </c>
    </row>
    <row r="1394" customFormat="false" ht="12.8" hidden="false" customHeight="false" outlineLevel="0" collapsed="false">
      <c r="A1394" s="0" t="n">
        <v>18785409</v>
      </c>
      <c r="B1394" s="0" t="s">
        <v>2140</v>
      </c>
      <c r="C1394" s="0" t="s">
        <v>51</v>
      </c>
      <c r="D1394" s="0" t="s">
        <v>1649</v>
      </c>
      <c r="E1394" s="8" t="n">
        <v>7.61</v>
      </c>
      <c r="F1394" s="0" t="s">
        <v>43</v>
      </c>
      <c r="G1394" s="8" t="n">
        <v>9.38</v>
      </c>
      <c r="H1394" s="0" t="s">
        <v>44</v>
      </c>
      <c r="I1394" s="9" t="n">
        <f aca="false">VLOOKUP(F1394,exchange_rates!$A$2:$C$11,3)*E1394</f>
        <v>7.61</v>
      </c>
      <c r="J1394" s="9" t="n">
        <f aca="false">VLOOKUP(H1394,exchange_rates!$A$2:$C$11,3)*G1394</f>
        <v>7.10569706</v>
      </c>
    </row>
    <row r="1395" customFormat="false" ht="12.8" hidden="false" customHeight="false" outlineLevel="0" collapsed="false">
      <c r="A1395" s="0" t="n">
        <v>18785425</v>
      </c>
      <c r="B1395" s="0" t="s">
        <v>2141</v>
      </c>
      <c r="C1395" s="0" t="s">
        <v>51</v>
      </c>
      <c r="D1395" s="0" t="s">
        <v>1659</v>
      </c>
      <c r="E1395" s="8" t="n">
        <v>7.6</v>
      </c>
      <c r="F1395" s="0" t="s">
        <v>43</v>
      </c>
      <c r="G1395" s="8" t="n">
        <v>9.38</v>
      </c>
      <c r="H1395" s="0" t="s">
        <v>44</v>
      </c>
      <c r="I1395" s="9" t="n">
        <f aca="false">VLOOKUP(F1395,exchange_rates!$A$2:$C$11,3)*E1395</f>
        <v>7.6</v>
      </c>
      <c r="J1395" s="9" t="n">
        <f aca="false">VLOOKUP(H1395,exchange_rates!$A$2:$C$11,3)*G1395</f>
        <v>7.10569706</v>
      </c>
    </row>
    <row r="1396" customFormat="false" ht="12.8" hidden="false" customHeight="false" outlineLevel="0" collapsed="false">
      <c r="A1396" s="0" t="n">
        <v>18785473</v>
      </c>
      <c r="B1396" s="0" t="s">
        <v>2142</v>
      </c>
      <c r="C1396" s="0" t="s">
        <v>51</v>
      </c>
      <c r="D1396" s="0" t="s">
        <v>1675</v>
      </c>
      <c r="E1396" s="8" t="n">
        <v>7.58</v>
      </c>
      <c r="F1396" s="0" t="s">
        <v>43</v>
      </c>
      <c r="G1396" s="8" t="n">
        <v>9.38</v>
      </c>
      <c r="H1396" s="0" t="s">
        <v>44</v>
      </c>
      <c r="I1396" s="9" t="n">
        <f aca="false">VLOOKUP(F1396,exchange_rates!$A$2:$C$11,3)*E1396</f>
        <v>7.58</v>
      </c>
      <c r="J1396" s="9" t="n">
        <f aca="false">VLOOKUP(H1396,exchange_rates!$A$2:$C$11,3)*G1396</f>
        <v>7.10569706</v>
      </c>
    </row>
    <row r="1397" customFormat="false" ht="12.8" hidden="false" customHeight="false" outlineLevel="0" collapsed="false">
      <c r="A1397" s="0" t="n">
        <v>18785512</v>
      </c>
      <c r="B1397" s="0" t="s">
        <v>2143</v>
      </c>
      <c r="C1397" s="0" t="s">
        <v>51</v>
      </c>
      <c r="D1397" s="0" t="s">
        <v>1695</v>
      </c>
      <c r="E1397" s="8" t="n">
        <v>7.55</v>
      </c>
      <c r="F1397" s="0" t="s">
        <v>43</v>
      </c>
      <c r="G1397" s="8" t="n">
        <v>9.38</v>
      </c>
      <c r="H1397" s="0" t="s">
        <v>44</v>
      </c>
      <c r="I1397" s="9" t="n">
        <f aca="false">VLOOKUP(F1397,exchange_rates!$A$2:$C$11,3)*E1397</f>
        <v>7.55</v>
      </c>
      <c r="J1397" s="9" t="n">
        <f aca="false">VLOOKUP(H1397,exchange_rates!$A$2:$C$11,3)*G1397</f>
        <v>7.10569706</v>
      </c>
    </row>
    <row r="1398" customFormat="false" ht="12.8" hidden="false" customHeight="false" outlineLevel="0" collapsed="false">
      <c r="A1398" s="0" t="n">
        <v>18785537</v>
      </c>
      <c r="B1398" s="0" t="s">
        <v>2144</v>
      </c>
      <c r="C1398" s="0" t="s">
        <v>51</v>
      </c>
      <c r="D1398" s="0" t="s">
        <v>1707</v>
      </c>
      <c r="E1398" s="8" t="n">
        <v>7.52</v>
      </c>
      <c r="F1398" s="0" t="s">
        <v>43</v>
      </c>
      <c r="G1398" s="8" t="n">
        <v>9.38</v>
      </c>
      <c r="H1398" s="0" t="s">
        <v>44</v>
      </c>
      <c r="I1398" s="9" t="n">
        <f aca="false">VLOOKUP(F1398,exchange_rates!$A$2:$C$11,3)*E1398</f>
        <v>7.52</v>
      </c>
      <c r="J1398" s="9" t="n">
        <f aca="false">VLOOKUP(H1398,exchange_rates!$A$2:$C$11,3)*G1398</f>
        <v>7.10569706</v>
      </c>
    </row>
    <row r="1399" customFormat="false" ht="12.8" hidden="false" customHeight="false" outlineLevel="0" collapsed="false">
      <c r="A1399" s="0" t="n">
        <v>19384900</v>
      </c>
      <c r="B1399" s="0" t="s">
        <v>2145</v>
      </c>
      <c r="C1399" s="0" t="s">
        <v>51</v>
      </c>
      <c r="D1399" s="0" t="s">
        <v>1761</v>
      </c>
      <c r="E1399" s="8" t="n">
        <v>7.17</v>
      </c>
      <c r="F1399" s="0" t="s">
        <v>43</v>
      </c>
      <c r="G1399" s="8" t="n">
        <v>9.38</v>
      </c>
      <c r="H1399" s="0" t="s">
        <v>44</v>
      </c>
      <c r="I1399" s="9" t="n">
        <f aca="false">VLOOKUP(F1399,exchange_rates!$A$2:$C$11,3)*E1399</f>
        <v>7.17</v>
      </c>
      <c r="J1399" s="9" t="n">
        <f aca="false">VLOOKUP(H1399,exchange_rates!$A$2:$C$11,3)*G1399</f>
        <v>7.10569706</v>
      </c>
    </row>
    <row r="1400" customFormat="false" ht="12.8" hidden="false" customHeight="false" outlineLevel="0" collapsed="false">
      <c r="A1400" s="0" t="n">
        <v>19384900</v>
      </c>
      <c r="B1400" s="0" t="s">
        <v>2146</v>
      </c>
      <c r="C1400" s="0" t="s">
        <v>51</v>
      </c>
      <c r="D1400" s="0" t="s">
        <v>1753</v>
      </c>
      <c r="E1400" s="8" t="n">
        <v>7.17</v>
      </c>
      <c r="F1400" s="0" t="s">
        <v>43</v>
      </c>
      <c r="G1400" s="8" t="n">
        <v>9.38</v>
      </c>
      <c r="H1400" s="0" t="s">
        <v>44</v>
      </c>
      <c r="I1400" s="9" t="n">
        <f aca="false">VLOOKUP(F1400,exchange_rates!$A$2:$C$11,3)*E1400</f>
        <v>7.17</v>
      </c>
      <c r="J1400" s="9" t="n">
        <f aca="false">VLOOKUP(H1400,exchange_rates!$A$2:$C$11,3)*G1400</f>
        <v>7.10569706</v>
      </c>
    </row>
    <row r="1401" customFormat="false" ht="12.8" hidden="false" customHeight="false" outlineLevel="0" collapsed="false">
      <c r="A1401" s="0" t="n">
        <v>19384980</v>
      </c>
      <c r="B1401" s="0" t="s">
        <v>2147</v>
      </c>
      <c r="C1401" s="0" t="s">
        <v>51</v>
      </c>
      <c r="D1401" s="0" t="s">
        <v>1723</v>
      </c>
      <c r="E1401" s="8" t="n">
        <v>7.09</v>
      </c>
      <c r="F1401" s="0" t="s">
        <v>43</v>
      </c>
      <c r="G1401" s="8" t="n">
        <v>9.38</v>
      </c>
      <c r="H1401" s="0" t="s">
        <v>44</v>
      </c>
      <c r="I1401" s="9" t="n">
        <f aca="false">VLOOKUP(F1401,exchange_rates!$A$2:$C$11,3)*E1401</f>
        <v>7.09</v>
      </c>
      <c r="J1401" s="9" t="n">
        <f aca="false">VLOOKUP(H1401,exchange_rates!$A$2:$C$11,3)*G1401</f>
        <v>7.10569706</v>
      </c>
    </row>
    <row r="1402" customFormat="false" ht="12.8" hidden="false" customHeight="false" outlineLevel="0" collapsed="false">
      <c r="A1402" s="0" t="n">
        <v>19389177</v>
      </c>
      <c r="B1402" s="0" t="s">
        <v>2148</v>
      </c>
      <c r="C1402" s="0" t="s">
        <v>51</v>
      </c>
      <c r="D1402" s="0" t="s">
        <v>1743</v>
      </c>
      <c r="E1402" s="8" t="n">
        <v>6.84</v>
      </c>
      <c r="F1402" s="0" t="s">
        <v>43</v>
      </c>
      <c r="G1402" s="8" t="n">
        <v>9.38</v>
      </c>
      <c r="H1402" s="0" t="s">
        <v>44</v>
      </c>
      <c r="I1402" s="9" t="n">
        <f aca="false">VLOOKUP(F1402,exchange_rates!$A$2:$C$11,3)*E1402</f>
        <v>6.84</v>
      </c>
      <c r="J1402" s="9" t="n">
        <f aca="false">VLOOKUP(H1402,exchange_rates!$A$2:$C$11,3)*G1402</f>
        <v>7.10569706</v>
      </c>
    </row>
    <row r="1403" customFormat="false" ht="12.8" hidden="false" customHeight="false" outlineLevel="0" collapsed="false">
      <c r="A1403" s="0" t="n">
        <v>18782719</v>
      </c>
      <c r="B1403" s="0" t="s">
        <v>2149</v>
      </c>
      <c r="C1403" s="0" t="s">
        <v>51</v>
      </c>
      <c r="D1403" s="0" t="s">
        <v>1733</v>
      </c>
      <c r="E1403" s="8" t="n">
        <v>8.14</v>
      </c>
      <c r="F1403" s="0" t="s">
        <v>43</v>
      </c>
      <c r="G1403" s="8" t="n">
        <v>9.37</v>
      </c>
      <c r="H1403" s="0" t="s">
        <v>44</v>
      </c>
      <c r="I1403" s="9" t="n">
        <f aca="false">VLOOKUP(F1403,exchange_rates!$A$2:$C$11,3)*E1403</f>
        <v>8.14</v>
      </c>
      <c r="J1403" s="9" t="n">
        <f aca="false">VLOOKUP(H1403,exchange_rates!$A$2:$C$11,3)*G1403</f>
        <v>7.09812169</v>
      </c>
    </row>
    <row r="1404" customFormat="false" ht="12.8" hidden="false" customHeight="false" outlineLevel="0" collapsed="false">
      <c r="A1404" s="0" t="n">
        <v>18785351</v>
      </c>
      <c r="B1404" s="0" t="s">
        <v>2150</v>
      </c>
      <c r="C1404" s="0" t="s">
        <v>51</v>
      </c>
      <c r="D1404" s="0" t="s">
        <v>1581</v>
      </c>
      <c r="E1404" s="8" t="n">
        <v>7.66</v>
      </c>
      <c r="F1404" s="0" t="s">
        <v>43</v>
      </c>
      <c r="G1404" s="8" t="n">
        <v>9.37</v>
      </c>
      <c r="H1404" s="0" t="s">
        <v>44</v>
      </c>
      <c r="I1404" s="9" t="n">
        <f aca="false">VLOOKUP(F1404,exchange_rates!$A$2:$C$11,3)*E1404</f>
        <v>7.66</v>
      </c>
      <c r="J1404" s="9" t="n">
        <f aca="false">VLOOKUP(H1404,exchange_rates!$A$2:$C$11,3)*G1404</f>
        <v>7.09812169</v>
      </c>
    </row>
    <row r="1405" customFormat="false" ht="12.8" hidden="false" customHeight="false" outlineLevel="0" collapsed="false">
      <c r="A1405" s="0" t="n">
        <v>18785405</v>
      </c>
      <c r="B1405" s="0" t="s">
        <v>2151</v>
      </c>
      <c r="C1405" s="0" t="s">
        <v>51</v>
      </c>
      <c r="D1405" s="0" t="s">
        <v>1657</v>
      </c>
      <c r="E1405" s="8" t="n">
        <v>7.6</v>
      </c>
      <c r="F1405" s="0" t="s">
        <v>43</v>
      </c>
      <c r="G1405" s="8" t="n">
        <v>9.37</v>
      </c>
      <c r="H1405" s="0" t="s">
        <v>44</v>
      </c>
      <c r="I1405" s="9" t="n">
        <f aca="false">VLOOKUP(F1405,exchange_rates!$A$2:$C$11,3)*E1405</f>
        <v>7.6</v>
      </c>
      <c r="J1405" s="9" t="n">
        <f aca="false">VLOOKUP(H1405,exchange_rates!$A$2:$C$11,3)*G1405</f>
        <v>7.09812169</v>
      </c>
    </row>
    <row r="1406" customFormat="false" ht="12.8" hidden="false" customHeight="false" outlineLevel="0" collapsed="false">
      <c r="A1406" s="0" t="n">
        <v>18785405</v>
      </c>
      <c r="B1406" s="0" t="s">
        <v>2152</v>
      </c>
      <c r="C1406" s="0" t="s">
        <v>51</v>
      </c>
      <c r="D1406" s="0" t="s">
        <v>1655</v>
      </c>
      <c r="E1406" s="8" t="n">
        <v>7.6</v>
      </c>
      <c r="F1406" s="0" t="s">
        <v>43</v>
      </c>
      <c r="G1406" s="8" t="n">
        <v>9.37</v>
      </c>
      <c r="H1406" s="0" t="s">
        <v>44</v>
      </c>
      <c r="I1406" s="9" t="n">
        <f aca="false">VLOOKUP(F1406,exchange_rates!$A$2:$C$11,3)*E1406</f>
        <v>7.6</v>
      </c>
      <c r="J1406" s="9" t="n">
        <f aca="false">VLOOKUP(H1406,exchange_rates!$A$2:$C$11,3)*G1406</f>
        <v>7.09812169</v>
      </c>
    </row>
    <row r="1407" customFormat="false" ht="12.8" hidden="false" customHeight="false" outlineLevel="0" collapsed="false">
      <c r="A1407" s="0" t="n">
        <v>18785409</v>
      </c>
      <c r="B1407" s="0" t="s">
        <v>2153</v>
      </c>
      <c r="C1407" s="0" t="s">
        <v>51</v>
      </c>
      <c r="D1407" s="0" t="s">
        <v>1661</v>
      </c>
      <c r="E1407" s="8" t="n">
        <v>7.6</v>
      </c>
      <c r="F1407" s="0" t="s">
        <v>43</v>
      </c>
      <c r="G1407" s="8" t="n">
        <v>9.37</v>
      </c>
      <c r="H1407" s="0" t="s">
        <v>44</v>
      </c>
      <c r="I1407" s="9" t="n">
        <f aca="false">VLOOKUP(F1407,exchange_rates!$A$2:$C$11,3)*E1407</f>
        <v>7.6</v>
      </c>
      <c r="J1407" s="9" t="n">
        <f aca="false">VLOOKUP(H1407,exchange_rates!$A$2:$C$11,3)*G1407</f>
        <v>7.09812169</v>
      </c>
    </row>
    <row r="1408" customFormat="false" ht="12.8" hidden="false" customHeight="false" outlineLevel="0" collapsed="false">
      <c r="A1408" s="0" t="n">
        <v>18785410</v>
      </c>
      <c r="B1408" s="0" t="s">
        <v>2154</v>
      </c>
      <c r="C1408" s="0" t="s">
        <v>51</v>
      </c>
      <c r="D1408" s="0" t="s">
        <v>1653</v>
      </c>
      <c r="E1408" s="8" t="n">
        <v>7.6</v>
      </c>
      <c r="F1408" s="0" t="s">
        <v>43</v>
      </c>
      <c r="G1408" s="8" t="n">
        <v>9.37</v>
      </c>
      <c r="H1408" s="0" t="s">
        <v>44</v>
      </c>
      <c r="I1408" s="9" t="n">
        <f aca="false">VLOOKUP(F1408,exchange_rates!$A$2:$C$11,3)*E1408</f>
        <v>7.6</v>
      </c>
      <c r="J1408" s="9" t="n">
        <f aca="false">VLOOKUP(H1408,exchange_rates!$A$2:$C$11,3)*G1408</f>
        <v>7.09812169</v>
      </c>
    </row>
    <row r="1409" customFormat="false" ht="12.8" hidden="false" customHeight="false" outlineLevel="0" collapsed="false">
      <c r="A1409" s="0" t="n">
        <v>19384932</v>
      </c>
      <c r="B1409" s="0" t="s">
        <v>2155</v>
      </c>
      <c r="C1409" s="0" t="s">
        <v>51</v>
      </c>
      <c r="D1409" s="0" t="s">
        <v>1755</v>
      </c>
      <c r="E1409" s="8" t="n">
        <v>7.12</v>
      </c>
      <c r="F1409" s="0" t="s">
        <v>43</v>
      </c>
      <c r="G1409" s="8" t="n">
        <v>9.37</v>
      </c>
      <c r="H1409" s="0" t="s">
        <v>44</v>
      </c>
      <c r="I1409" s="9" t="n">
        <f aca="false">VLOOKUP(F1409,exchange_rates!$A$2:$C$11,3)*E1409</f>
        <v>7.12</v>
      </c>
      <c r="J1409" s="9" t="n">
        <f aca="false">VLOOKUP(H1409,exchange_rates!$A$2:$C$11,3)*G1409</f>
        <v>7.09812169</v>
      </c>
    </row>
    <row r="1410" customFormat="false" ht="12.8" hidden="false" customHeight="false" outlineLevel="0" collapsed="false">
      <c r="A1410" s="0" t="n">
        <v>19384932</v>
      </c>
      <c r="B1410" s="0" t="s">
        <v>2156</v>
      </c>
      <c r="C1410" s="0" t="s">
        <v>51</v>
      </c>
      <c r="D1410" s="0" t="s">
        <v>1759</v>
      </c>
      <c r="E1410" s="8" t="n">
        <v>7.11</v>
      </c>
      <c r="F1410" s="0" t="s">
        <v>43</v>
      </c>
      <c r="G1410" s="8" t="n">
        <v>9.37</v>
      </c>
      <c r="H1410" s="0" t="s">
        <v>44</v>
      </c>
      <c r="I1410" s="9" t="n">
        <f aca="false">VLOOKUP(F1410,exchange_rates!$A$2:$C$11,3)*E1410</f>
        <v>7.11</v>
      </c>
      <c r="J1410" s="9" t="n">
        <f aca="false">VLOOKUP(H1410,exchange_rates!$A$2:$C$11,3)*G1410</f>
        <v>7.09812169</v>
      </c>
    </row>
    <row r="1411" customFormat="false" ht="12.8" hidden="false" customHeight="false" outlineLevel="0" collapsed="false">
      <c r="A1411" s="0" t="n">
        <v>19386368</v>
      </c>
      <c r="B1411" s="0" t="s">
        <v>2157</v>
      </c>
      <c r="C1411" s="0" t="s">
        <v>51</v>
      </c>
      <c r="D1411" s="0" t="s">
        <v>1769</v>
      </c>
      <c r="E1411" s="8" t="n">
        <v>6.94</v>
      </c>
      <c r="F1411" s="0" t="s">
        <v>43</v>
      </c>
      <c r="G1411" s="8" t="n">
        <v>9.37</v>
      </c>
      <c r="H1411" s="0" t="s">
        <v>44</v>
      </c>
      <c r="I1411" s="9" t="n">
        <f aca="false">VLOOKUP(F1411,exchange_rates!$A$2:$C$11,3)*E1411</f>
        <v>6.94</v>
      </c>
      <c r="J1411" s="9" t="n">
        <f aca="false">VLOOKUP(H1411,exchange_rates!$A$2:$C$11,3)*G1411</f>
        <v>7.09812169</v>
      </c>
    </row>
    <row r="1412" customFormat="false" ht="12.8" hidden="false" customHeight="false" outlineLevel="0" collapsed="false">
      <c r="A1412" s="0" t="n">
        <v>19386443</v>
      </c>
      <c r="B1412" s="0" t="s">
        <v>2158</v>
      </c>
      <c r="C1412" s="0" t="s">
        <v>51</v>
      </c>
      <c r="D1412" s="0" t="s">
        <v>1737</v>
      </c>
      <c r="E1412" s="8" t="n">
        <v>6.92</v>
      </c>
      <c r="F1412" s="0" t="s">
        <v>43</v>
      </c>
      <c r="G1412" s="8" t="n">
        <v>9.37</v>
      </c>
      <c r="H1412" s="0" t="s">
        <v>44</v>
      </c>
      <c r="I1412" s="9" t="n">
        <f aca="false">VLOOKUP(F1412,exchange_rates!$A$2:$C$11,3)*E1412</f>
        <v>6.92</v>
      </c>
      <c r="J1412" s="9" t="n">
        <f aca="false">VLOOKUP(H1412,exchange_rates!$A$2:$C$11,3)*G1412</f>
        <v>7.09812169</v>
      </c>
    </row>
    <row r="1413" customFormat="false" ht="12.8" hidden="false" customHeight="false" outlineLevel="0" collapsed="false">
      <c r="A1413" s="0" t="n">
        <v>19386480</v>
      </c>
      <c r="B1413" s="0" t="s">
        <v>2159</v>
      </c>
      <c r="C1413" s="0" t="s">
        <v>51</v>
      </c>
      <c r="D1413" s="0" t="s">
        <v>1765</v>
      </c>
      <c r="E1413" s="8" t="n">
        <v>6.89</v>
      </c>
      <c r="F1413" s="0" t="s">
        <v>43</v>
      </c>
      <c r="G1413" s="8" t="n">
        <v>9.37</v>
      </c>
      <c r="H1413" s="0" t="s">
        <v>44</v>
      </c>
      <c r="I1413" s="9" t="n">
        <f aca="false">VLOOKUP(F1413,exchange_rates!$A$2:$C$11,3)*E1413</f>
        <v>6.89</v>
      </c>
      <c r="J1413" s="9" t="n">
        <f aca="false">VLOOKUP(H1413,exchange_rates!$A$2:$C$11,3)*G1413</f>
        <v>7.09812169</v>
      </c>
    </row>
    <row r="1414" customFormat="false" ht="12.8" hidden="false" customHeight="false" outlineLevel="0" collapsed="false">
      <c r="A1414" s="0" t="n">
        <v>18785336</v>
      </c>
      <c r="B1414" s="0" t="s">
        <v>2160</v>
      </c>
      <c r="C1414" s="0" t="s">
        <v>51</v>
      </c>
      <c r="D1414" s="0" t="s">
        <v>1569</v>
      </c>
      <c r="E1414" s="8" t="n">
        <v>7.66</v>
      </c>
      <c r="F1414" s="0" t="s">
        <v>43</v>
      </c>
      <c r="G1414" s="8" t="n">
        <v>9.36</v>
      </c>
      <c r="H1414" s="0" t="s">
        <v>44</v>
      </c>
      <c r="I1414" s="9" t="n">
        <f aca="false">VLOOKUP(F1414,exchange_rates!$A$2:$C$11,3)*E1414</f>
        <v>7.66</v>
      </c>
      <c r="J1414" s="9" t="n">
        <f aca="false">VLOOKUP(H1414,exchange_rates!$A$2:$C$11,3)*G1414</f>
        <v>7.09054632</v>
      </c>
    </row>
    <row r="1415" customFormat="false" ht="12.8" hidden="false" customHeight="false" outlineLevel="0" collapsed="false">
      <c r="A1415" s="0" t="n">
        <v>18785362</v>
      </c>
      <c r="B1415" s="0" t="s">
        <v>2161</v>
      </c>
      <c r="C1415" s="0" t="s">
        <v>51</v>
      </c>
      <c r="D1415" s="0" t="s">
        <v>1632</v>
      </c>
      <c r="E1415" s="8" t="n">
        <v>7.63</v>
      </c>
      <c r="F1415" s="0" t="s">
        <v>43</v>
      </c>
      <c r="G1415" s="8" t="n">
        <v>9.36</v>
      </c>
      <c r="H1415" s="0" t="s">
        <v>44</v>
      </c>
      <c r="I1415" s="9" t="n">
        <f aca="false">VLOOKUP(F1415,exchange_rates!$A$2:$C$11,3)*E1415</f>
        <v>7.63</v>
      </c>
      <c r="J1415" s="9" t="n">
        <f aca="false">VLOOKUP(H1415,exchange_rates!$A$2:$C$11,3)*G1415</f>
        <v>7.09054632</v>
      </c>
    </row>
    <row r="1416" customFormat="false" ht="12.8" hidden="false" customHeight="false" outlineLevel="0" collapsed="false">
      <c r="A1416" s="0" t="n">
        <v>18785676</v>
      </c>
      <c r="B1416" s="0" t="s">
        <v>2162</v>
      </c>
      <c r="C1416" s="0" t="s">
        <v>51</v>
      </c>
      <c r="D1416" s="0" t="s">
        <v>1786</v>
      </c>
      <c r="E1416" s="8" t="n">
        <v>7.27</v>
      </c>
      <c r="F1416" s="0" t="s">
        <v>43</v>
      </c>
      <c r="G1416" s="8" t="n">
        <v>9.36</v>
      </c>
      <c r="H1416" s="0" t="s">
        <v>44</v>
      </c>
      <c r="I1416" s="9" t="n">
        <f aca="false">VLOOKUP(F1416,exchange_rates!$A$2:$C$11,3)*E1416</f>
        <v>7.27</v>
      </c>
      <c r="J1416" s="9" t="n">
        <f aca="false">VLOOKUP(H1416,exchange_rates!$A$2:$C$11,3)*G1416</f>
        <v>7.09054632</v>
      </c>
    </row>
    <row r="1417" customFormat="false" ht="12.8" hidden="false" customHeight="false" outlineLevel="0" collapsed="false">
      <c r="A1417" s="0" t="n">
        <v>19384996</v>
      </c>
      <c r="B1417" s="0" t="s">
        <v>2163</v>
      </c>
      <c r="C1417" s="0" t="s">
        <v>51</v>
      </c>
      <c r="D1417" s="0" t="s">
        <v>1735</v>
      </c>
      <c r="E1417" s="8" t="n">
        <v>7.07</v>
      </c>
      <c r="F1417" s="0" t="s">
        <v>43</v>
      </c>
      <c r="G1417" s="8" t="n">
        <v>9.36</v>
      </c>
      <c r="H1417" s="0" t="s">
        <v>44</v>
      </c>
      <c r="I1417" s="9" t="n">
        <f aca="false">VLOOKUP(F1417,exchange_rates!$A$2:$C$11,3)*E1417</f>
        <v>7.07</v>
      </c>
      <c r="J1417" s="9" t="n">
        <f aca="false">VLOOKUP(H1417,exchange_rates!$A$2:$C$11,3)*G1417</f>
        <v>7.09054632</v>
      </c>
    </row>
    <row r="1418" customFormat="false" ht="12.8" hidden="false" customHeight="false" outlineLevel="0" collapsed="false">
      <c r="A1418" s="0" t="n">
        <v>19384996</v>
      </c>
      <c r="B1418" s="0" t="s">
        <v>2164</v>
      </c>
      <c r="C1418" s="0" t="s">
        <v>51</v>
      </c>
      <c r="D1418" s="0" t="s">
        <v>1751</v>
      </c>
      <c r="E1418" s="8" t="n">
        <v>7.06</v>
      </c>
      <c r="F1418" s="0" t="s">
        <v>43</v>
      </c>
      <c r="G1418" s="8" t="n">
        <v>9.36</v>
      </c>
      <c r="H1418" s="0" t="s">
        <v>44</v>
      </c>
      <c r="I1418" s="9" t="n">
        <f aca="false">VLOOKUP(F1418,exchange_rates!$A$2:$C$11,3)*E1418</f>
        <v>7.06</v>
      </c>
      <c r="J1418" s="9" t="n">
        <f aca="false">VLOOKUP(H1418,exchange_rates!$A$2:$C$11,3)*G1418</f>
        <v>7.09054632</v>
      </c>
    </row>
    <row r="1419" customFormat="false" ht="12.8" hidden="false" customHeight="false" outlineLevel="0" collapsed="false">
      <c r="A1419" s="0" t="n">
        <v>19386114</v>
      </c>
      <c r="B1419" s="0" t="s">
        <v>2165</v>
      </c>
      <c r="C1419" s="0" t="s">
        <v>51</v>
      </c>
      <c r="D1419" s="0" t="s">
        <v>1741</v>
      </c>
      <c r="E1419" s="8" t="n">
        <v>6.99</v>
      </c>
      <c r="F1419" s="0" t="s">
        <v>43</v>
      </c>
      <c r="G1419" s="8" t="n">
        <v>9.36</v>
      </c>
      <c r="H1419" s="0" t="s">
        <v>44</v>
      </c>
      <c r="I1419" s="9" t="n">
        <f aca="false">VLOOKUP(F1419,exchange_rates!$A$2:$C$11,3)*E1419</f>
        <v>6.99</v>
      </c>
      <c r="J1419" s="9" t="n">
        <f aca="false">VLOOKUP(H1419,exchange_rates!$A$2:$C$11,3)*G1419</f>
        <v>7.09054632</v>
      </c>
    </row>
    <row r="1420" customFormat="false" ht="12.8" hidden="false" customHeight="false" outlineLevel="0" collapsed="false">
      <c r="A1420" s="0" t="n">
        <v>19386114</v>
      </c>
      <c r="B1420" s="0" t="s">
        <v>2166</v>
      </c>
      <c r="C1420" s="0" t="s">
        <v>51</v>
      </c>
      <c r="D1420" s="0" t="s">
        <v>1745</v>
      </c>
      <c r="E1420" s="8" t="n">
        <v>6.99</v>
      </c>
      <c r="F1420" s="0" t="s">
        <v>43</v>
      </c>
      <c r="G1420" s="8" t="n">
        <v>9.36</v>
      </c>
      <c r="H1420" s="0" t="s">
        <v>44</v>
      </c>
      <c r="I1420" s="9" t="n">
        <f aca="false">VLOOKUP(F1420,exchange_rates!$A$2:$C$11,3)*E1420</f>
        <v>6.99</v>
      </c>
      <c r="J1420" s="9" t="n">
        <f aca="false">VLOOKUP(H1420,exchange_rates!$A$2:$C$11,3)*G1420</f>
        <v>7.09054632</v>
      </c>
    </row>
    <row r="1421" customFormat="false" ht="12.8" hidden="false" customHeight="false" outlineLevel="0" collapsed="false">
      <c r="A1421" s="0" t="n">
        <v>19386304</v>
      </c>
      <c r="B1421" s="0" t="s">
        <v>2167</v>
      </c>
      <c r="C1421" s="0" t="s">
        <v>51</v>
      </c>
      <c r="D1421" s="0" t="s">
        <v>1739</v>
      </c>
      <c r="E1421" s="8" t="n">
        <v>6.97</v>
      </c>
      <c r="F1421" s="0" t="s">
        <v>43</v>
      </c>
      <c r="G1421" s="8" t="n">
        <v>9.36</v>
      </c>
      <c r="H1421" s="0" t="s">
        <v>44</v>
      </c>
      <c r="I1421" s="9" t="n">
        <f aca="false">VLOOKUP(F1421,exchange_rates!$A$2:$C$11,3)*E1421</f>
        <v>6.97</v>
      </c>
      <c r="J1421" s="9" t="n">
        <f aca="false">VLOOKUP(H1421,exchange_rates!$A$2:$C$11,3)*G1421</f>
        <v>7.09054632</v>
      </c>
    </row>
    <row r="1422" customFormat="false" ht="12.8" hidden="false" customHeight="false" outlineLevel="0" collapsed="false">
      <c r="A1422" s="0" t="n">
        <v>19386320</v>
      </c>
      <c r="B1422" s="0" t="s">
        <v>2168</v>
      </c>
      <c r="C1422" s="0" t="s">
        <v>51</v>
      </c>
      <c r="D1422" s="0" t="s">
        <v>1757</v>
      </c>
      <c r="E1422" s="8" t="n">
        <v>6.97</v>
      </c>
      <c r="F1422" s="0" t="s">
        <v>43</v>
      </c>
      <c r="G1422" s="8" t="n">
        <v>9.36</v>
      </c>
      <c r="H1422" s="0" t="s">
        <v>44</v>
      </c>
      <c r="I1422" s="9" t="n">
        <f aca="false">VLOOKUP(F1422,exchange_rates!$A$2:$C$11,3)*E1422</f>
        <v>6.97</v>
      </c>
      <c r="J1422" s="9" t="n">
        <f aca="false">VLOOKUP(H1422,exchange_rates!$A$2:$C$11,3)*G1422</f>
        <v>7.09054632</v>
      </c>
    </row>
    <row r="1423" customFormat="false" ht="12.8" hidden="false" customHeight="false" outlineLevel="0" collapsed="false">
      <c r="A1423" s="0" t="n">
        <v>19386463</v>
      </c>
      <c r="B1423" s="0" t="s">
        <v>2169</v>
      </c>
      <c r="C1423" s="0" t="s">
        <v>51</v>
      </c>
      <c r="D1423" s="0" t="s">
        <v>1749</v>
      </c>
      <c r="E1423" s="8" t="n">
        <v>6.89</v>
      </c>
      <c r="F1423" s="0" t="s">
        <v>43</v>
      </c>
      <c r="G1423" s="8" t="n">
        <v>9.36</v>
      </c>
      <c r="H1423" s="0" t="s">
        <v>44</v>
      </c>
      <c r="I1423" s="9" t="n">
        <f aca="false">VLOOKUP(F1423,exchange_rates!$A$2:$C$11,3)*E1423</f>
        <v>6.89</v>
      </c>
      <c r="J1423" s="9" t="n">
        <f aca="false">VLOOKUP(H1423,exchange_rates!$A$2:$C$11,3)*G1423</f>
        <v>7.09054632</v>
      </c>
    </row>
    <row r="1424" customFormat="false" ht="12.8" hidden="false" customHeight="false" outlineLevel="0" collapsed="false">
      <c r="A1424" s="0" t="n">
        <v>19389209</v>
      </c>
      <c r="B1424" s="0" t="s">
        <v>2170</v>
      </c>
      <c r="C1424" s="0" t="s">
        <v>51</v>
      </c>
      <c r="D1424" s="0" t="s">
        <v>1747</v>
      </c>
      <c r="E1424" s="8" t="n">
        <v>6.79</v>
      </c>
      <c r="F1424" s="0" t="s">
        <v>43</v>
      </c>
      <c r="G1424" s="8" t="n">
        <v>9.36</v>
      </c>
      <c r="H1424" s="0" t="s">
        <v>44</v>
      </c>
      <c r="I1424" s="9" t="n">
        <f aca="false">VLOOKUP(F1424,exchange_rates!$A$2:$C$11,3)*E1424</f>
        <v>6.79</v>
      </c>
      <c r="J1424" s="9" t="n">
        <f aca="false">VLOOKUP(H1424,exchange_rates!$A$2:$C$11,3)*G1424</f>
        <v>7.09054632</v>
      </c>
    </row>
    <row r="1425" customFormat="false" ht="12.8" hidden="false" customHeight="false" outlineLevel="0" collapsed="false">
      <c r="A1425" s="0" t="n">
        <v>18785409</v>
      </c>
      <c r="B1425" s="0" t="s">
        <v>2171</v>
      </c>
      <c r="C1425" s="0" t="s">
        <v>51</v>
      </c>
      <c r="D1425" s="0" t="s">
        <v>1671</v>
      </c>
      <c r="E1425" s="8" t="n">
        <v>7.58</v>
      </c>
      <c r="F1425" s="0" t="s">
        <v>43</v>
      </c>
      <c r="G1425" s="8" t="n">
        <v>9.35</v>
      </c>
      <c r="H1425" s="0" t="s">
        <v>44</v>
      </c>
      <c r="I1425" s="9" t="n">
        <f aca="false">VLOOKUP(F1425,exchange_rates!$A$2:$C$11,3)*E1425</f>
        <v>7.58</v>
      </c>
      <c r="J1425" s="9" t="n">
        <f aca="false">VLOOKUP(H1425,exchange_rates!$A$2:$C$11,3)*G1425</f>
        <v>7.08297095</v>
      </c>
    </row>
    <row r="1426" customFormat="false" ht="12.8" hidden="false" customHeight="false" outlineLevel="0" collapsed="false">
      <c r="A1426" s="0" t="n">
        <v>18785348</v>
      </c>
      <c r="B1426" s="0" t="s">
        <v>2172</v>
      </c>
      <c r="C1426" s="0" t="s">
        <v>51</v>
      </c>
      <c r="D1426" s="0" t="s">
        <v>1601</v>
      </c>
      <c r="E1426" s="8" t="n">
        <v>7.63</v>
      </c>
      <c r="F1426" s="0" t="s">
        <v>43</v>
      </c>
      <c r="G1426" s="8" t="n">
        <v>9.34</v>
      </c>
      <c r="H1426" s="0" t="s">
        <v>44</v>
      </c>
      <c r="I1426" s="9" t="n">
        <f aca="false">VLOOKUP(F1426,exchange_rates!$A$2:$C$11,3)*E1426</f>
        <v>7.63</v>
      </c>
      <c r="J1426" s="9" t="n">
        <f aca="false">VLOOKUP(H1426,exchange_rates!$A$2:$C$11,3)*G1426</f>
        <v>7.07539558</v>
      </c>
    </row>
    <row r="1427" customFormat="false" ht="12.8" hidden="false" customHeight="false" outlineLevel="0" collapsed="false">
      <c r="A1427" s="0" t="n">
        <v>18785405</v>
      </c>
      <c r="B1427" s="0" t="s">
        <v>2173</v>
      </c>
      <c r="C1427" s="0" t="s">
        <v>51</v>
      </c>
      <c r="D1427" s="0" t="s">
        <v>1673</v>
      </c>
      <c r="E1427" s="8" t="n">
        <v>7.58</v>
      </c>
      <c r="F1427" s="0" t="s">
        <v>43</v>
      </c>
      <c r="G1427" s="8" t="n">
        <v>9.34</v>
      </c>
      <c r="H1427" s="0" t="s">
        <v>44</v>
      </c>
      <c r="I1427" s="9" t="n">
        <f aca="false">VLOOKUP(F1427,exchange_rates!$A$2:$C$11,3)*E1427</f>
        <v>7.58</v>
      </c>
      <c r="J1427" s="9" t="n">
        <f aca="false">VLOOKUP(H1427,exchange_rates!$A$2:$C$11,3)*G1427</f>
        <v>7.07539558</v>
      </c>
    </row>
    <row r="1428" customFormat="false" ht="12.8" hidden="false" customHeight="false" outlineLevel="0" collapsed="false">
      <c r="A1428" s="0" t="n">
        <v>19386066</v>
      </c>
      <c r="B1428" s="0" t="s">
        <v>2174</v>
      </c>
      <c r="C1428" s="0" t="s">
        <v>51</v>
      </c>
      <c r="D1428" s="0" t="s">
        <v>1721</v>
      </c>
      <c r="E1428" s="8" t="n">
        <v>6.99</v>
      </c>
      <c r="F1428" s="0" t="s">
        <v>43</v>
      </c>
      <c r="G1428" s="8" t="n">
        <v>9.34</v>
      </c>
      <c r="H1428" s="0" t="s">
        <v>44</v>
      </c>
      <c r="I1428" s="9" t="n">
        <f aca="false">VLOOKUP(F1428,exchange_rates!$A$2:$C$11,3)*E1428</f>
        <v>6.99</v>
      </c>
      <c r="J1428" s="9" t="n">
        <f aca="false">VLOOKUP(H1428,exchange_rates!$A$2:$C$11,3)*G1428</f>
        <v>7.07539558</v>
      </c>
    </row>
    <row r="1429" customFormat="false" ht="12.8" hidden="false" customHeight="false" outlineLevel="0" collapsed="false">
      <c r="A1429" s="0" t="n">
        <v>18783922</v>
      </c>
      <c r="B1429" s="0" t="s">
        <v>2175</v>
      </c>
      <c r="C1429" s="0" t="s">
        <v>51</v>
      </c>
      <c r="D1429" s="0" t="s">
        <v>1513</v>
      </c>
      <c r="E1429" s="8" t="n">
        <v>7.73</v>
      </c>
      <c r="F1429" s="0" t="s">
        <v>43</v>
      </c>
      <c r="G1429" s="8" t="n">
        <v>9.33</v>
      </c>
      <c r="H1429" s="0" t="s">
        <v>44</v>
      </c>
      <c r="I1429" s="9" t="n">
        <f aca="false">VLOOKUP(F1429,exchange_rates!$A$2:$C$11,3)*E1429</f>
        <v>7.73</v>
      </c>
      <c r="J1429" s="9" t="n">
        <f aca="false">VLOOKUP(H1429,exchange_rates!$A$2:$C$11,3)*G1429</f>
        <v>7.06782021</v>
      </c>
    </row>
    <row r="1430" customFormat="false" ht="12.8" hidden="false" customHeight="false" outlineLevel="0" collapsed="false">
      <c r="A1430" s="0" t="n">
        <v>18785676</v>
      </c>
      <c r="B1430" s="0" t="s">
        <v>2176</v>
      </c>
      <c r="C1430" s="0" t="s">
        <v>51</v>
      </c>
      <c r="D1430" s="0" t="s">
        <v>1789</v>
      </c>
      <c r="E1430" s="8" t="n">
        <v>7.25</v>
      </c>
      <c r="F1430" s="0" t="s">
        <v>43</v>
      </c>
      <c r="G1430" s="8" t="n">
        <v>9.33</v>
      </c>
      <c r="H1430" s="0" t="s">
        <v>44</v>
      </c>
      <c r="I1430" s="9" t="n">
        <f aca="false">VLOOKUP(F1430,exchange_rates!$A$2:$C$11,3)*E1430</f>
        <v>7.25</v>
      </c>
      <c r="J1430" s="9" t="n">
        <f aca="false">VLOOKUP(H1430,exchange_rates!$A$2:$C$11,3)*G1430</f>
        <v>7.06782021</v>
      </c>
    </row>
    <row r="1431" customFormat="false" ht="12.8" hidden="false" customHeight="false" outlineLevel="0" collapsed="false">
      <c r="A1431" s="0" t="n">
        <v>18785333</v>
      </c>
      <c r="B1431" s="0" t="s">
        <v>2177</v>
      </c>
      <c r="C1431" s="0" t="s">
        <v>51</v>
      </c>
      <c r="D1431" s="0" t="s">
        <v>1622</v>
      </c>
      <c r="E1431" s="8" t="n">
        <v>7.63</v>
      </c>
      <c r="F1431" s="0" t="s">
        <v>43</v>
      </c>
      <c r="G1431" s="8" t="n">
        <v>9.32</v>
      </c>
      <c r="H1431" s="0" t="s">
        <v>44</v>
      </c>
      <c r="I1431" s="9" t="n">
        <f aca="false">VLOOKUP(F1431,exchange_rates!$A$2:$C$11,3)*E1431</f>
        <v>7.63</v>
      </c>
      <c r="J1431" s="9" t="n">
        <f aca="false">VLOOKUP(H1431,exchange_rates!$A$2:$C$11,3)*G1431</f>
        <v>7.06024484</v>
      </c>
    </row>
    <row r="1432" customFormat="false" ht="12.8" hidden="false" customHeight="false" outlineLevel="0" collapsed="false">
      <c r="A1432" s="0" t="n">
        <v>18785363</v>
      </c>
      <c r="B1432" s="0" t="s">
        <v>2178</v>
      </c>
      <c r="C1432" s="0" t="s">
        <v>51</v>
      </c>
      <c r="D1432" s="0" t="s">
        <v>1641</v>
      </c>
      <c r="E1432" s="8" t="n">
        <v>7.58</v>
      </c>
      <c r="F1432" s="0" t="s">
        <v>43</v>
      </c>
      <c r="G1432" s="8" t="n">
        <v>9.3</v>
      </c>
      <c r="H1432" s="0" t="s">
        <v>44</v>
      </c>
      <c r="I1432" s="9" t="n">
        <f aca="false">VLOOKUP(F1432,exchange_rates!$A$2:$C$11,3)*E1432</f>
        <v>7.58</v>
      </c>
      <c r="J1432" s="9" t="n">
        <f aca="false">VLOOKUP(H1432,exchange_rates!$A$2:$C$11,3)*G1432</f>
        <v>7.0450941</v>
      </c>
    </row>
    <row r="1433" customFormat="false" ht="12.8" hidden="false" customHeight="false" outlineLevel="0" collapsed="false">
      <c r="A1433" s="0" t="n">
        <v>18785402</v>
      </c>
      <c r="B1433" s="0" t="s">
        <v>2179</v>
      </c>
      <c r="C1433" s="0" t="s">
        <v>51</v>
      </c>
      <c r="D1433" s="0" t="s">
        <v>1713</v>
      </c>
      <c r="E1433" s="8" t="n">
        <v>7.53</v>
      </c>
      <c r="F1433" s="0" t="s">
        <v>43</v>
      </c>
      <c r="G1433" s="8" t="n">
        <v>9.29</v>
      </c>
      <c r="H1433" s="0" t="s">
        <v>44</v>
      </c>
      <c r="I1433" s="9" t="n">
        <f aca="false">VLOOKUP(F1433,exchange_rates!$A$2:$C$11,3)*E1433</f>
        <v>7.53</v>
      </c>
      <c r="J1433" s="9" t="n">
        <f aca="false">VLOOKUP(H1433,exchange_rates!$A$2:$C$11,3)*G1433</f>
        <v>7.03751873</v>
      </c>
    </row>
    <row r="1434" customFormat="false" ht="12.8" hidden="false" customHeight="false" outlineLevel="0" collapsed="false">
      <c r="A1434" s="0" t="n">
        <v>18785402</v>
      </c>
      <c r="B1434" s="0" t="s">
        <v>2180</v>
      </c>
      <c r="C1434" s="0" t="s">
        <v>51</v>
      </c>
      <c r="D1434" s="0" t="s">
        <v>1691</v>
      </c>
      <c r="E1434" s="8" t="n">
        <v>7.53</v>
      </c>
      <c r="F1434" s="0" t="s">
        <v>43</v>
      </c>
      <c r="G1434" s="8" t="n">
        <v>9.29</v>
      </c>
      <c r="H1434" s="0" t="s">
        <v>44</v>
      </c>
      <c r="I1434" s="9" t="n">
        <f aca="false">VLOOKUP(F1434,exchange_rates!$A$2:$C$11,3)*E1434</f>
        <v>7.53</v>
      </c>
      <c r="J1434" s="9" t="n">
        <f aca="false">VLOOKUP(H1434,exchange_rates!$A$2:$C$11,3)*G1434</f>
        <v>7.03751873</v>
      </c>
    </row>
    <row r="1435" customFormat="false" ht="12.8" hidden="false" customHeight="false" outlineLevel="0" collapsed="false">
      <c r="A1435" s="0" t="n">
        <v>19386368</v>
      </c>
      <c r="B1435" s="0" t="s">
        <v>2181</v>
      </c>
      <c r="C1435" s="0" t="s">
        <v>51</v>
      </c>
      <c r="D1435" s="0" t="s">
        <v>1715</v>
      </c>
      <c r="E1435" s="8" t="n">
        <v>6.87</v>
      </c>
      <c r="F1435" s="0" t="s">
        <v>43</v>
      </c>
      <c r="G1435" s="8" t="n">
        <v>9.26</v>
      </c>
      <c r="H1435" s="0" t="s">
        <v>44</v>
      </c>
      <c r="I1435" s="9" t="n">
        <f aca="false">VLOOKUP(F1435,exchange_rates!$A$2:$C$11,3)*E1435</f>
        <v>6.87</v>
      </c>
      <c r="J1435" s="9" t="n">
        <f aca="false">VLOOKUP(H1435,exchange_rates!$A$2:$C$11,3)*G1435</f>
        <v>7.01479262</v>
      </c>
    </row>
    <row r="1436" customFormat="false" ht="12.8" hidden="false" customHeight="false" outlineLevel="0" collapsed="false">
      <c r="A1436" s="0" t="n">
        <v>18785348</v>
      </c>
      <c r="B1436" s="0" t="s">
        <v>2182</v>
      </c>
      <c r="C1436" s="0" t="s">
        <v>51</v>
      </c>
      <c r="D1436" s="0" t="s">
        <v>1683</v>
      </c>
      <c r="E1436" s="8" t="n">
        <v>7.56</v>
      </c>
      <c r="F1436" s="0" t="s">
        <v>43</v>
      </c>
      <c r="G1436" s="8" t="n">
        <v>9.24</v>
      </c>
      <c r="H1436" s="0" t="s">
        <v>44</v>
      </c>
      <c r="I1436" s="9" t="n">
        <f aca="false">VLOOKUP(F1436,exchange_rates!$A$2:$C$11,3)*E1436</f>
        <v>7.56</v>
      </c>
      <c r="J1436" s="9" t="n">
        <f aca="false">VLOOKUP(H1436,exchange_rates!$A$2:$C$11,3)*G1436</f>
        <v>6.99964188</v>
      </c>
    </row>
    <row r="1437" customFormat="false" ht="12.8" hidden="false" customHeight="false" outlineLevel="0" collapsed="false">
      <c r="A1437" s="0" t="n">
        <v>18785402</v>
      </c>
      <c r="B1437" s="0" t="s">
        <v>2183</v>
      </c>
      <c r="C1437" s="0" t="s">
        <v>51</v>
      </c>
      <c r="D1437" s="0" t="s">
        <v>1711</v>
      </c>
      <c r="E1437" s="8" t="n">
        <v>7.5</v>
      </c>
      <c r="F1437" s="0" t="s">
        <v>43</v>
      </c>
      <c r="G1437" s="8" t="n">
        <v>9.24</v>
      </c>
      <c r="H1437" s="0" t="s">
        <v>44</v>
      </c>
      <c r="I1437" s="9" t="n">
        <f aca="false">VLOOKUP(F1437,exchange_rates!$A$2:$C$11,3)*E1437</f>
        <v>7.5</v>
      </c>
      <c r="J1437" s="9" t="n">
        <f aca="false">VLOOKUP(H1437,exchange_rates!$A$2:$C$11,3)*G1437</f>
        <v>6.99964188</v>
      </c>
    </row>
    <row r="1438" customFormat="false" ht="12.8" hidden="false" customHeight="false" outlineLevel="0" collapsed="false">
      <c r="A1438" s="0" t="n">
        <v>18785362</v>
      </c>
      <c r="B1438" s="0" t="s">
        <v>2184</v>
      </c>
      <c r="C1438" s="0" t="s">
        <v>51</v>
      </c>
      <c r="D1438" s="0" t="s">
        <v>1701</v>
      </c>
      <c r="E1438" s="8" t="n">
        <v>7.53</v>
      </c>
      <c r="F1438" s="0" t="s">
        <v>43</v>
      </c>
      <c r="G1438" s="8" t="n">
        <v>9.23</v>
      </c>
      <c r="H1438" s="0" t="s">
        <v>44</v>
      </c>
      <c r="I1438" s="9" t="n">
        <f aca="false">VLOOKUP(F1438,exchange_rates!$A$2:$C$11,3)*E1438</f>
        <v>7.53</v>
      </c>
      <c r="J1438" s="9" t="n">
        <f aca="false">VLOOKUP(H1438,exchange_rates!$A$2:$C$11,3)*G1438</f>
        <v>6.99206651</v>
      </c>
    </row>
    <row r="1439" customFormat="false" ht="12.8" hidden="false" customHeight="false" outlineLevel="0" collapsed="false">
      <c r="A1439" s="0" t="n">
        <v>18785365</v>
      </c>
      <c r="B1439" s="0" t="s">
        <v>2185</v>
      </c>
      <c r="C1439" s="0" t="s">
        <v>51</v>
      </c>
      <c r="D1439" s="0" t="s">
        <v>1667</v>
      </c>
      <c r="E1439" s="8" t="n">
        <v>7.53</v>
      </c>
      <c r="F1439" s="0" t="s">
        <v>43</v>
      </c>
      <c r="G1439" s="8" t="n">
        <v>9.23</v>
      </c>
      <c r="H1439" s="0" t="s">
        <v>44</v>
      </c>
      <c r="I1439" s="9" t="n">
        <f aca="false">VLOOKUP(F1439,exchange_rates!$A$2:$C$11,3)*E1439</f>
        <v>7.53</v>
      </c>
      <c r="J1439" s="9" t="n">
        <f aca="false">VLOOKUP(H1439,exchange_rates!$A$2:$C$11,3)*G1439</f>
        <v>6.99206651</v>
      </c>
    </row>
    <row r="1440" customFormat="false" ht="12.8" hidden="false" customHeight="false" outlineLevel="0" collapsed="false">
      <c r="A1440" s="0" t="n">
        <v>18785368</v>
      </c>
      <c r="B1440" s="0" t="s">
        <v>2186</v>
      </c>
      <c r="C1440" s="0" t="s">
        <v>51</v>
      </c>
      <c r="D1440" s="0" t="s">
        <v>1693</v>
      </c>
      <c r="E1440" s="8" t="n">
        <v>7.53</v>
      </c>
      <c r="F1440" s="0" t="s">
        <v>43</v>
      </c>
      <c r="G1440" s="8" t="n">
        <v>9.23</v>
      </c>
      <c r="H1440" s="0" t="s">
        <v>44</v>
      </c>
      <c r="I1440" s="9" t="n">
        <f aca="false">VLOOKUP(F1440,exchange_rates!$A$2:$C$11,3)*E1440</f>
        <v>7.53</v>
      </c>
      <c r="J1440" s="9" t="n">
        <f aca="false">VLOOKUP(H1440,exchange_rates!$A$2:$C$11,3)*G1440</f>
        <v>6.99206651</v>
      </c>
    </row>
    <row r="1441" customFormat="false" ht="12.8" hidden="false" customHeight="false" outlineLevel="0" collapsed="false">
      <c r="A1441" s="0" t="n">
        <v>18785621</v>
      </c>
      <c r="B1441" s="0" t="s">
        <v>2187</v>
      </c>
      <c r="C1441" s="0" t="s">
        <v>51</v>
      </c>
      <c r="D1441" s="0" t="s">
        <v>1781</v>
      </c>
      <c r="E1441" s="8" t="n">
        <v>7.32</v>
      </c>
      <c r="F1441" s="0" t="s">
        <v>43</v>
      </c>
      <c r="G1441" s="8" t="n">
        <v>9.23</v>
      </c>
      <c r="H1441" s="0" t="s">
        <v>44</v>
      </c>
      <c r="I1441" s="9" t="n">
        <f aca="false">VLOOKUP(F1441,exchange_rates!$A$2:$C$11,3)*E1441</f>
        <v>7.32</v>
      </c>
      <c r="J1441" s="9" t="n">
        <f aca="false">VLOOKUP(H1441,exchange_rates!$A$2:$C$11,3)*G1441</f>
        <v>6.99206651</v>
      </c>
    </row>
    <row r="1442" customFormat="false" ht="12.8" hidden="false" customHeight="false" outlineLevel="0" collapsed="false">
      <c r="A1442" s="0" t="n">
        <v>18785411</v>
      </c>
      <c r="B1442" s="0" t="s">
        <v>2188</v>
      </c>
      <c r="C1442" s="0" t="s">
        <v>51</v>
      </c>
      <c r="D1442" s="0" t="s">
        <v>1717</v>
      </c>
      <c r="E1442" s="8" t="n">
        <v>7.48</v>
      </c>
      <c r="F1442" s="0" t="s">
        <v>43</v>
      </c>
      <c r="G1442" s="8" t="n">
        <v>9.22</v>
      </c>
      <c r="H1442" s="0" t="s">
        <v>44</v>
      </c>
      <c r="I1442" s="9" t="n">
        <f aca="false">VLOOKUP(F1442,exchange_rates!$A$2:$C$11,3)*E1442</f>
        <v>7.48</v>
      </c>
      <c r="J1442" s="9" t="n">
        <f aca="false">VLOOKUP(H1442,exchange_rates!$A$2:$C$11,3)*G1442</f>
        <v>6.98449114</v>
      </c>
    </row>
    <row r="1443" customFormat="false" ht="12.8" hidden="false" customHeight="false" outlineLevel="0" collapsed="false">
      <c r="A1443" s="0" t="n">
        <v>18785348</v>
      </c>
      <c r="B1443" s="0" t="s">
        <v>2189</v>
      </c>
      <c r="C1443" s="0" t="s">
        <v>51</v>
      </c>
      <c r="D1443" s="0" t="s">
        <v>1663</v>
      </c>
      <c r="E1443" s="8" t="n">
        <v>7.53</v>
      </c>
      <c r="F1443" s="0" t="s">
        <v>43</v>
      </c>
      <c r="G1443" s="8" t="n">
        <v>9.21</v>
      </c>
      <c r="H1443" s="0" t="s">
        <v>44</v>
      </c>
      <c r="I1443" s="9" t="n">
        <f aca="false">VLOOKUP(F1443,exchange_rates!$A$2:$C$11,3)*E1443</f>
        <v>7.53</v>
      </c>
      <c r="J1443" s="9" t="n">
        <f aca="false">VLOOKUP(H1443,exchange_rates!$A$2:$C$11,3)*G1443</f>
        <v>6.97691577</v>
      </c>
    </row>
    <row r="1444" customFormat="false" ht="12.8" hidden="false" customHeight="false" outlineLevel="0" collapsed="false">
      <c r="A1444" s="0" t="n">
        <v>18785333</v>
      </c>
      <c r="B1444" s="0" t="s">
        <v>2190</v>
      </c>
      <c r="C1444" s="0" t="s">
        <v>51</v>
      </c>
      <c r="D1444" s="0" t="s">
        <v>1677</v>
      </c>
      <c r="E1444" s="8" t="n">
        <v>7.53</v>
      </c>
      <c r="F1444" s="0" t="s">
        <v>43</v>
      </c>
      <c r="G1444" s="8" t="n">
        <v>9.2</v>
      </c>
      <c r="H1444" s="0" t="s">
        <v>44</v>
      </c>
      <c r="I1444" s="9" t="n">
        <f aca="false">VLOOKUP(F1444,exchange_rates!$A$2:$C$11,3)*E1444</f>
        <v>7.53</v>
      </c>
      <c r="J1444" s="9" t="n">
        <f aca="false">VLOOKUP(H1444,exchange_rates!$A$2:$C$11,3)*G1444</f>
        <v>6.9693404</v>
      </c>
    </row>
    <row r="1445" customFormat="false" ht="12.8" hidden="false" customHeight="false" outlineLevel="0" collapsed="false">
      <c r="A1445" s="0" t="n">
        <v>18785336</v>
      </c>
      <c r="B1445" s="0" t="s">
        <v>2191</v>
      </c>
      <c r="C1445" s="0" t="s">
        <v>51</v>
      </c>
      <c r="D1445" s="0" t="s">
        <v>1651</v>
      </c>
      <c r="E1445" s="8" t="n">
        <v>7.53</v>
      </c>
      <c r="F1445" s="0" t="s">
        <v>43</v>
      </c>
      <c r="G1445" s="8" t="n">
        <v>9.2</v>
      </c>
      <c r="H1445" s="0" t="s">
        <v>44</v>
      </c>
      <c r="I1445" s="9" t="n">
        <f aca="false">VLOOKUP(F1445,exchange_rates!$A$2:$C$11,3)*E1445</f>
        <v>7.53</v>
      </c>
      <c r="J1445" s="9" t="n">
        <f aca="false">VLOOKUP(H1445,exchange_rates!$A$2:$C$11,3)*G1445</f>
        <v>6.9693404</v>
      </c>
    </row>
    <row r="1446" customFormat="false" ht="12.8" hidden="false" customHeight="false" outlineLevel="0" collapsed="false">
      <c r="A1446" s="0" t="n">
        <v>18785569</v>
      </c>
      <c r="B1446" s="0" t="s">
        <v>2192</v>
      </c>
      <c r="C1446" s="0" t="s">
        <v>51</v>
      </c>
      <c r="D1446" s="0" t="s">
        <v>1771</v>
      </c>
      <c r="E1446" s="8" t="n">
        <v>7.35</v>
      </c>
      <c r="F1446" s="0" t="s">
        <v>43</v>
      </c>
      <c r="G1446" s="8" t="n">
        <v>9.2</v>
      </c>
      <c r="H1446" s="0" t="s">
        <v>44</v>
      </c>
      <c r="I1446" s="9" t="n">
        <f aca="false">VLOOKUP(F1446,exchange_rates!$A$2:$C$11,3)*E1446</f>
        <v>7.35</v>
      </c>
      <c r="J1446" s="9" t="n">
        <f aca="false">VLOOKUP(H1446,exchange_rates!$A$2:$C$11,3)*G1446</f>
        <v>6.9693404</v>
      </c>
    </row>
    <row r="1447" customFormat="false" ht="12.8" hidden="false" customHeight="false" outlineLevel="0" collapsed="false">
      <c r="A1447" s="0" t="n">
        <v>18785521</v>
      </c>
      <c r="B1447" s="0" t="s">
        <v>2193</v>
      </c>
      <c r="C1447" s="0" t="s">
        <v>51</v>
      </c>
      <c r="D1447" s="0" t="s">
        <v>1725</v>
      </c>
      <c r="E1447" s="8" t="n">
        <v>7.37</v>
      </c>
      <c r="F1447" s="0" t="s">
        <v>43</v>
      </c>
      <c r="G1447" s="8" t="n">
        <v>9.19</v>
      </c>
      <c r="H1447" s="0" t="s">
        <v>44</v>
      </c>
      <c r="I1447" s="9" t="n">
        <f aca="false">VLOOKUP(F1447,exchange_rates!$A$2:$C$11,3)*E1447</f>
        <v>7.37</v>
      </c>
      <c r="J1447" s="9" t="n">
        <f aca="false">VLOOKUP(H1447,exchange_rates!$A$2:$C$11,3)*G1447</f>
        <v>6.96176503</v>
      </c>
    </row>
    <row r="1448" customFormat="false" ht="12.8" hidden="false" customHeight="false" outlineLevel="0" collapsed="false">
      <c r="A1448" s="0" t="n">
        <v>18785405</v>
      </c>
      <c r="B1448" s="0" t="s">
        <v>2194</v>
      </c>
      <c r="C1448" s="0" t="s">
        <v>51</v>
      </c>
      <c r="D1448" s="0" t="s">
        <v>1719</v>
      </c>
      <c r="E1448" s="8" t="n">
        <v>7.45</v>
      </c>
      <c r="F1448" s="0" t="s">
        <v>43</v>
      </c>
      <c r="G1448" s="8" t="n">
        <v>9.18</v>
      </c>
      <c r="H1448" s="0" t="s">
        <v>44</v>
      </c>
      <c r="I1448" s="9" t="n">
        <f aca="false">VLOOKUP(F1448,exchange_rates!$A$2:$C$11,3)*E1448</f>
        <v>7.45</v>
      </c>
      <c r="J1448" s="9" t="n">
        <f aca="false">VLOOKUP(H1448,exchange_rates!$A$2:$C$11,3)*G1448</f>
        <v>6.95418966</v>
      </c>
    </row>
    <row r="1449" customFormat="false" ht="12.8" hidden="false" customHeight="false" outlineLevel="0" collapsed="false">
      <c r="A1449" s="0" t="n">
        <v>18781876</v>
      </c>
      <c r="B1449" s="0" t="s">
        <v>2195</v>
      </c>
      <c r="C1449" s="0" t="s">
        <v>51</v>
      </c>
      <c r="D1449" s="0" t="s">
        <v>737</v>
      </c>
      <c r="E1449" s="8" t="n">
        <v>8.42</v>
      </c>
      <c r="F1449" s="0" t="s">
        <v>64</v>
      </c>
      <c r="G1449" s="8" t="n">
        <v>9.17</v>
      </c>
      <c r="H1449" s="0" t="s">
        <v>44</v>
      </c>
      <c r="I1449" s="9" t="n">
        <f aca="false">VLOOKUP(F1449,exchange_rates!$A$2:$C$11,3)*E1449</f>
        <v>7.99058</v>
      </c>
      <c r="J1449" s="9" t="n">
        <f aca="false">VLOOKUP(H1449,exchange_rates!$A$2:$C$11,3)*G1449</f>
        <v>6.94661429</v>
      </c>
    </row>
    <row r="1450" customFormat="false" ht="12.8" hidden="false" customHeight="false" outlineLevel="0" collapsed="false">
      <c r="A1450" s="0" t="n">
        <v>18785306</v>
      </c>
      <c r="B1450" s="0" t="s">
        <v>2196</v>
      </c>
      <c r="C1450" s="0" t="s">
        <v>51</v>
      </c>
      <c r="D1450" s="0" t="s">
        <v>1643</v>
      </c>
      <c r="E1450" s="8" t="n">
        <v>7.53</v>
      </c>
      <c r="F1450" s="0" t="s">
        <v>43</v>
      </c>
      <c r="G1450" s="8" t="n">
        <v>9.16</v>
      </c>
      <c r="H1450" s="0" t="s">
        <v>44</v>
      </c>
      <c r="I1450" s="9" t="n">
        <f aca="false">VLOOKUP(F1450,exchange_rates!$A$2:$C$11,3)*E1450</f>
        <v>7.53</v>
      </c>
      <c r="J1450" s="9" t="n">
        <f aca="false">VLOOKUP(H1450,exchange_rates!$A$2:$C$11,3)*G1450</f>
        <v>6.93903892</v>
      </c>
    </row>
    <row r="1451" customFormat="false" ht="12.8" hidden="false" customHeight="false" outlineLevel="0" collapsed="false">
      <c r="A1451" s="0" t="n">
        <v>18785306</v>
      </c>
      <c r="B1451" s="0" t="s">
        <v>2197</v>
      </c>
      <c r="C1451" s="0" t="s">
        <v>51</v>
      </c>
      <c r="D1451" s="0" t="s">
        <v>1645</v>
      </c>
      <c r="E1451" s="8" t="n">
        <v>7.53</v>
      </c>
      <c r="F1451" s="0" t="s">
        <v>43</v>
      </c>
      <c r="G1451" s="8" t="n">
        <v>9.16</v>
      </c>
      <c r="H1451" s="0" t="s">
        <v>44</v>
      </c>
      <c r="I1451" s="9" t="n">
        <f aca="false">VLOOKUP(F1451,exchange_rates!$A$2:$C$11,3)*E1451</f>
        <v>7.53</v>
      </c>
      <c r="J1451" s="9" t="n">
        <f aca="false">VLOOKUP(H1451,exchange_rates!$A$2:$C$11,3)*G1451</f>
        <v>6.93903892</v>
      </c>
    </row>
    <row r="1452" customFormat="false" ht="12.8" hidden="false" customHeight="false" outlineLevel="0" collapsed="false">
      <c r="A1452" s="0" t="n">
        <v>18785336</v>
      </c>
      <c r="B1452" s="0" t="s">
        <v>2198</v>
      </c>
      <c r="C1452" s="0" t="s">
        <v>51</v>
      </c>
      <c r="D1452" s="0" t="s">
        <v>1681</v>
      </c>
      <c r="E1452" s="8" t="n">
        <v>7.48</v>
      </c>
      <c r="F1452" s="0" t="s">
        <v>43</v>
      </c>
      <c r="G1452" s="8" t="n">
        <v>9.14</v>
      </c>
      <c r="H1452" s="0" t="s">
        <v>44</v>
      </c>
      <c r="I1452" s="9" t="n">
        <f aca="false">VLOOKUP(F1452,exchange_rates!$A$2:$C$11,3)*E1452</f>
        <v>7.48</v>
      </c>
      <c r="J1452" s="9" t="n">
        <f aca="false">VLOOKUP(H1452,exchange_rates!$A$2:$C$11,3)*G1452</f>
        <v>6.92388818</v>
      </c>
    </row>
    <row r="1453" customFormat="false" ht="12.8" hidden="false" customHeight="false" outlineLevel="0" collapsed="false">
      <c r="A1453" s="0" t="n">
        <v>19386034</v>
      </c>
      <c r="B1453" s="0" t="s">
        <v>2199</v>
      </c>
      <c r="C1453" s="0" t="s">
        <v>51</v>
      </c>
      <c r="D1453" s="0" t="s">
        <v>1794</v>
      </c>
      <c r="E1453" s="8" t="n">
        <v>6.84</v>
      </c>
      <c r="F1453" s="0" t="s">
        <v>43</v>
      </c>
      <c r="G1453" s="8" t="n">
        <v>9.12</v>
      </c>
      <c r="H1453" s="0" t="s">
        <v>44</v>
      </c>
      <c r="I1453" s="9" t="n">
        <f aca="false">VLOOKUP(F1453,exchange_rates!$A$2:$C$11,3)*E1453</f>
        <v>6.84</v>
      </c>
      <c r="J1453" s="9" t="n">
        <f aca="false">VLOOKUP(H1453,exchange_rates!$A$2:$C$11,3)*G1453</f>
        <v>6.90873744</v>
      </c>
    </row>
    <row r="1454" customFormat="false" ht="12.8" hidden="false" customHeight="false" outlineLevel="0" collapsed="false">
      <c r="A1454" s="0" t="n">
        <v>18783343</v>
      </c>
      <c r="B1454" s="0" t="s">
        <v>2200</v>
      </c>
      <c r="C1454" s="0" t="s">
        <v>90</v>
      </c>
      <c r="D1454" s="0" t="s">
        <v>2201</v>
      </c>
      <c r="E1454" s="8" t="n">
        <v>0.003083</v>
      </c>
      <c r="F1454" s="0" t="s">
        <v>771</v>
      </c>
      <c r="G1454" s="8" t="n">
        <v>9.08</v>
      </c>
      <c r="H1454" s="0" t="s">
        <v>44</v>
      </c>
      <c r="I1454" s="9" t="n">
        <f aca="false">VLOOKUP(F1454,exchange_rates!$A$2:$C$11,3)*E1454</f>
        <v>9.5697013675</v>
      </c>
      <c r="J1454" s="9" t="n">
        <f aca="false">VLOOKUP(H1454,exchange_rates!$A$2:$C$11,3)*G1454</f>
        <v>6.87843596</v>
      </c>
    </row>
    <row r="1455" customFormat="false" ht="12.8" hidden="false" customHeight="false" outlineLevel="0" collapsed="false">
      <c r="A1455" s="0" t="n">
        <v>18785512</v>
      </c>
      <c r="B1455" s="0" t="s">
        <v>2202</v>
      </c>
      <c r="C1455" s="0" t="s">
        <v>51</v>
      </c>
      <c r="D1455" s="0" t="s">
        <v>1783</v>
      </c>
      <c r="E1455" s="8" t="n">
        <v>7.3</v>
      </c>
      <c r="F1455" s="0" t="s">
        <v>43</v>
      </c>
      <c r="G1455" s="8" t="n">
        <v>9.08</v>
      </c>
      <c r="H1455" s="0" t="s">
        <v>44</v>
      </c>
      <c r="I1455" s="9" t="n">
        <f aca="false">VLOOKUP(F1455,exchange_rates!$A$2:$C$11,3)*E1455</f>
        <v>7.3</v>
      </c>
      <c r="J1455" s="9" t="n">
        <f aca="false">VLOOKUP(H1455,exchange_rates!$A$2:$C$11,3)*G1455</f>
        <v>6.87843596</v>
      </c>
    </row>
    <row r="1456" customFormat="false" ht="12.8" hidden="false" customHeight="false" outlineLevel="0" collapsed="false">
      <c r="A1456" s="0" t="n">
        <v>18785569</v>
      </c>
      <c r="B1456" s="0" t="s">
        <v>2203</v>
      </c>
      <c r="C1456" s="0" t="s">
        <v>51</v>
      </c>
      <c r="D1456" s="0" t="s">
        <v>1791</v>
      </c>
      <c r="E1456" s="8" t="n">
        <v>7.25</v>
      </c>
      <c r="F1456" s="0" t="s">
        <v>43</v>
      </c>
      <c r="G1456" s="8" t="n">
        <v>9.08</v>
      </c>
      <c r="H1456" s="0" t="s">
        <v>44</v>
      </c>
      <c r="I1456" s="9" t="n">
        <f aca="false">VLOOKUP(F1456,exchange_rates!$A$2:$C$11,3)*E1456</f>
        <v>7.25</v>
      </c>
      <c r="J1456" s="9" t="n">
        <f aca="false">VLOOKUP(H1456,exchange_rates!$A$2:$C$11,3)*G1456</f>
        <v>6.87843596</v>
      </c>
    </row>
    <row r="1457" customFormat="false" ht="12.8" hidden="false" customHeight="false" outlineLevel="0" collapsed="false">
      <c r="A1457" s="0" t="n">
        <v>19384932</v>
      </c>
      <c r="B1457" s="0" t="s">
        <v>2204</v>
      </c>
      <c r="C1457" s="0" t="s">
        <v>51</v>
      </c>
      <c r="D1457" s="0" t="s">
        <v>1822</v>
      </c>
      <c r="E1457" s="8" t="n">
        <v>6.89</v>
      </c>
      <c r="F1457" s="0" t="s">
        <v>43</v>
      </c>
      <c r="G1457" s="8" t="n">
        <v>9.07</v>
      </c>
      <c r="H1457" s="0" t="s">
        <v>44</v>
      </c>
      <c r="I1457" s="9" t="n">
        <f aca="false">VLOOKUP(F1457,exchange_rates!$A$2:$C$11,3)*E1457</f>
        <v>6.89</v>
      </c>
      <c r="J1457" s="9" t="n">
        <f aca="false">VLOOKUP(H1457,exchange_rates!$A$2:$C$11,3)*G1457</f>
        <v>6.87086059</v>
      </c>
    </row>
    <row r="1458" customFormat="false" ht="12.8" hidden="false" customHeight="false" outlineLevel="0" collapsed="false">
      <c r="A1458" s="0" t="n">
        <v>18785405</v>
      </c>
      <c r="B1458" s="0" t="s">
        <v>2205</v>
      </c>
      <c r="C1458" s="0" t="s">
        <v>51</v>
      </c>
      <c r="D1458" s="0" t="s">
        <v>1763</v>
      </c>
      <c r="E1458" s="8" t="n">
        <v>7.35</v>
      </c>
      <c r="F1458" s="0" t="s">
        <v>43</v>
      </c>
      <c r="G1458" s="8" t="n">
        <v>9.06</v>
      </c>
      <c r="H1458" s="0" t="s">
        <v>44</v>
      </c>
      <c r="I1458" s="9" t="n">
        <f aca="false">VLOOKUP(F1458,exchange_rates!$A$2:$C$11,3)*E1458</f>
        <v>7.35</v>
      </c>
      <c r="J1458" s="9" t="n">
        <f aca="false">VLOOKUP(H1458,exchange_rates!$A$2:$C$11,3)*G1458</f>
        <v>6.86328522</v>
      </c>
    </row>
    <row r="1459" customFormat="false" ht="12.8" hidden="false" customHeight="false" outlineLevel="0" collapsed="false">
      <c r="A1459" s="0" t="n">
        <v>18785621</v>
      </c>
      <c r="B1459" s="0" t="s">
        <v>2206</v>
      </c>
      <c r="C1459" s="0" t="s">
        <v>51</v>
      </c>
      <c r="D1459" s="0" t="s">
        <v>1796</v>
      </c>
      <c r="E1459" s="8" t="n">
        <v>7.17</v>
      </c>
      <c r="F1459" s="0" t="s">
        <v>43</v>
      </c>
      <c r="G1459" s="8" t="n">
        <v>9.04</v>
      </c>
      <c r="H1459" s="0" t="s">
        <v>44</v>
      </c>
      <c r="I1459" s="9" t="n">
        <f aca="false">VLOOKUP(F1459,exchange_rates!$A$2:$C$11,3)*E1459</f>
        <v>7.17</v>
      </c>
      <c r="J1459" s="9" t="n">
        <f aca="false">VLOOKUP(H1459,exchange_rates!$A$2:$C$11,3)*G1459</f>
        <v>6.84813448</v>
      </c>
    </row>
    <row r="1460" customFormat="false" ht="12.8" hidden="false" customHeight="false" outlineLevel="0" collapsed="false">
      <c r="A1460" s="0" t="n">
        <v>18516168</v>
      </c>
      <c r="B1460" s="0" t="s">
        <v>2207</v>
      </c>
      <c r="C1460" s="0" t="s">
        <v>90</v>
      </c>
      <c r="D1460" s="0" t="s">
        <v>1727</v>
      </c>
      <c r="E1460" s="8" t="n">
        <v>11.65</v>
      </c>
      <c r="F1460" s="0" t="s">
        <v>64</v>
      </c>
      <c r="G1460" s="8" t="n">
        <v>9.01</v>
      </c>
      <c r="H1460" s="0" t="s">
        <v>44</v>
      </c>
      <c r="I1460" s="9" t="n">
        <f aca="false">VLOOKUP(F1460,exchange_rates!$A$2:$C$11,3)*E1460</f>
        <v>11.05585</v>
      </c>
      <c r="J1460" s="9" t="n">
        <f aca="false">VLOOKUP(H1460,exchange_rates!$A$2:$C$11,3)*G1460</f>
        <v>6.82540837</v>
      </c>
    </row>
    <row r="1461" customFormat="false" ht="12.8" hidden="false" customHeight="false" outlineLevel="0" collapsed="false">
      <c r="A1461" s="0" t="n">
        <v>18775982</v>
      </c>
      <c r="B1461" s="0" t="s">
        <v>2208</v>
      </c>
      <c r="C1461" s="0" t="s">
        <v>51</v>
      </c>
      <c r="D1461" s="0" t="s">
        <v>1727</v>
      </c>
      <c r="E1461" s="8" t="n">
        <v>8.74</v>
      </c>
      <c r="F1461" s="0" t="s">
        <v>64</v>
      </c>
      <c r="G1461" s="8" t="n">
        <v>9</v>
      </c>
      <c r="H1461" s="0" t="s">
        <v>44</v>
      </c>
      <c r="I1461" s="9" t="n">
        <f aca="false">VLOOKUP(F1461,exchange_rates!$A$2:$C$11,3)*E1461</f>
        <v>8.29426</v>
      </c>
      <c r="J1461" s="9" t="n">
        <f aca="false">VLOOKUP(H1461,exchange_rates!$A$2:$C$11,3)*G1461</f>
        <v>6.817833</v>
      </c>
    </row>
    <row r="1462" customFormat="false" ht="12.8" hidden="false" customHeight="false" outlineLevel="0" collapsed="false">
      <c r="A1462" s="0" t="n">
        <v>18785348</v>
      </c>
      <c r="B1462" s="0" t="s">
        <v>2209</v>
      </c>
      <c r="C1462" s="0" t="s">
        <v>51</v>
      </c>
      <c r="D1462" s="0" t="s">
        <v>1731</v>
      </c>
      <c r="E1462" s="8" t="n">
        <v>7.36</v>
      </c>
      <c r="F1462" s="0" t="s">
        <v>43</v>
      </c>
      <c r="G1462" s="8" t="n">
        <v>9</v>
      </c>
      <c r="H1462" s="0" t="s">
        <v>44</v>
      </c>
      <c r="I1462" s="9" t="n">
        <f aca="false">VLOOKUP(F1462,exchange_rates!$A$2:$C$11,3)*E1462</f>
        <v>7.36</v>
      </c>
      <c r="J1462" s="9" t="n">
        <f aca="false">VLOOKUP(H1462,exchange_rates!$A$2:$C$11,3)*G1462</f>
        <v>6.817833</v>
      </c>
    </row>
    <row r="1463" customFormat="false" ht="12.8" hidden="false" customHeight="false" outlineLevel="0" collapsed="false">
      <c r="A1463" s="0" t="n">
        <v>18759019</v>
      </c>
      <c r="B1463" s="0" t="s">
        <v>2210</v>
      </c>
      <c r="C1463" s="0" t="s">
        <v>51</v>
      </c>
      <c r="D1463" s="0" t="s">
        <v>2211</v>
      </c>
      <c r="E1463" s="8" t="n">
        <v>9.59</v>
      </c>
      <c r="F1463" s="0" t="s">
        <v>43</v>
      </c>
      <c r="G1463" s="8" t="n">
        <v>8.87</v>
      </c>
      <c r="H1463" s="0" t="s">
        <v>44</v>
      </c>
      <c r="I1463" s="9" t="n">
        <f aca="false">VLOOKUP(F1463,exchange_rates!$A$2:$C$11,3)*E1463</f>
        <v>9.59</v>
      </c>
      <c r="J1463" s="9" t="n">
        <f aca="false">VLOOKUP(H1463,exchange_rates!$A$2:$C$11,3)*G1463</f>
        <v>6.71935319</v>
      </c>
    </row>
    <row r="1464" customFormat="false" ht="12.8" hidden="false" customHeight="false" outlineLevel="0" collapsed="false">
      <c r="A1464" s="0" t="n">
        <v>18785511</v>
      </c>
      <c r="B1464" s="0" t="s">
        <v>2212</v>
      </c>
      <c r="C1464" s="0" t="s">
        <v>51</v>
      </c>
      <c r="D1464" s="0" t="s">
        <v>1802</v>
      </c>
      <c r="E1464" s="8" t="n">
        <v>7.13</v>
      </c>
      <c r="F1464" s="0" t="s">
        <v>43</v>
      </c>
      <c r="G1464" s="8" t="n">
        <v>8.87</v>
      </c>
      <c r="H1464" s="0" t="s">
        <v>44</v>
      </c>
      <c r="I1464" s="9" t="n">
        <f aca="false">VLOOKUP(F1464,exchange_rates!$A$2:$C$11,3)*E1464</f>
        <v>7.13</v>
      </c>
      <c r="J1464" s="9" t="n">
        <f aca="false">VLOOKUP(H1464,exchange_rates!$A$2:$C$11,3)*G1464</f>
        <v>6.71935319</v>
      </c>
    </row>
    <row r="1465" customFormat="false" ht="12.8" hidden="false" customHeight="false" outlineLevel="0" collapsed="false">
      <c r="A1465" s="0" t="n">
        <v>18785729</v>
      </c>
      <c r="B1465" s="0" t="s">
        <v>2213</v>
      </c>
      <c r="C1465" s="0" t="s">
        <v>51</v>
      </c>
      <c r="D1465" s="0" t="s">
        <v>1814</v>
      </c>
      <c r="E1465" s="8" t="n">
        <v>6.77</v>
      </c>
      <c r="F1465" s="0" t="s">
        <v>43</v>
      </c>
      <c r="G1465" s="8" t="n">
        <v>8.85</v>
      </c>
      <c r="H1465" s="0" t="s">
        <v>44</v>
      </c>
      <c r="I1465" s="9" t="n">
        <f aca="false">VLOOKUP(F1465,exchange_rates!$A$2:$C$11,3)*E1465</f>
        <v>6.77</v>
      </c>
      <c r="J1465" s="9" t="n">
        <f aca="false">VLOOKUP(H1465,exchange_rates!$A$2:$C$11,3)*G1465</f>
        <v>6.70420245</v>
      </c>
    </row>
    <row r="1466" customFormat="false" ht="12.8" hidden="false" customHeight="false" outlineLevel="0" collapsed="false">
      <c r="A1466" s="0" t="n">
        <v>18785729</v>
      </c>
      <c r="B1466" s="0" t="s">
        <v>2214</v>
      </c>
      <c r="C1466" s="0" t="s">
        <v>51</v>
      </c>
      <c r="D1466" s="0" t="s">
        <v>1816</v>
      </c>
      <c r="E1466" s="8" t="n">
        <v>6.75</v>
      </c>
      <c r="F1466" s="0" t="s">
        <v>43</v>
      </c>
      <c r="G1466" s="8" t="n">
        <v>8.83</v>
      </c>
      <c r="H1466" s="0" t="s">
        <v>44</v>
      </c>
      <c r="I1466" s="9" t="n">
        <f aca="false">VLOOKUP(F1466,exchange_rates!$A$2:$C$11,3)*E1466</f>
        <v>6.75</v>
      </c>
      <c r="J1466" s="9" t="n">
        <f aca="false">VLOOKUP(H1466,exchange_rates!$A$2:$C$11,3)*G1466</f>
        <v>6.68905171</v>
      </c>
    </row>
    <row r="1467" customFormat="false" ht="12.8" hidden="false" customHeight="false" outlineLevel="0" collapsed="false">
      <c r="A1467" s="0" t="n">
        <v>18756226</v>
      </c>
      <c r="B1467" s="0" t="s">
        <v>2215</v>
      </c>
      <c r="C1467" s="0" t="s">
        <v>51</v>
      </c>
      <c r="D1467" s="0" t="s">
        <v>2216</v>
      </c>
      <c r="E1467" s="8" t="n">
        <v>10.01</v>
      </c>
      <c r="F1467" s="0" t="s">
        <v>64</v>
      </c>
      <c r="G1467" s="8" t="n">
        <v>8.79</v>
      </c>
      <c r="H1467" s="0" t="s">
        <v>44</v>
      </c>
      <c r="I1467" s="9" t="n">
        <f aca="false">VLOOKUP(F1467,exchange_rates!$A$2:$C$11,3)*E1467</f>
        <v>9.49949</v>
      </c>
      <c r="J1467" s="9" t="n">
        <f aca="false">VLOOKUP(H1467,exchange_rates!$A$2:$C$11,3)*G1467</f>
        <v>6.65875023</v>
      </c>
    </row>
    <row r="1468" customFormat="false" ht="12.8" hidden="false" customHeight="false" outlineLevel="0" collapsed="false">
      <c r="A1468" s="0" t="n">
        <v>18785402</v>
      </c>
      <c r="B1468" s="0" t="s">
        <v>2217</v>
      </c>
      <c r="C1468" s="0" t="s">
        <v>51</v>
      </c>
      <c r="D1468" s="0" t="s">
        <v>1798</v>
      </c>
      <c r="E1468" s="8" t="n">
        <v>7.13</v>
      </c>
      <c r="F1468" s="0" t="s">
        <v>43</v>
      </c>
      <c r="G1468" s="8" t="n">
        <v>8.79</v>
      </c>
      <c r="H1468" s="0" t="s">
        <v>44</v>
      </c>
      <c r="I1468" s="9" t="n">
        <f aca="false">VLOOKUP(F1468,exchange_rates!$A$2:$C$11,3)*E1468</f>
        <v>7.13</v>
      </c>
      <c r="J1468" s="9" t="n">
        <f aca="false">VLOOKUP(H1468,exchange_rates!$A$2:$C$11,3)*G1468</f>
        <v>6.65875023</v>
      </c>
    </row>
    <row r="1469" customFormat="false" ht="12.8" hidden="false" customHeight="false" outlineLevel="0" collapsed="false">
      <c r="A1469" s="0" t="n">
        <v>19720461</v>
      </c>
      <c r="B1469" s="0" t="s">
        <v>2218</v>
      </c>
      <c r="C1469" s="0" t="s">
        <v>51</v>
      </c>
      <c r="D1469" s="0" t="s">
        <v>1432</v>
      </c>
      <c r="E1469" s="8" t="n">
        <v>5.89</v>
      </c>
      <c r="F1469" s="0" t="s">
        <v>43</v>
      </c>
      <c r="G1469" s="8" t="n">
        <v>8.71</v>
      </c>
      <c r="H1469" s="0" t="s">
        <v>44</v>
      </c>
      <c r="I1469" s="9" t="n">
        <f aca="false">VLOOKUP(F1469,exchange_rates!$A$2:$C$11,3)*E1469</f>
        <v>5.89</v>
      </c>
      <c r="J1469" s="9" t="n">
        <f aca="false">VLOOKUP(H1469,exchange_rates!$A$2:$C$11,3)*G1469</f>
        <v>6.59814727</v>
      </c>
    </row>
    <row r="1470" customFormat="false" ht="12.8" hidden="false" customHeight="false" outlineLevel="0" collapsed="false">
      <c r="A1470" s="0" t="n">
        <v>18785729</v>
      </c>
      <c r="B1470" s="0" t="s">
        <v>2219</v>
      </c>
      <c r="C1470" s="0" t="s">
        <v>51</v>
      </c>
      <c r="D1470" s="0" t="s">
        <v>1826</v>
      </c>
      <c r="E1470" s="8" t="n">
        <v>6.6</v>
      </c>
      <c r="F1470" s="0" t="s">
        <v>43</v>
      </c>
      <c r="G1470" s="8" t="n">
        <v>8.64</v>
      </c>
      <c r="H1470" s="0" t="s">
        <v>44</v>
      </c>
      <c r="I1470" s="9" t="n">
        <f aca="false">VLOOKUP(F1470,exchange_rates!$A$2:$C$11,3)*E1470</f>
        <v>6.6</v>
      </c>
      <c r="J1470" s="9" t="n">
        <f aca="false">VLOOKUP(H1470,exchange_rates!$A$2:$C$11,3)*G1470</f>
        <v>6.54511968</v>
      </c>
    </row>
    <row r="1471" customFormat="false" ht="12.8" hidden="false" customHeight="false" outlineLevel="0" collapsed="false">
      <c r="A1471" s="0" t="n">
        <v>18785351</v>
      </c>
      <c r="B1471" s="0" t="s">
        <v>2220</v>
      </c>
      <c r="C1471" s="0" t="s">
        <v>51</v>
      </c>
      <c r="D1471" s="0" t="s">
        <v>1820</v>
      </c>
      <c r="E1471" s="8" t="n">
        <v>6.78</v>
      </c>
      <c r="F1471" s="0" t="s">
        <v>43</v>
      </c>
      <c r="G1471" s="8" t="n">
        <v>8.29</v>
      </c>
      <c r="H1471" s="0" t="s">
        <v>44</v>
      </c>
      <c r="I1471" s="9" t="n">
        <f aca="false">VLOOKUP(F1471,exchange_rates!$A$2:$C$11,3)*E1471</f>
        <v>6.78</v>
      </c>
      <c r="J1471" s="9" t="n">
        <f aca="false">VLOOKUP(H1471,exchange_rates!$A$2:$C$11,3)*G1471</f>
        <v>6.27998173</v>
      </c>
    </row>
    <row r="1472" customFormat="false" ht="12.8" hidden="false" customHeight="false" outlineLevel="0" collapsed="false">
      <c r="A1472" s="0" t="n">
        <v>18760615</v>
      </c>
      <c r="B1472" s="0" t="s">
        <v>2221</v>
      </c>
      <c r="C1472" s="0" t="s">
        <v>51</v>
      </c>
      <c r="D1472" s="0" t="s">
        <v>1845</v>
      </c>
      <c r="E1472" s="8" t="n">
        <v>8.52</v>
      </c>
      <c r="F1472" s="0" t="s">
        <v>43</v>
      </c>
      <c r="G1472" s="8" t="n">
        <v>8.24</v>
      </c>
      <c r="H1472" s="0" t="s">
        <v>44</v>
      </c>
      <c r="I1472" s="9" t="n">
        <f aca="false">VLOOKUP(F1472,exchange_rates!$A$2:$C$11,3)*E1472</f>
        <v>8.52</v>
      </c>
      <c r="J1472" s="9" t="n">
        <f aca="false">VLOOKUP(H1472,exchange_rates!$A$2:$C$11,3)*G1472</f>
        <v>6.24210488</v>
      </c>
    </row>
    <row r="1473" customFormat="false" ht="12.8" hidden="false" customHeight="false" outlineLevel="0" collapsed="false">
      <c r="A1473" s="0" t="n">
        <v>19389209</v>
      </c>
      <c r="B1473" s="0" t="s">
        <v>2222</v>
      </c>
      <c r="C1473" s="0" t="s">
        <v>51</v>
      </c>
      <c r="D1473" s="0" t="s">
        <v>1838</v>
      </c>
      <c r="E1473" s="8" t="n">
        <v>5.96</v>
      </c>
      <c r="F1473" s="0" t="s">
        <v>43</v>
      </c>
      <c r="G1473" s="8" t="n">
        <v>8.21</v>
      </c>
      <c r="H1473" s="0" t="s">
        <v>44</v>
      </c>
      <c r="I1473" s="9" t="n">
        <f aca="false">VLOOKUP(F1473,exchange_rates!$A$2:$C$11,3)*E1473</f>
        <v>5.96</v>
      </c>
      <c r="J1473" s="9" t="n">
        <f aca="false">VLOOKUP(H1473,exchange_rates!$A$2:$C$11,3)*G1473</f>
        <v>6.21937877</v>
      </c>
    </row>
    <row r="1474" customFormat="false" ht="12.8" hidden="false" customHeight="false" outlineLevel="0" collapsed="false">
      <c r="A1474" s="0" t="n">
        <v>19389209</v>
      </c>
      <c r="B1474" s="0" t="s">
        <v>2223</v>
      </c>
      <c r="C1474" s="0" t="s">
        <v>51</v>
      </c>
      <c r="D1474" s="0" t="s">
        <v>1840</v>
      </c>
      <c r="E1474" s="8" t="n">
        <v>5.96</v>
      </c>
      <c r="F1474" s="0" t="s">
        <v>43</v>
      </c>
      <c r="G1474" s="8" t="n">
        <v>8.21</v>
      </c>
      <c r="H1474" s="0" t="s">
        <v>44</v>
      </c>
      <c r="I1474" s="9" t="n">
        <f aca="false">VLOOKUP(F1474,exchange_rates!$A$2:$C$11,3)*E1474</f>
        <v>5.96</v>
      </c>
      <c r="J1474" s="9" t="n">
        <f aca="false">VLOOKUP(H1474,exchange_rates!$A$2:$C$11,3)*G1474</f>
        <v>6.21937877</v>
      </c>
    </row>
    <row r="1475" customFormat="false" ht="12.8" hidden="false" customHeight="false" outlineLevel="0" collapsed="false">
      <c r="A1475" s="0" t="n">
        <v>19384868</v>
      </c>
      <c r="B1475" s="0" t="s">
        <v>2224</v>
      </c>
      <c r="C1475" s="0" t="s">
        <v>51</v>
      </c>
      <c r="D1475" s="0" t="s">
        <v>1052</v>
      </c>
      <c r="E1475" s="8" t="n">
        <v>6.28</v>
      </c>
      <c r="F1475" s="0" t="s">
        <v>64</v>
      </c>
      <c r="G1475" s="8" t="n">
        <v>8.17</v>
      </c>
      <c r="H1475" s="0" t="s">
        <v>44</v>
      </c>
      <c r="I1475" s="9" t="n">
        <f aca="false">VLOOKUP(F1475,exchange_rates!$A$2:$C$11,3)*E1475</f>
        <v>5.95972</v>
      </c>
      <c r="J1475" s="9" t="n">
        <f aca="false">VLOOKUP(H1475,exchange_rates!$A$2:$C$11,3)*G1475</f>
        <v>6.18907729</v>
      </c>
    </row>
    <row r="1476" customFormat="false" ht="12.8" hidden="false" customHeight="false" outlineLevel="0" collapsed="false">
      <c r="A1476" s="0" t="n">
        <v>19389240</v>
      </c>
      <c r="B1476" s="0" t="s">
        <v>2225</v>
      </c>
      <c r="C1476" s="0" t="s">
        <v>51</v>
      </c>
      <c r="D1476" s="0" t="s">
        <v>613</v>
      </c>
      <c r="E1476" s="8" t="n">
        <v>5.88</v>
      </c>
      <c r="F1476" s="0" t="s">
        <v>64</v>
      </c>
      <c r="G1476" s="8" t="n">
        <v>8.14</v>
      </c>
      <c r="H1476" s="0" t="s">
        <v>44</v>
      </c>
      <c r="I1476" s="9" t="n">
        <f aca="false">VLOOKUP(F1476,exchange_rates!$A$2:$C$11,3)*E1476</f>
        <v>5.58012</v>
      </c>
      <c r="J1476" s="9" t="n">
        <f aca="false">VLOOKUP(H1476,exchange_rates!$A$2:$C$11,3)*G1476</f>
        <v>6.16635118</v>
      </c>
    </row>
    <row r="1477" customFormat="false" ht="12.8" hidden="false" customHeight="false" outlineLevel="0" collapsed="false">
      <c r="A1477" s="0" t="n">
        <v>19778169</v>
      </c>
      <c r="B1477" s="0" t="s">
        <v>2226</v>
      </c>
      <c r="C1477" s="0" t="s">
        <v>51</v>
      </c>
      <c r="D1477" s="0" t="s">
        <v>2227</v>
      </c>
      <c r="E1477" s="8" t="n">
        <v>5.19</v>
      </c>
      <c r="F1477" s="0" t="s">
        <v>64</v>
      </c>
      <c r="G1477" s="8" t="n">
        <v>8.02</v>
      </c>
      <c r="H1477" s="0" t="s">
        <v>44</v>
      </c>
      <c r="I1477" s="9" t="n">
        <f aca="false">VLOOKUP(F1477,exchange_rates!$A$2:$C$11,3)*E1477</f>
        <v>4.92531</v>
      </c>
      <c r="J1477" s="9" t="n">
        <f aca="false">VLOOKUP(H1477,exchange_rates!$A$2:$C$11,3)*G1477</f>
        <v>6.07544674</v>
      </c>
    </row>
    <row r="1478" customFormat="false" ht="12.8" hidden="false" customHeight="false" outlineLevel="0" collapsed="false">
      <c r="A1478" s="0" t="n">
        <v>19428680</v>
      </c>
      <c r="B1478" s="0" t="s">
        <v>2228</v>
      </c>
      <c r="C1478" s="0" t="s">
        <v>51</v>
      </c>
      <c r="D1478" s="0" t="s">
        <v>2229</v>
      </c>
      <c r="E1478" s="8" t="n">
        <v>5.55</v>
      </c>
      <c r="F1478" s="0" t="s">
        <v>64</v>
      </c>
      <c r="G1478" s="8" t="n">
        <v>7.93</v>
      </c>
      <c r="H1478" s="0" t="s">
        <v>44</v>
      </c>
      <c r="I1478" s="9" t="n">
        <f aca="false">VLOOKUP(F1478,exchange_rates!$A$2:$C$11,3)*E1478</f>
        <v>5.26695</v>
      </c>
      <c r="J1478" s="9" t="n">
        <f aca="false">VLOOKUP(H1478,exchange_rates!$A$2:$C$11,3)*G1478</f>
        <v>6.00726841</v>
      </c>
    </row>
    <row r="1479" customFormat="false" ht="12.8" hidden="false" customHeight="false" outlineLevel="0" collapsed="false">
      <c r="A1479" s="0" t="n">
        <v>19386400</v>
      </c>
      <c r="B1479" s="0" t="s">
        <v>2230</v>
      </c>
      <c r="C1479" s="0" t="s">
        <v>51</v>
      </c>
      <c r="D1479" s="0" t="s">
        <v>1847</v>
      </c>
      <c r="E1479" s="8" t="n">
        <v>5.82</v>
      </c>
      <c r="F1479" s="0" t="s">
        <v>43</v>
      </c>
      <c r="G1479" s="8" t="n">
        <v>7.87</v>
      </c>
      <c r="H1479" s="0" t="s">
        <v>44</v>
      </c>
      <c r="I1479" s="9" t="n">
        <f aca="false">VLOOKUP(F1479,exchange_rates!$A$2:$C$11,3)*E1479</f>
        <v>5.82</v>
      </c>
      <c r="J1479" s="9" t="n">
        <f aca="false">VLOOKUP(H1479,exchange_rates!$A$2:$C$11,3)*G1479</f>
        <v>5.96181619</v>
      </c>
    </row>
    <row r="1480" customFormat="false" ht="12.8" hidden="false" customHeight="false" outlineLevel="0" collapsed="false">
      <c r="A1480" s="0" t="n">
        <v>19189330</v>
      </c>
      <c r="B1480" s="0" t="s">
        <v>2231</v>
      </c>
      <c r="C1480" s="0" t="s">
        <v>51</v>
      </c>
      <c r="D1480" s="0" t="s">
        <v>2201</v>
      </c>
      <c r="E1480" s="8" t="n">
        <v>0.00230029</v>
      </c>
      <c r="F1480" s="0" t="s">
        <v>771</v>
      </c>
      <c r="G1480" s="8" t="n">
        <v>7.82</v>
      </c>
      <c r="H1480" s="0" t="s">
        <v>44</v>
      </c>
      <c r="I1480" s="9" t="n">
        <f aca="false">VLOOKUP(F1480,exchange_rates!$A$2:$C$11,3)*E1480</f>
        <v>7.140151916525</v>
      </c>
      <c r="J1480" s="9" t="n">
        <f aca="false">VLOOKUP(H1480,exchange_rates!$A$2:$C$11,3)*G1480</f>
        <v>5.92393934</v>
      </c>
    </row>
    <row r="1481" customFormat="false" ht="12.8" hidden="false" customHeight="false" outlineLevel="0" collapsed="false">
      <c r="A1481" s="0" t="n">
        <v>18705658</v>
      </c>
      <c r="B1481" s="0" t="s">
        <v>2232</v>
      </c>
      <c r="C1481" s="0" t="s">
        <v>51</v>
      </c>
      <c r="D1481" s="0" t="s">
        <v>681</v>
      </c>
      <c r="E1481" s="8" t="n">
        <v>9.53</v>
      </c>
      <c r="F1481" s="0" t="s">
        <v>64</v>
      </c>
      <c r="G1481" s="8" t="n">
        <v>7.69</v>
      </c>
      <c r="H1481" s="0" t="s">
        <v>44</v>
      </c>
      <c r="I1481" s="9" t="n">
        <f aca="false">VLOOKUP(F1481,exchange_rates!$A$2:$C$11,3)*E1481</f>
        <v>9.04397</v>
      </c>
      <c r="J1481" s="9" t="n">
        <f aca="false">VLOOKUP(H1481,exchange_rates!$A$2:$C$11,3)*G1481</f>
        <v>5.82545953</v>
      </c>
    </row>
    <row r="1482" customFormat="false" ht="12.8" hidden="false" customHeight="false" outlineLevel="0" collapsed="false">
      <c r="A1482" s="0" t="n">
        <v>18516988</v>
      </c>
      <c r="B1482" s="0" t="s">
        <v>2233</v>
      </c>
      <c r="C1482" s="0" t="s">
        <v>90</v>
      </c>
      <c r="D1482" s="0" t="s">
        <v>1853</v>
      </c>
      <c r="E1482" s="8" t="n">
        <v>9.47</v>
      </c>
      <c r="F1482" s="0" t="s">
        <v>43</v>
      </c>
      <c r="G1482" s="8" t="n">
        <v>7.5</v>
      </c>
      <c r="H1482" s="0" t="s">
        <v>44</v>
      </c>
      <c r="I1482" s="9" t="n">
        <f aca="false">VLOOKUP(F1482,exchange_rates!$A$2:$C$11,3)*E1482</f>
        <v>9.47</v>
      </c>
      <c r="J1482" s="9" t="n">
        <f aca="false">VLOOKUP(H1482,exchange_rates!$A$2:$C$11,3)*G1482</f>
        <v>5.6815275</v>
      </c>
    </row>
    <row r="1483" customFormat="false" ht="12.8" hidden="false" customHeight="false" outlineLevel="0" collapsed="false">
      <c r="A1483" s="0" t="n">
        <v>18781242</v>
      </c>
      <c r="B1483" s="0" t="s">
        <v>2234</v>
      </c>
      <c r="C1483" s="0" t="s">
        <v>90</v>
      </c>
      <c r="D1483" s="0" t="s">
        <v>1853</v>
      </c>
      <c r="E1483" s="8" t="n">
        <v>7</v>
      </c>
      <c r="F1483" s="0" t="s">
        <v>43</v>
      </c>
      <c r="G1483" s="8" t="n">
        <v>7.5</v>
      </c>
      <c r="H1483" s="0" t="s">
        <v>44</v>
      </c>
      <c r="I1483" s="9" t="n">
        <f aca="false">VLOOKUP(F1483,exchange_rates!$A$2:$C$11,3)*E1483</f>
        <v>7</v>
      </c>
      <c r="J1483" s="9" t="n">
        <f aca="false">VLOOKUP(H1483,exchange_rates!$A$2:$C$11,3)*G1483</f>
        <v>5.6815275</v>
      </c>
    </row>
    <row r="1484" customFormat="false" ht="12.8" hidden="false" customHeight="false" outlineLevel="0" collapsed="false">
      <c r="A1484" s="0" t="n">
        <v>19389225</v>
      </c>
      <c r="B1484" s="0" t="s">
        <v>2235</v>
      </c>
      <c r="C1484" s="0" t="s">
        <v>51</v>
      </c>
      <c r="D1484" s="0" t="s">
        <v>613</v>
      </c>
      <c r="E1484" s="8" t="n">
        <v>5.43</v>
      </c>
      <c r="F1484" s="0" t="s">
        <v>64</v>
      </c>
      <c r="G1484" s="8" t="n">
        <v>7.5</v>
      </c>
      <c r="H1484" s="0" t="s">
        <v>44</v>
      </c>
      <c r="I1484" s="9" t="n">
        <f aca="false">VLOOKUP(F1484,exchange_rates!$A$2:$C$11,3)*E1484</f>
        <v>5.15307</v>
      </c>
      <c r="J1484" s="9" t="n">
        <f aca="false">VLOOKUP(H1484,exchange_rates!$A$2:$C$11,3)*G1484</f>
        <v>5.6815275</v>
      </c>
    </row>
    <row r="1485" customFormat="false" ht="12.8" hidden="false" customHeight="false" outlineLevel="0" collapsed="false">
      <c r="A1485" s="0" t="n">
        <v>19428790</v>
      </c>
      <c r="B1485" s="0" t="s">
        <v>2236</v>
      </c>
      <c r="C1485" s="0" t="s">
        <v>51</v>
      </c>
      <c r="D1485" s="0" t="s">
        <v>1855</v>
      </c>
      <c r="E1485" s="8" t="n">
        <v>5.19</v>
      </c>
      <c r="F1485" s="0" t="s">
        <v>64</v>
      </c>
      <c r="G1485" s="8" t="n">
        <v>7.5</v>
      </c>
      <c r="H1485" s="0" t="s">
        <v>44</v>
      </c>
      <c r="I1485" s="9" t="n">
        <f aca="false">VLOOKUP(F1485,exchange_rates!$A$2:$C$11,3)*E1485</f>
        <v>4.92531</v>
      </c>
      <c r="J1485" s="9" t="n">
        <f aca="false">VLOOKUP(H1485,exchange_rates!$A$2:$C$11,3)*G1485</f>
        <v>5.6815275</v>
      </c>
    </row>
    <row r="1486" customFormat="false" ht="12.8" hidden="false" customHeight="false" outlineLevel="0" collapsed="false">
      <c r="A1486" s="0" t="n">
        <v>18516904</v>
      </c>
      <c r="B1486" s="0" t="s">
        <v>2237</v>
      </c>
      <c r="C1486" s="0" t="s">
        <v>340</v>
      </c>
      <c r="D1486" s="0" t="s">
        <v>2238</v>
      </c>
      <c r="E1486" s="8" t="n">
        <v>9.5</v>
      </c>
      <c r="F1486" s="0" t="s">
        <v>64</v>
      </c>
      <c r="G1486" s="8" t="n">
        <v>7.49</v>
      </c>
      <c r="H1486" s="0" t="s">
        <v>44</v>
      </c>
      <c r="I1486" s="9" t="n">
        <f aca="false">VLOOKUP(F1486,exchange_rates!$A$2:$C$11,3)*E1486</f>
        <v>9.0155</v>
      </c>
      <c r="J1486" s="9" t="n">
        <f aca="false">VLOOKUP(H1486,exchange_rates!$A$2:$C$11,3)*G1486</f>
        <v>5.67395213</v>
      </c>
    </row>
    <row r="1487" customFormat="false" ht="12.8" hidden="false" customHeight="false" outlineLevel="0" collapsed="false">
      <c r="A1487" s="0" t="n">
        <v>18757550</v>
      </c>
      <c r="B1487" s="0" t="s">
        <v>2239</v>
      </c>
      <c r="C1487" s="0" t="s">
        <v>51</v>
      </c>
      <c r="D1487" s="0" t="s">
        <v>2240</v>
      </c>
      <c r="E1487" s="8" t="n">
        <v>8.28</v>
      </c>
      <c r="F1487" s="0" t="s">
        <v>43</v>
      </c>
      <c r="G1487" s="8" t="n">
        <v>7.49</v>
      </c>
      <c r="H1487" s="0" t="s">
        <v>44</v>
      </c>
      <c r="I1487" s="9" t="n">
        <f aca="false">VLOOKUP(F1487,exchange_rates!$A$2:$C$11,3)*E1487</f>
        <v>8.28</v>
      </c>
      <c r="J1487" s="9" t="n">
        <f aca="false">VLOOKUP(H1487,exchange_rates!$A$2:$C$11,3)*G1487</f>
        <v>5.67395213</v>
      </c>
    </row>
    <row r="1488" customFormat="false" ht="12.8" hidden="false" customHeight="false" outlineLevel="0" collapsed="false">
      <c r="A1488" s="0" t="n">
        <v>19430369</v>
      </c>
      <c r="B1488" s="0" t="s">
        <v>2241</v>
      </c>
      <c r="C1488" s="0" t="s">
        <v>51</v>
      </c>
      <c r="D1488" s="0" t="s">
        <v>2242</v>
      </c>
      <c r="E1488" s="8" t="n">
        <v>5.02</v>
      </c>
      <c r="F1488" s="0" t="s">
        <v>64</v>
      </c>
      <c r="G1488" s="8" t="n">
        <v>7.49</v>
      </c>
      <c r="H1488" s="0" t="s">
        <v>44</v>
      </c>
      <c r="I1488" s="9" t="n">
        <f aca="false">VLOOKUP(F1488,exchange_rates!$A$2:$C$11,3)*E1488</f>
        <v>4.76398</v>
      </c>
      <c r="J1488" s="9" t="n">
        <f aca="false">VLOOKUP(H1488,exchange_rates!$A$2:$C$11,3)*G1488</f>
        <v>5.67395213</v>
      </c>
    </row>
    <row r="1489" customFormat="false" ht="12.8" hidden="false" customHeight="false" outlineLevel="0" collapsed="false">
      <c r="A1489" s="0" t="n">
        <v>18776014</v>
      </c>
      <c r="B1489" s="0" t="s">
        <v>2243</v>
      </c>
      <c r="C1489" s="0" t="s">
        <v>51</v>
      </c>
      <c r="D1489" s="0" t="s">
        <v>2244</v>
      </c>
      <c r="E1489" s="8" t="n">
        <v>7.25</v>
      </c>
      <c r="F1489" s="0" t="s">
        <v>43</v>
      </c>
      <c r="G1489" s="8" t="n">
        <v>7.48</v>
      </c>
      <c r="H1489" s="0" t="s">
        <v>44</v>
      </c>
      <c r="I1489" s="9" t="n">
        <f aca="false">VLOOKUP(F1489,exchange_rates!$A$2:$C$11,3)*E1489</f>
        <v>7.25</v>
      </c>
      <c r="J1489" s="9" t="n">
        <f aca="false">VLOOKUP(H1489,exchange_rates!$A$2:$C$11,3)*G1489</f>
        <v>5.66637676</v>
      </c>
    </row>
    <row r="1490" customFormat="false" ht="12.8" hidden="false" customHeight="false" outlineLevel="0" collapsed="false">
      <c r="A1490" s="0" t="n">
        <v>19230673</v>
      </c>
      <c r="B1490" s="0" t="s">
        <v>2245</v>
      </c>
      <c r="C1490" s="0" t="s">
        <v>51</v>
      </c>
      <c r="D1490" s="0" t="s">
        <v>2246</v>
      </c>
      <c r="E1490" s="8" t="n">
        <v>6.18</v>
      </c>
      <c r="F1490" s="0" t="s">
        <v>64</v>
      </c>
      <c r="G1490" s="8" t="n">
        <v>7.48</v>
      </c>
      <c r="H1490" s="0" t="s">
        <v>44</v>
      </c>
      <c r="I1490" s="9" t="n">
        <f aca="false">VLOOKUP(F1490,exchange_rates!$A$2:$C$11,3)*E1490</f>
        <v>5.86482</v>
      </c>
      <c r="J1490" s="9" t="n">
        <f aca="false">VLOOKUP(H1490,exchange_rates!$A$2:$C$11,3)*G1490</f>
        <v>5.66637676</v>
      </c>
    </row>
    <row r="1491" customFormat="false" ht="12.8" hidden="false" customHeight="false" outlineLevel="0" collapsed="false">
      <c r="A1491" s="0" t="n">
        <v>19386447</v>
      </c>
      <c r="B1491" s="0" t="s">
        <v>2247</v>
      </c>
      <c r="C1491" s="0" t="s">
        <v>51</v>
      </c>
      <c r="D1491" s="0" t="s">
        <v>2248</v>
      </c>
      <c r="E1491" s="8" t="n">
        <v>5.52</v>
      </c>
      <c r="F1491" s="0" t="s">
        <v>64</v>
      </c>
      <c r="G1491" s="8" t="n">
        <v>7.48</v>
      </c>
      <c r="H1491" s="0" t="s">
        <v>44</v>
      </c>
      <c r="I1491" s="9" t="n">
        <f aca="false">VLOOKUP(F1491,exchange_rates!$A$2:$C$11,3)*E1491</f>
        <v>5.23848</v>
      </c>
      <c r="J1491" s="9" t="n">
        <f aca="false">VLOOKUP(H1491,exchange_rates!$A$2:$C$11,3)*G1491</f>
        <v>5.66637676</v>
      </c>
    </row>
    <row r="1492" customFormat="false" ht="12.8" hidden="false" customHeight="false" outlineLevel="0" collapsed="false">
      <c r="A1492" s="0" t="n">
        <v>19429408</v>
      </c>
      <c r="B1492" s="0" t="s">
        <v>2249</v>
      </c>
      <c r="C1492" s="0" t="s">
        <v>51</v>
      </c>
      <c r="D1492" s="0" t="s">
        <v>2250</v>
      </c>
      <c r="E1492" s="8" t="n">
        <v>5.04</v>
      </c>
      <c r="F1492" s="0" t="s">
        <v>43</v>
      </c>
      <c r="G1492" s="8" t="n">
        <v>7.48</v>
      </c>
      <c r="H1492" s="0" t="s">
        <v>44</v>
      </c>
      <c r="I1492" s="9" t="n">
        <f aca="false">VLOOKUP(F1492,exchange_rates!$A$2:$C$11,3)*E1492</f>
        <v>5.04</v>
      </c>
      <c r="J1492" s="9" t="n">
        <f aca="false">VLOOKUP(H1492,exchange_rates!$A$2:$C$11,3)*G1492</f>
        <v>5.66637676</v>
      </c>
    </row>
    <row r="1493" customFormat="false" ht="12.8" hidden="false" customHeight="false" outlineLevel="0" collapsed="false">
      <c r="A1493" s="0" t="n">
        <v>19429123</v>
      </c>
      <c r="B1493" s="0" t="s">
        <v>2251</v>
      </c>
      <c r="C1493" s="0" t="s">
        <v>51</v>
      </c>
      <c r="D1493" s="0" t="s">
        <v>2252</v>
      </c>
      <c r="E1493" s="8" t="n">
        <v>5.08</v>
      </c>
      <c r="F1493" s="0" t="s">
        <v>64</v>
      </c>
      <c r="G1493" s="8" t="n">
        <v>7.47</v>
      </c>
      <c r="H1493" s="0" t="s">
        <v>44</v>
      </c>
      <c r="I1493" s="9" t="n">
        <f aca="false">VLOOKUP(F1493,exchange_rates!$A$2:$C$11,3)*E1493</f>
        <v>4.82092</v>
      </c>
      <c r="J1493" s="9" t="n">
        <f aca="false">VLOOKUP(H1493,exchange_rates!$A$2:$C$11,3)*G1493</f>
        <v>5.65880139</v>
      </c>
    </row>
    <row r="1494" customFormat="false" ht="12.8" hidden="false" customHeight="false" outlineLevel="0" collapsed="false">
      <c r="A1494" s="0" t="n">
        <v>18736391</v>
      </c>
      <c r="B1494" s="0" t="s">
        <v>2253</v>
      </c>
      <c r="C1494" s="0" t="s">
        <v>51</v>
      </c>
      <c r="D1494" s="0" t="s">
        <v>2254</v>
      </c>
      <c r="E1494" s="8" t="n">
        <v>8.62</v>
      </c>
      <c r="F1494" s="0" t="s">
        <v>64</v>
      </c>
      <c r="G1494" s="8" t="n">
        <v>7.29</v>
      </c>
      <c r="H1494" s="0" t="s">
        <v>44</v>
      </c>
      <c r="I1494" s="9" t="n">
        <f aca="false">VLOOKUP(F1494,exchange_rates!$A$2:$C$11,3)*E1494</f>
        <v>8.18038</v>
      </c>
      <c r="J1494" s="9" t="n">
        <f aca="false">VLOOKUP(H1494,exchange_rates!$A$2:$C$11,3)*G1494</f>
        <v>5.52244473</v>
      </c>
    </row>
    <row r="1495" customFormat="false" ht="12.8" hidden="false" customHeight="false" outlineLevel="0" collapsed="false">
      <c r="A1495" s="0" t="n">
        <v>19431998</v>
      </c>
      <c r="B1495" s="0" t="s">
        <v>2255</v>
      </c>
      <c r="C1495" s="0" t="s">
        <v>51</v>
      </c>
      <c r="D1495" s="0" t="s">
        <v>1045</v>
      </c>
      <c r="E1495" s="8" t="n">
        <v>4.7</v>
      </c>
      <c r="F1495" s="0" t="s">
        <v>43</v>
      </c>
      <c r="G1495" s="8" t="n">
        <v>7.21</v>
      </c>
      <c r="H1495" s="0" t="s">
        <v>44</v>
      </c>
      <c r="I1495" s="9" t="n">
        <f aca="false">VLOOKUP(F1495,exchange_rates!$A$2:$C$11,3)*E1495</f>
        <v>4.7</v>
      </c>
      <c r="J1495" s="9" t="n">
        <f aca="false">VLOOKUP(H1495,exchange_rates!$A$2:$C$11,3)*G1495</f>
        <v>5.46184177</v>
      </c>
    </row>
    <row r="1496" customFormat="false" ht="12.8" hidden="false" customHeight="false" outlineLevel="0" collapsed="false">
      <c r="A1496" s="0" t="n">
        <v>19389209</v>
      </c>
      <c r="B1496" s="0" t="s">
        <v>2256</v>
      </c>
      <c r="C1496" s="0" t="s">
        <v>51</v>
      </c>
      <c r="D1496" s="0" t="s">
        <v>1872</v>
      </c>
      <c r="E1496" s="8" t="n">
        <v>5.16</v>
      </c>
      <c r="F1496" s="0" t="s">
        <v>43</v>
      </c>
      <c r="G1496" s="8" t="n">
        <v>7.11</v>
      </c>
      <c r="H1496" s="0" t="s">
        <v>44</v>
      </c>
      <c r="I1496" s="9" t="n">
        <f aca="false">VLOOKUP(F1496,exchange_rates!$A$2:$C$11,3)*E1496</f>
        <v>5.16</v>
      </c>
      <c r="J1496" s="9" t="n">
        <f aca="false">VLOOKUP(H1496,exchange_rates!$A$2:$C$11,3)*G1496</f>
        <v>5.38608807</v>
      </c>
    </row>
    <row r="1497" customFormat="false" ht="12.8" hidden="false" customHeight="false" outlineLevel="0" collapsed="false">
      <c r="A1497" s="0" t="n">
        <v>18783453</v>
      </c>
      <c r="B1497" s="0" t="s">
        <v>2257</v>
      </c>
      <c r="C1497" s="0" t="s">
        <v>51</v>
      </c>
      <c r="D1497" s="0" t="s">
        <v>2258</v>
      </c>
      <c r="E1497" s="8" t="n">
        <v>6.01</v>
      </c>
      <c r="F1497" s="0" t="s">
        <v>64</v>
      </c>
      <c r="G1497" s="8" t="n">
        <v>7.1</v>
      </c>
      <c r="H1497" s="0" t="s">
        <v>44</v>
      </c>
      <c r="I1497" s="9" t="n">
        <f aca="false">VLOOKUP(F1497,exchange_rates!$A$2:$C$11,3)*E1497</f>
        <v>5.70349</v>
      </c>
      <c r="J1497" s="9" t="n">
        <f aca="false">VLOOKUP(H1497,exchange_rates!$A$2:$C$11,3)*G1497</f>
        <v>5.3785127</v>
      </c>
    </row>
    <row r="1498" customFormat="false" ht="12.8" hidden="false" customHeight="false" outlineLevel="0" collapsed="false">
      <c r="A1498" s="0" t="n">
        <v>18516788</v>
      </c>
      <c r="B1498" s="0" t="s">
        <v>2259</v>
      </c>
      <c r="C1498" s="0" t="s">
        <v>90</v>
      </c>
      <c r="D1498" s="0" t="s">
        <v>1865</v>
      </c>
      <c r="E1498" s="8" t="n">
        <v>8.97</v>
      </c>
      <c r="F1498" s="0" t="s">
        <v>64</v>
      </c>
      <c r="G1498" s="8" t="n">
        <v>7.04</v>
      </c>
      <c r="H1498" s="0" t="s">
        <v>44</v>
      </c>
      <c r="I1498" s="9" t="n">
        <f aca="false">VLOOKUP(F1498,exchange_rates!$A$2:$C$11,3)*E1498</f>
        <v>8.51253</v>
      </c>
      <c r="J1498" s="9" t="n">
        <f aca="false">VLOOKUP(H1498,exchange_rates!$A$2:$C$11,3)*G1498</f>
        <v>5.33306048</v>
      </c>
    </row>
    <row r="1499" customFormat="false" ht="12.8" hidden="false" customHeight="false" outlineLevel="0" collapsed="false">
      <c r="A1499" s="0" t="n">
        <v>18782228</v>
      </c>
      <c r="B1499" s="0" t="s">
        <v>2260</v>
      </c>
      <c r="C1499" s="0" t="s">
        <v>51</v>
      </c>
      <c r="D1499" s="0" t="s">
        <v>1881</v>
      </c>
      <c r="E1499" s="8" t="n">
        <v>6.26</v>
      </c>
      <c r="F1499" s="0" t="s">
        <v>64</v>
      </c>
      <c r="G1499" s="8" t="n">
        <v>7.04</v>
      </c>
      <c r="H1499" s="0" t="s">
        <v>44</v>
      </c>
      <c r="I1499" s="9" t="n">
        <f aca="false">VLOOKUP(F1499,exchange_rates!$A$2:$C$11,3)*E1499</f>
        <v>5.94074</v>
      </c>
      <c r="J1499" s="9" t="n">
        <f aca="false">VLOOKUP(H1499,exchange_rates!$A$2:$C$11,3)*G1499</f>
        <v>5.33306048</v>
      </c>
    </row>
    <row r="1500" customFormat="false" ht="12.8" hidden="false" customHeight="false" outlineLevel="0" collapsed="false">
      <c r="A1500" s="0" t="n">
        <v>19428853</v>
      </c>
      <c r="B1500" s="0" t="s">
        <v>2261</v>
      </c>
      <c r="C1500" s="0" t="s">
        <v>51</v>
      </c>
      <c r="D1500" s="0" t="s">
        <v>1199</v>
      </c>
      <c r="E1500" s="8" t="n">
        <v>4.83</v>
      </c>
      <c r="F1500" s="0" t="s">
        <v>43</v>
      </c>
      <c r="G1500" s="8" t="n">
        <v>7.03</v>
      </c>
      <c r="H1500" s="0" t="s">
        <v>44</v>
      </c>
      <c r="I1500" s="9" t="n">
        <f aca="false">VLOOKUP(F1500,exchange_rates!$A$2:$C$11,3)*E1500</f>
        <v>4.83</v>
      </c>
      <c r="J1500" s="9" t="n">
        <f aca="false">VLOOKUP(H1500,exchange_rates!$A$2:$C$11,3)*G1500</f>
        <v>5.32548511</v>
      </c>
    </row>
    <row r="1501" customFormat="false" ht="12.8" hidden="false" customHeight="false" outlineLevel="0" collapsed="false">
      <c r="A1501" s="0" t="n">
        <v>18776365</v>
      </c>
      <c r="B1501" s="0" t="s">
        <v>2262</v>
      </c>
      <c r="C1501" s="0" t="s">
        <v>51</v>
      </c>
      <c r="D1501" s="0" t="s">
        <v>1865</v>
      </c>
      <c r="E1501" s="8" t="n">
        <v>6.74</v>
      </c>
      <c r="F1501" s="0" t="s">
        <v>64</v>
      </c>
      <c r="G1501" s="8" t="n">
        <v>7.02</v>
      </c>
      <c r="H1501" s="0" t="s">
        <v>44</v>
      </c>
      <c r="I1501" s="9" t="n">
        <f aca="false">VLOOKUP(F1501,exchange_rates!$A$2:$C$11,3)*E1501</f>
        <v>6.39626</v>
      </c>
      <c r="J1501" s="9" t="n">
        <f aca="false">VLOOKUP(H1501,exchange_rates!$A$2:$C$11,3)*G1501</f>
        <v>5.31790974</v>
      </c>
    </row>
    <row r="1502" customFormat="false" ht="12.8" hidden="false" customHeight="false" outlineLevel="0" collapsed="false">
      <c r="A1502" s="0" t="n">
        <v>18776462</v>
      </c>
      <c r="B1502" s="0" t="s">
        <v>2263</v>
      </c>
      <c r="C1502" s="0" t="s">
        <v>51</v>
      </c>
      <c r="D1502" s="0" t="s">
        <v>1885</v>
      </c>
      <c r="E1502" s="8" t="n">
        <v>6.65</v>
      </c>
      <c r="F1502" s="0" t="s">
        <v>64</v>
      </c>
      <c r="G1502" s="8" t="n">
        <v>7.02</v>
      </c>
      <c r="H1502" s="0" t="s">
        <v>44</v>
      </c>
      <c r="I1502" s="9" t="n">
        <f aca="false">VLOOKUP(F1502,exchange_rates!$A$2:$C$11,3)*E1502</f>
        <v>6.31085</v>
      </c>
      <c r="J1502" s="9" t="n">
        <f aca="false">VLOOKUP(H1502,exchange_rates!$A$2:$C$11,3)*G1502</f>
        <v>5.31790974</v>
      </c>
    </row>
    <row r="1503" customFormat="false" ht="12.8" hidden="false" customHeight="false" outlineLevel="0" collapsed="false">
      <c r="A1503" s="0" t="n">
        <v>18782181</v>
      </c>
      <c r="B1503" s="0" t="s">
        <v>2264</v>
      </c>
      <c r="C1503" s="0" t="s">
        <v>51</v>
      </c>
      <c r="D1503" s="0" t="s">
        <v>1879</v>
      </c>
      <c r="E1503" s="8" t="n">
        <v>6.31</v>
      </c>
      <c r="F1503" s="0" t="s">
        <v>64</v>
      </c>
      <c r="G1503" s="8" t="n">
        <v>7.02</v>
      </c>
      <c r="H1503" s="0" t="s">
        <v>44</v>
      </c>
      <c r="I1503" s="9" t="n">
        <f aca="false">VLOOKUP(F1503,exchange_rates!$A$2:$C$11,3)*E1503</f>
        <v>5.98819</v>
      </c>
      <c r="J1503" s="9" t="n">
        <f aca="false">VLOOKUP(H1503,exchange_rates!$A$2:$C$11,3)*G1503</f>
        <v>5.31790974</v>
      </c>
    </row>
    <row r="1504" customFormat="false" ht="12.8" hidden="false" customHeight="false" outlineLevel="0" collapsed="false">
      <c r="A1504" s="0" t="n">
        <v>18783578</v>
      </c>
      <c r="B1504" s="0" t="s">
        <v>2265</v>
      </c>
      <c r="C1504" s="0" t="s">
        <v>51</v>
      </c>
      <c r="D1504" s="0" t="s">
        <v>1876</v>
      </c>
      <c r="E1504" s="8" t="n">
        <v>5.85</v>
      </c>
      <c r="F1504" s="0" t="s">
        <v>64</v>
      </c>
      <c r="G1504" s="8" t="n">
        <v>6.99</v>
      </c>
      <c r="H1504" s="0" t="s">
        <v>44</v>
      </c>
      <c r="I1504" s="9" t="n">
        <f aca="false">VLOOKUP(F1504,exchange_rates!$A$2:$C$11,3)*E1504</f>
        <v>5.55165</v>
      </c>
      <c r="J1504" s="9" t="n">
        <f aca="false">VLOOKUP(H1504,exchange_rates!$A$2:$C$11,3)*G1504</f>
        <v>5.29518363</v>
      </c>
    </row>
    <row r="1505" customFormat="false" ht="12.8" hidden="false" customHeight="false" outlineLevel="0" collapsed="false">
      <c r="A1505" s="0" t="n">
        <v>18516764</v>
      </c>
      <c r="B1505" s="0" t="s">
        <v>2266</v>
      </c>
      <c r="C1505" s="0" t="s">
        <v>90</v>
      </c>
      <c r="D1505" s="0" t="s">
        <v>1885</v>
      </c>
      <c r="E1505" s="8" t="n">
        <v>8.86</v>
      </c>
      <c r="F1505" s="0" t="s">
        <v>64</v>
      </c>
      <c r="G1505" s="8" t="n">
        <v>6.95</v>
      </c>
      <c r="H1505" s="0" t="s">
        <v>44</v>
      </c>
      <c r="I1505" s="9" t="n">
        <f aca="false">VLOOKUP(F1505,exchange_rates!$A$2:$C$11,3)*E1505</f>
        <v>8.40814</v>
      </c>
      <c r="J1505" s="9" t="n">
        <f aca="false">VLOOKUP(H1505,exchange_rates!$A$2:$C$11,3)*G1505</f>
        <v>5.26488215</v>
      </c>
    </row>
    <row r="1506" customFormat="false" ht="12.8" hidden="false" customHeight="false" outlineLevel="0" collapsed="false">
      <c r="A1506" s="0" t="n">
        <v>18785444</v>
      </c>
      <c r="B1506" s="0" t="s">
        <v>2267</v>
      </c>
      <c r="C1506" s="0" t="s">
        <v>51</v>
      </c>
      <c r="D1506" s="0" t="s">
        <v>1868</v>
      </c>
      <c r="E1506" s="8" t="n">
        <v>5.62</v>
      </c>
      <c r="F1506" s="0" t="s">
        <v>64</v>
      </c>
      <c r="G1506" s="8" t="n">
        <v>6.94</v>
      </c>
      <c r="H1506" s="0" t="s">
        <v>44</v>
      </c>
      <c r="I1506" s="9" t="n">
        <f aca="false">VLOOKUP(F1506,exchange_rates!$A$2:$C$11,3)*E1506</f>
        <v>5.33338</v>
      </c>
      <c r="J1506" s="9" t="n">
        <f aca="false">VLOOKUP(H1506,exchange_rates!$A$2:$C$11,3)*G1506</f>
        <v>5.25730678</v>
      </c>
    </row>
    <row r="1507" customFormat="false" ht="12.8" hidden="false" customHeight="false" outlineLevel="0" collapsed="false">
      <c r="A1507" s="0" t="n">
        <v>19389209</v>
      </c>
      <c r="B1507" s="0" t="s">
        <v>2268</v>
      </c>
      <c r="C1507" s="0" t="s">
        <v>51</v>
      </c>
      <c r="D1507" s="0" t="s">
        <v>2269</v>
      </c>
      <c r="E1507" s="8" t="n">
        <v>5.01</v>
      </c>
      <c r="F1507" s="0" t="s">
        <v>64</v>
      </c>
      <c r="G1507" s="8" t="n">
        <v>6.91</v>
      </c>
      <c r="H1507" s="0" t="s">
        <v>44</v>
      </c>
      <c r="I1507" s="9" t="n">
        <f aca="false">VLOOKUP(F1507,exchange_rates!$A$2:$C$11,3)*E1507</f>
        <v>4.75449</v>
      </c>
      <c r="J1507" s="9" t="n">
        <f aca="false">VLOOKUP(H1507,exchange_rates!$A$2:$C$11,3)*G1507</f>
        <v>5.23458067</v>
      </c>
    </row>
    <row r="1508" customFormat="false" ht="12.8" hidden="false" customHeight="false" outlineLevel="0" collapsed="false">
      <c r="A1508" s="0" t="n">
        <v>19389278</v>
      </c>
      <c r="B1508" s="0" t="s">
        <v>2270</v>
      </c>
      <c r="C1508" s="0" t="s">
        <v>51</v>
      </c>
      <c r="D1508" s="0" t="s">
        <v>1892</v>
      </c>
      <c r="E1508" s="8" t="n">
        <v>4.96</v>
      </c>
      <c r="F1508" s="0" t="s">
        <v>43</v>
      </c>
      <c r="G1508" s="8" t="n">
        <v>6.89</v>
      </c>
      <c r="H1508" s="0" t="s">
        <v>44</v>
      </c>
      <c r="I1508" s="9" t="n">
        <f aca="false">VLOOKUP(F1508,exchange_rates!$A$2:$C$11,3)*E1508</f>
        <v>4.96</v>
      </c>
      <c r="J1508" s="9" t="n">
        <f aca="false">VLOOKUP(H1508,exchange_rates!$A$2:$C$11,3)*G1508</f>
        <v>5.21942993</v>
      </c>
    </row>
    <row r="1509" customFormat="false" ht="12.8" hidden="false" customHeight="false" outlineLevel="0" collapsed="false">
      <c r="A1509" s="0" t="n">
        <v>18776394</v>
      </c>
      <c r="B1509" s="0" t="s">
        <v>2271</v>
      </c>
      <c r="C1509" s="0" t="s">
        <v>51</v>
      </c>
      <c r="D1509" s="0" t="s">
        <v>1894</v>
      </c>
      <c r="E1509" s="8" t="n">
        <v>6.55</v>
      </c>
      <c r="F1509" s="0" t="s">
        <v>64</v>
      </c>
      <c r="G1509" s="8" t="n">
        <v>6.88</v>
      </c>
      <c r="H1509" s="0" t="s">
        <v>44</v>
      </c>
      <c r="I1509" s="9" t="n">
        <f aca="false">VLOOKUP(F1509,exchange_rates!$A$2:$C$11,3)*E1509</f>
        <v>6.21595</v>
      </c>
      <c r="J1509" s="9" t="n">
        <f aca="false">VLOOKUP(H1509,exchange_rates!$A$2:$C$11,3)*G1509</f>
        <v>5.21185456</v>
      </c>
    </row>
    <row r="1510" customFormat="false" ht="12.8" hidden="false" customHeight="false" outlineLevel="0" collapsed="false">
      <c r="A1510" s="0" t="n">
        <v>19428441</v>
      </c>
      <c r="B1510" s="0" t="s">
        <v>2272</v>
      </c>
      <c r="C1510" s="0" t="s">
        <v>51</v>
      </c>
      <c r="D1510" s="0" t="s">
        <v>1888</v>
      </c>
      <c r="E1510" s="8" t="n">
        <v>4.87</v>
      </c>
      <c r="F1510" s="0" t="s">
        <v>43</v>
      </c>
      <c r="G1510" s="8" t="n">
        <v>6.87</v>
      </c>
      <c r="H1510" s="0" t="s">
        <v>44</v>
      </c>
      <c r="I1510" s="9" t="n">
        <f aca="false">VLOOKUP(F1510,exchange_rates!$A$2:$C$11,3)*E1510</f>
        <v>4.87</v>
      </c>
      <c r="J1510" s="9" t="n">
        <f aca="false">VLOOKUP(H1510,exchange_rates!$A$2:$C$11,3)*G1510</f>
        <v>5.20427919</v>
      </c>
    </row>
    <row r="1511" customFormat="false" ht="12.8" hidden="false" customHeight="false" outlineLevel="0" collapsed="false">
      <c r="A1511" s="0" t="n">
        <v>18781125</v>
      </c>
      <c r="B1511" s="0" t="s">
        <v>2273</v>
      </c>
      <c r="C1511" s="0" t="s">
        <v>51</v>
      </c>
      <c r="D1511" s="0" t="s">
        <v>1896</v>
      </c>
      <c r="E1511" s="8" t="n">
        <v>6.42</v>
      </c>
      <c r="F1511" s="0" t="s">
        <v>43</v>
      </c>
      <c r="G1511" s="8" t="n">
        <v>6.85</v>
      </c>
      <c r="H1511" s="0" t="s">
        <v>44</v>
      </c>
      <c r="I1511" s="9" t="n">
        <f aca="false">VLOOKUP(F1511,exchange_rates!$A$2:$C$11,3)*E1511</f>
        <v>6.42</v>
      </c>
      <c r="J1511" s="9" t="n">
        <f aca="false">VLOOKUP(H1511,exchange_rates!$A$2:$C$11,3)*G1511</f>
        <v>5.18912845</v>
      </c>
    </row>
    <row r="1512" customFormat="false" ht="12.8" hidden="false" customHeight="false" outlineLevel="0" collapsed="false">
      <c r="A1512" s="0" t="n">
        <v>19428505</v>
      </c>
      <c r="B1512" s="0" t="s">
        <v>2274</v>
      </c>
      <c r="C1512" s="0" t="s">
        <v>51</v>
      </c>
      <c r="D1512" s="0" t="s">
        <v>1858</v>
      </c>
      <c r="E1512" s="8" t="n">
        <v>4.79</v>
      </c>
      <c r="F1512" s="0" t="s">
        <v>43</v>
      </c>
      <c r="G1512" s="8" t="n">
        <v>6.78</v>
      </c>
      <c r="H1512" s="0" t="s">
        <v>44</v>
      </c>
      <c r="I1512" s="9" t="n">
        <f aca="false">VLOOKUP(F1512,exchange_rates!$A$2:$C$11,3)*E1512</f>
        <v>4.79</v>
      </c>
      <c r="J1512" s="9" t="n">
        <f aca="false">VLOOKUP(H1512,exchange_rates!$A$2:$C$11,3)*G1512</f>
        <v>5.13610086</v>
      </c>
    </row>
    <row r="1513" customFormat="false" ht="12.8" hidden="false" customHeight="false" outlineLevel="0" collapsed="false">
      <c r="A1513" s="0" t="n">
        <v>18516273</v>
      </c>
      <c r="B1513" s="0" t="s">
        <v>2275</v>
      </c>
      <c r="C1513" s="0" t="s">
        <v>90</v>
      </c>
      <c r="D1513" s="0" t="s">
        <v>1894</v>
      </c>
      <c r="E1513" s="8" t="n">
        <v>8.73</v>
      </c>
      <c r="F1513" s="0" t="s">
        <v>64</v>
      </c>
      <c r="G1513" s="8" t="n">
        <v>6.77</v>
      </c>
      <c r="H1513" s="0" t="s">
        <v>44</v>
      </c>
      <c r="I1513" s="9" t="n">
        <f aca="false">VLOOKUP(F1513,exchange_rates!$A$2:$C$11,3)*E1513</f>
        <v>8.28477</v>
      </c>
      <c r="J1513" s="9" t="n">
        <f aca="false">VLOOKUP(H1513,exchange_rates!$A$2:$C$11,3)*G1513</f>
        <v>5.12852549</v>
      </c>
    </row>
    <row r="1514" customFormat="false" ht="12.8" hidden="false" customHeight="false" outlineLevel="0" collapsed="false">
      <c r="A1514" s="0" t="n">
        <v>18516926</v>
      </c>
      <c r="B1514" s="0" t="s">
        <v>2276</v>
      </c>
      <c r="C1514" s="0" t="s">
        <v>90</v>
      </c>
      <c r="D1514" s="0" t="s">
        <v>1896</v>
      </c>
      <c r="E1514" s="8" t="n">
        <v>8.55</v>
      </c>
      <c r="F1514" s="0" t="s">
        <v>43</v>
      </c>
      <c r="G1514" s="8" t="n">
        <v>6.74</v>
      </c>
      <c r="H1514" s="0" t="s">
        <v>44</v>
      </c>
      <c r="I1514" s="9" t="n">
        <f aca="false">VLOOKUP(F1514,exchange_rates!$A$2:$C$11,3)*E1514</f>
        <v>8.55</v>
      </c>
      <c r="J1514" s="9" t="n">
        <f aca="false">VLOOKUP(H1514,exchange_rates!$A$2:$C$11,3)*G1514</f>
        <v>5.10579938</v>
      </c>
    </row>
    <row r="1515" customFormat="false" ht="12.8" hidden="false" customHeight="false" outlineLevel="0" collapsed="false">
      <c r="A1515" s="0" t="n">
        <v>19428791</v>
      </c>
      <c r="B1515" s="0" t="s">
        <v>2277</v>
      </c>
      <c r="C1515" s="0" t="s">
        <v>51</v>
      </c>
      <c r="D1515" s="0" t="s">
        <v>1818</v>
      </c>
      <c r="E1515" s="8" t="n">
        <v>4.66</v>
      </c>
      <c r="F1515" s="0" t="s">
        <v>43</v>
      </c>
      <c r="G1515" s="8" t="n">
        <v>6.74</v>
      </c>
      <c r="H1515" s="0" t="s">
        <v>44</v>
      </c>
      <c r="I1515" s="9" t="n">
        <f aca="false">VLOOKUP(F1515,exchange_rates!$A$2:$C$11,3)*E1515</f>
        <v>4.66</v>
      </c>
      <c r="J1515" s="9" t="n">
        <f aca="false">VLOOKUP(H1515,exchange_rates!$A$2:$C$11,3)*G1515</f>
        <v>5.10579938</v>
      </c>
    </row>
    <row r="1516" customFormat="false" ht="12.8" hidden="false" customHeight="false" outlineLevel="0" collapsed="false">
      <c r="A1516" s="0" t="n">
        <v>19428664</v>
      </c>
      <c r="B1516" s="0" t="s">
        <v>2278</v>
      </c>
      <c r="C1516" s="0" t="s">
        <v>51</v>
      </c>
      <c r="D1516" s="0" t="s">
        <v>1874</v>
      </c>
      <c r="E1516" s="8" t="n">
        <v>4.69</v>
      </c>
      <c r="F1516" s="0" t="s">
        <v>43</v>
      </c>
      <c r="G1516" s="8" t="n">
        <v>6.68</v>
      </c>
      <c r="H1516" s="0" t="s">
        <v>44</v>
      </c>
      <c r="I1516" s="9" t="n">
        <f aca="false">VLOOKUP(F1516,exchange_rates!$A$2:$C$11,3)*E1516</f>
        <v>4.69</v>
      </c>
      <c r="J1516" s="9" t="n">
        <f aca="false">VLOOKUP(H1516,exchange_rates!$A$2:$C$11,3)*G1516</f>
        <v>5.06034716</v>
      </c>
    </row>
    <row r="1517" customFormat="false" ht="12.8" hidden="false" customHeight="false" outlineLevel="0" collapsed="false">
      <c r="A1517" s="0" t="n">
        <v>19431998</v>
      </c>
      <c r="B1517" s="0" t="s">
        <v>2279</v>
      </c>
      <c r="C1517" s="0" t="s">
        <v>51</v>
      </c>
      <c r="D1517" s="0" t="s">
        <v>1203</v>
      </c>
      <c r="E1517" s="8" t="n">
        <v>4.35</v>
      </c>
      <c r="F1517" s="0" t="s">
        <v>43</v>
      </c>
      <c r="G1517" s="8" t="n">
        <v>6.68</v>
      </c>
      <c r="H1517" s="0" t="s">
        <v>44</v>
      </c>
      <c r="I1517" s="9" t="n">
        <f aca="false">VLOOKUP(F1517,exchange_rates!$A$2:$C$11,3)*E1517</f>
        <v>4.35</v>
      </c>
      <c r="J1517" s="9" t="n">
        <f aca="false">VLOOKUP(H1517,exchange_rates!$A$2:$C$11,3)*G1517</f>
        <v>5.06034716</v>
      </c>
    </row>
    <row r="1518" customFormat="false" ht="12.8" hidden="false" customHeight="false" outlineLevel="0" collapsed="false">
      <c r="A1518" s="0" t="n">
        <v>18781271</v>
      </c>
      <c r="B1518" s="0" t="s">
        <v>2280</v>
      </c>
      <c r="C1518" s="0" t="s">
        <v>51</v>
      </c>
      <c r="D1518" s="0" t="s">
        <v>1906</v>
      </c>
      <c r="E1518" s="8" t="n">
        <v>6.17</v>
      </c>
      <c r="F1518" s="0" t="s">
        <v>43</v>
      </c>
      <c r="G1518" s="8" t="n">
        <v>6.62</v>
      </c>
      <c r="H1518" s="0" t="s">
        <v>44</v>
      </c>
      <c r="I1518" s="9" t="n">
        <f aca="false">VLOOKUP(F1518,exchange_rates!$A$2:$C$11,3)*E1518</f>
        <v>6.17</v>
      </c>
      <c r="J1518" s="9" t="n">
        <f aca="false">VLOOKUP(H1518,exchange_rates!$A$2:$C$11,3)*G1518</f>
        <v>5.01489494</v>
      </c>
    </row>
    <row r="1519" customFormat="false" ht="12.8" hidden="false" customHeight="false" outlineLevel="0" collapsed="false">
      <c r="A1519" s="0" t="n">
        <v>18516817</v>
      </c>
      <c r="B1519" s="0" t="s">
        <v>2281</v>
      </c>
      <c r="C1519" s="0" t="s">
        <v>90</v>
      </c>
      <c r="D1519" s="0" t="s">
        <v>906</v>
      </c>
      <c r="E1519" s="8" t="n">
        <v>8.39</v>
      </c>
      <c r="F1519" s="0" t="s">
        <v>64</v>
      </c>
      <c r="G1519" s="8" t="n">
        <v>6.59</v>
      </c>
      <c r="H1519" s="0" t="s">
        <v>44</v>
      </c>
      <c r="I1519" s="9" t="n">
        <f aca="false">VLOOKUP(F1519,exchange_rates!$A$2:$C$11,3)*E1519</f>
        <v>7.96211</v>
      </c>
      <c r="J1519" s="9" t="n">
        <f aca="false">VLOOKUP(H1519,exchange_rates!$A$2:$C$11,3)*G1519</f>
        <v>4.99216883</v>
      </c>
    </row>
    <row r="1520" customFormat="false" ht="12.8" hidden="false" customHeight="false" outlineLevel="0" collapsed="false">
      <c r="A1520" s="0" t="n">
        <v>18785306</v>
      </c>
      <c r="B1520" s="0" t="s">
        <v>2282</v>
      </c>
      <c r="C1520" s="0" t="s">
        <v>51</v>
      </c>
      <c r="D1520" s="0" t="s">
        <v>1215</v>
      </c>
      <c r="E1520" s="8" t="n">
        <v>5.42</v>
      </c>
      <c r="F1520" s="0" t="s">
        <v>43</v>
      </c>
      <c r="G1520" s="8" t="n">
        <v>6.59</v>
      </c>
      <c r="H1520" s="0" t="s">
        <v>44</v>
      </c>
      <c r="I1520" s="9" t="n">
        <f aca="false">VLOOKUP(F1520,exchange_rates!$A$2:$C$11,3)*E1520</f>
        <v>5.42</v>
      </c>
      <c r="J1520" s="9" t="n">
        <f aca="false">VLOOKUP(H1520,exchange_rates!$A$2:$C$11,3)*G1520</f>
        <v>4.99216883</v>
      </c>
    </row>
    <row r="1521" customFormat="false" ht="12.8" hidden="false" customHeight="false" outlineLevel="0" collapsed="false">
      <c r="A1521" s="0" t="n">
        <v>18517036</v>
      </c>
      <c r="B1521" s="0" t="s">
        <v>2283</v>
      </c>
      <c r="C1521" s="0" t="s">
        <v>90</v>
      </c>
      <c r="D1521" s="0" t="s">
        <v>1906</v>
      </c>
      <c r="E1521" s="8" t="n">
        <v>8.22</v>
      </c>
      <c r="F1521" s="0" t="s">
        <v>43</v>
      </c>
      <c r="G1521" s="8" t="n">
        <v>6.52</v>
      </c>
      <c r="H1521" s="0" t="s">
        <v>44</v>
      </c>
      <c r="I1521" s="9" t="n">
        <f aca="false">VLOOKUP(F1521,exchange_rates!$A$2:$C$11,3)*E1521</f>
        <v>8.22</v>
      </c>
      <c r="J1521" s="9" t="n">
        <f aca="false">VLOOKUP(H1521,exchange_rates!$A$2:$C$11,3)*G1521</f>
        <v>4.93914124</v>
      </c>
    </row>
    <row r="1522" customFormat="false" ht="12.8" hidden="false" customHeight="false" outlineLevel="0" collapsed="false">
      <c r="A1522" s="0" t="n">
        <v>18781272</v>
      </c>
      <c r="B1522" s="0" t="s">
        <v>2284</v>
      </c>
      <c r="C1522" s="0" t="s">
        <v>51</v>
      </c>
      <c r="D1522" s="0" t="s">
        <v>1911</v>
      </c>
      <c r="E1522" s="8" t="n">
        <v>6.07</v>
      </c>
      <c r="F1522" s="0" t="s">
        <v>43</v>
      </c>
      <c r="G1522" s="8" t="n">
        <v>6.51</v>
      </c>
      <c r="H1522" s="0" t="s">
        <v>44</v>
      </c>
      <c r="I1522" s="9" t="n">
        <f aca="false">VLOOKUP(F1522,exchange_rates!$A$2:$C$11,3)*E1522</f>
        <v>6.07</v>
      </c>
      <c r="J1522" s="9" t="n">
        <f aca="false">VLOOKUP(H1522,exchange_rates!$A$2:$C$11,3)*G1522</f>
        <v>4.93156587</v>
      </c>
    </row>
    <row r="1523" customFormat="false" ht="12.8" hidden="false" customHeight="false" outlineLevel="0" collapsed="false">
      <c r="A1523" s="0" t="n">
        <v>19428869</v>
      </c>
      <c r="B1523" s="0" t="s">
        <v>2285</v>
      </c>
      <c r="C1523" s="0" t="s">
        <v>51</v>
      </c>
      <c r="D1523" s="0" t="s">
        <v>1804</v>
      </c>
      <c r="E1523" s="8" t="n">
        <v>4.41</v>
      </c>
      <c r="F1523" s="0" t="s">
        <v>43</v>
      </c>
      <c r="G1523" s="8" t="n">
        <v>6.44</v>
      </c>
      <c r="H1523" s="0" t="s">
        <v>44</v>
      </c>
      <c r="I1523" s="9" t="n">
        <f aca="false">VLOOKUP(F1523,exchange_rates!$A$2:$C$11,3)*E1523</f>
        <v>4.41</v>
      </c>
      <c r="J1523" s="9" t="n">
        <f aca="false">VLOOKUP(H1523,exchange_rates!$A$2:$C$11,3)*G1523</f>
        <v>4.87853828</v>
      </c>
    </row>
    <row r="1524" customFormat="false" ht="12.8" hidden="false" customHeight="false" outlineLevel="0" collapsed="false">
      <c r="A1524" s="0" t="n">
        <v>18757706</v>
      </c>
      <c r="B1524" s="0" t="s">
        <v>2286</v>
      </c>
      <c r="C1524" s="0" t="s">
        <v>51</v>
      </c>
      <c r="D1524" s="0" t="s">
        <v>1847</v>
      </c>
      <c r="E1524" s="8" t="n">
        <v>6.96</v>
      </c>
      <c r="F1524" s="0" t="s">
        <v>43</v>
      </c>
      <c r="G1524" s="8" t="n">
        <v>6.4</v>
      </c>
      <c r="H1524" s="0" t="s">
        <v>44</v>
      </c>
      <c r="I1524" s="9" t="n">
        <f aca="false">VLOOKUP(F1524,exchange_rates!$A$2:$C$11,3)*E1524</f>
        <v>6.96</v>
      </c>
      <c r="J1524" s="9" t="n">
        <f aca="false">VLOOKUP(H1524,exchange_rates!$A$2:$C$11,3)*G1524</f>
        <v>4.8482368</v>
      </c>
    </row>
    <row r="1525" customFormat="false" ht="12.8" hidden="false" customHeight="false" outlineLevel="0" collapsed="false">
      <c r="A1525" s="0" t="n">
        <v>18516993</v>
      </c>
      <c r="B1525" s="0" t="s">
        <v>2287</v>
      </c>
      <c r="C1525" s="0" t="s">
        <v>90</v>
      </c>
      <c r="D1525" s="0" t="s">
        <v>1911</v>
      </c>
      <c r="E1525" s="8" t="n">
        <v>8.07</v>
      </c>
      <c r="F1525" s="0" t="s">
        <v>43</v>
      </c>
      <c r="G1525" s="8" t="n">
        <v>6.39</v>
      </c>
      <c r="H1525" s="0" t="s">
        <v>44</v>
      </c>
      <c r="I1525" s="9" t="n">
        <f aca="false">VLOOKUP(F1525,exchange_rates!$A$2:$C$11,3)*E1525</f>
        <v>8.07</v>
      </c>
      <c r="J1525" s="9" t="n">
        <f aca="false">VLOOKUP(H1525,exchange_rates!$A$2:$C$11,3)*G1525</f>
        <v>4.84066143</v>
      </c>
    </row>
    <row r="1526" customFormat="false" ht="12.8" hidden="false" customHeight="false" outlineLevel="0" collapsed="false">
      <c r="A1526" s="0" t="n">
        <v>19430449</v>
      </c>
      <c r="B1526" s="0" t="s">
        <v>2288</v>
      </c>
      <c r="C1526" s="0" t="s">
        <v>51</v>
      </c>
      <c r="D1526" s="0" t="s">
        <v>1777</v>
      </c>
      <c r="E1526" s="8" t="n">
        <v>4.23</v>
      </c>
      <c r="F1526" s="0" t="s">
        <v>43</v>
      </c>
      <c r="G1526" s="8" t="n">
        <v>6.36</v>
      </c>
      <c r="H1526" s="0" t="s">
        <v>44</v>
      </c>
      <c r="I1526" s="9" t="n">
        <f aca="false">VLOOKUP(F1526,exchange_rates!$A$2:$C$11,3)*E1526</f>
        <v>4.23</v>
      </c>
      <c r="J1526" s="9" t="n">
        <f aca="false">VLOOKUP(H1526,exchange_rates!$A$2:$C$11,3)*G1526</f>
        <v>4.81793532</v>
      </c>
    </row>
    <row r="1527" customFormat="false" ht="12.8" hidden="false" customHeight="false" outlineLevel="0" collapsed="false">
      <c r="A1527" s="0" t="n">
        <v>18785620</v>
      </c>
      <c r="B1527" s="0" t="s">
        <v>2289</v>
      </c>
      <c r="C1527" s="0" t="s">
        <v>51</v>
      </c>
      <c r="D1527" s="0" t="s">
        <v>1915</v>
      </c>
      <c r="E1527" s="8" t="n">
        <v>5</v>
      </c>
      <c r="F1527" s="0" t="s">
        <v>64</v>
      </c>
      <c r="G1527" s="8" t="n">
        <v>6.31</v>
      </c>
      <c r="H1527" s="0" t="s">
        <v>44</v>
      </c>
      <c r="I1527" s="9" t="n">
        <f aca="false">VLOOKUP(F1527,exchange_rates!$A$2:$C$11,3)*E1527</f>
        <v>4.745</v>
      </c>
      <c r="J1527" s="9" t="n">
        <f aca="false">VLOOKUP(H1527,exchange_rates!$A$2:$C$11,3)*G1527</f>
        <v>4.78005847</v>
      </c>
    </row>
    <row r="1528" customFormat="false" ht="12.8" hidden="false" customHeight="false" outlineLevel="0" collapsed="false">
      <c r="A1528" s="0" t="n">
        <v>19430514</v>
      </c>
      <c r="B1528" s="0" t="s">
        <v>2290</v>
      </c>
      <c r="C1528" s="0" t="s">
        <v>51</v>
      </c>
      <c r="D1528" s="0" t="s">
        <v>1779</v>
      </c>
      <c r="E1528" s="8" t="n">
        <v>4.15</v>
      </c>
      <c r="F1528" s="0" t="s">
        <v>43</v>
      </c>
      <c r="G1528" s="8" t="n">
        <v>6.29</v>
      </c>
      <c r="H1528" s="0" t="s">
        <v>44</v>
      </c>
      <c r="I1528" s="9" t="n">
        <f aca="false">VLOOKUP(F1528,exchange_rates!$A$2:$C$11,3)*E1528</f>
        <v>4.15</v>
      </c>
      <c r="J1528" s="9" t="n">
        <f aca="false">VLOOKUP(H1528,exchange_rates!$A$2:$C$11,3)*G1528</f>
        <v>4.76490773</v>
      </c>
    </row>
    <row r="1529" customFormat="false" ht="12.8" hidden="false" customHeight="false" outlineLevel="0" collapsed="false">
      <c r="A1529" s="0" t="n">
        <v>19430514</v>
      </c>
      <c r="B1529" s="0" t="s">
        <v>2291</v>
      </c>
      <c r="C1529" s="0" t="s">
        <v>51</v>
      </c>
      <c r="D1529" s="0" t="s">
        <v>1775</v>
      </c>
      <c r="E1529" s="8" t="n">
        <v>4.15</v>
      </c>
      <c r="F1529" s="0" t="s">
        <v>43</v>
      </c>
      <c r="G1529" s="8" t="n">
        <v>6.29</v>
      </c>
      <c r="H1529" s="0" t="s">
        <v>44</v>
      </c>
      <c r="I1529" s="9" t="n">
        <f aca="false">VLOOKUP(F1529,exchange_rates!$A$2:$C$11,3)*E1529</f>
        <v>4.15</v>
      </c>
      <c r="J1529" s="9" t="n">
        <f aca="false">VLOOKUP(H1529,exchange_rates!$A$2:$C$11,3)*G1529</f>
        <v>4.76490773</v>
      </c>
    </row>
    <row r="1530" customFormat="false" ht="12.8" hidden="false" customHeight="false" outlineLevel="0" collapsed="false">
      <c r="A1530" s="0" t="n">
        <v>18724120</v>
      </c>
      <c r="B1530" s="0" t="s">
        <v>2292</v>
      </c>
      <c r="C1530" s="0" t="s">
        <v>326</v>
      </c>
      <c r="D1530" s="0" t="s">
        <v>2293</v>
      </c>
      <c r="E1530" s="8" t="n">
        <v>7.51</v>
      </c>
      <c r="F1530" s="0" t="s">
        <v>43</v>
      </c>
      <c r="G1530" s="8" t="n">
        <v>6.27</v>
      </c>
      <c r="H1530" s="0" t="s">
        <v>44</v>
      </c>
      <c r="I1530" s="9" t="n">
        <f aca="false">VLOOKUP(F1530,exchange_rates!$A$2:$C$11,3)*E1530</f>
        <v>7.51</v>
      </c>
      <c r="J1530" s="9" t="n">
        <f aca="false">VLOOKUP(H1530,exchange_rates!$A$2:$C$11,3)*G1530</f>
        <v>4.74975699</v>
      </c>
    </row>
    <row r="1531" customFormat="false" ht="12.8" hidden="false" customHeight="false" outlineLevel="0" collapsed="false">
      <c r="A1531" s="0" t="n">
        <v>19429186</v>
      </c>
      <c r="B1531" s="0" t="s">
        <v>2294</v>
      </c>
      <c r="C1531" s="0" t="s">
        <v>51</v>
      </c>
      <c r="D1531" s="0" t="s">
        <v>1729</v>
      </c>
      <c r="E1531" s="8" t="n">
        <v>4.25</v>
      </c>
      <c r="F1531" s="0" t="s">
        <v>43</v>
      </c>
      <c r="G1531" s="8" t="n">
        <v>6.27</v>
      </c>
      <c r="H1531" s="0" t="s">
        <v>44</v>
      </c>
      <c r="I1531" s="9" t="n">
        <f aca="false">VLOOKUP(F1531,exchange_rates!$A$2:$C$11,3)*E1531</f>
        <v>4.25</v>
      </c>
      <c r="J1531" s="9" t="n">
        <f aca="false">VLOOKUP(H1531,exchange_rates!$A$2:$C$11,3)*G1531</f>
        <v>4.74975699</v>
      </c>
    </row>
    <row r="1532" customFormat="false" ht="12.8" hidden="false" customHeight="false" outlineLevel="0" collapsed="false">
      <c r="A1532" s="0" t="n">
        <v>19432030</v>
      </c>
      <c r="B1532" s="0" t="s">
        <v>2295</v>
      </c>
      <c r="C1532" s="0" t="s">
        <v>51</v>
      </c>
      <c r="D1532" s="0" t="s">
        <v>1292</v>
      </c>
      <c r="E1532" s="8" t="n">
        <v>4.06</v>
      </c>
      <c r="F1532" s="0" t="s">
        <v>43</v>
      </c>
      <c r="G1532" s="8" t="n">
        <v>6.25</v>
      </c>
      <c r="H1532" s="0" t="s">
        <v>44</v>
      </c>
      <c r="I1532" s="9" t="n">
        <f aca="false">VLOOKUP(F1532,exchange_rates!$A$2:$C$11,3)*E1532</f>
        <v>4.06</v>
      </c>
      <c r="J1532" s="9" t="n">
        <f aca="false">VLOOKUP(H1532,exchange_rates!$A$2:$C$11,3)*G1532</f>
        <v>4.73460625</v>
      </c>
    </row>
    <row r="1533" customFormat="false" ht="12.8" hidden="false" customHeight="false" outlineLevel="0" collapsed="false">
      <c r="A1533" s="0" t="n">
        <v>19431775</v>
      </c>
      <c r="B1533" s="0" t="s">
        <v>2296</v>
      </c>
      <c r="C1533" s="0" t="s">
        <v>51</v>
      </c>
      <c r="D1533" s="0" t="s">
        <v>1217</v>
      </c>
      <c r="E1533" s="8" t="n">
        <v>4.09</v>
      </c>
      <c r="F1533" s="0" t="s">
        <v>43</v>
      </c>
      <c r="G1533" s="8" t="n">
        <v>6.22</v>
      </c>
      <c r="H1533" s="0" t="s">
        <v>44</v>
      </c>
      <c r="I1533" s="9" t="n">
        <f aca="false">VLOOKUP(F1533,exchange_rates!$A$2:$C$11,3)*E1533</f>
        <v>4.09</v>
      </c>
      <c r="J1533" s="9" t="n">
        <f aca="false">VLOOKUP(H1533,exchange_rates!$A$2:$C$11,3)*G1533</f>
        <v>4.71188014</v>
      </c>
    </row>
    <row r="1534" customFormat="false" ht="12.8" hidden="false" customHeight="false" outlineLevel="0" collapsed="false">
      <c r="A1534" s="0" t="n">
        <v>19432014</v>
      </c>
      <c r="B1534" s="0" t="s">
        <v>2297</v>
      </c>
      <c r="C1534" s="0" t="s">
        <v>51</v>
      </c>
      <c r="D1534" s="0" t="s">
        <v>1260</v>
      </c>
      <c r="E1534" s="8" t="n">
        <v>4.04</v>
      </c>
      <c r="F1534" s="0" t="s">
        <v>43</v>
      </c>
      <c r="G1534" s="8" t="n">
        <v>6.2</v>
      </c>
      <c r="H1534" s="0" t="s">
        <v>44</v>
      </c>
      <c r="I1534" s="9" t="n">
        <f aca="false">VLOOKUP(F1534,exchange_rates!$A$2:$C$11,3)*E1534</f>
        <v>4.04</v>
      </c>
      <c r="J1534" s="9" t="n">
        <f aca="false">VLOOKUP(H1534,exchange_rates!$A$2:$C$11,3)*G1534</f>
        <v>4.6967294</v>
      </c>
    </row>
    <row r="1535" customFormat="false" ht="12.8" hidden="false" customHeight="false" outlineLevel="0" collapsed="false">
      <c r="A1535" s="0" t="n">
        <v>19431839</v>
      </c>
      <c r="B1535" s="0" t="s">
        <v>2298</v>
      </c>
      <c r="C1535" s="0" t="s">
        <v>51</v>
      </c>
      <c r="D1535" s="0" t="s">
        <v>1230</v>
      </c>
      <c r="E1535" s="8" t="n">
        <v>4.06</v>
      </c>
      <c r="F1535" s="0" t="s">
        <v>43</v>
      </c>
      <c r="G1535" s="8" t="n">
        <v>6.19</v>
      </c>
      <c r="H1535" s="0" t="s">
        <v>44</v>
      </c>
      <c r="I1535" s="9" t="n">
        <f aca="false">VLOOKUP(F1535,exchange_rates!$A$2:$C$11,3)*E1535</f>
        <v>4.06</v>
      </c>
      <c r="J1535" s="9" t="n">
        <f aca="false">VLOOKUP(H1535,exchange_rates!$A$2:$C$11,3)*G1535</f>
        <v>4.68915403</v>
      </c>
    </row>
    <row r="1536" customFormat="false" ht="12.8" hidden="false" customHeight="false" outlineLevel="0" collapsed="false">
      <c r="A1536" s="0" t="n">
        <v>19431982</v>
      </c>
      <c r="B1536" s="0" t="s">
        <v>2299</v>
      </c>
      <c r="C1536" s="0" t="s">
        <v>51</v>
      </c>
      <c r="D1536" s="0" t="s">
        <v>1262</v>
      </c>
      <c r="E1536" s="8" t="n">
        <v>4.04</v>
      </c>
      <c r="F1536" s="0" t="s">
        <v>43</v>
      </c>
      <c r="G1536" s="8" t="n">
        <v>6.18</v>
      </c>
      <c r="H1536" s="0" t="s">
        <v>44</v>
      </c>
      <c r="I1536" s="9" t="n">
        <f aca="false">VLOOKUP(F1536,exchange_rates!$A$2:$C$11,3)*E1536</f>
        <v>4.04</v>
      </c>
      <c r="J1536" s="9" t="n">
        <f aca="false">VLOOKUP(H1536,exchange_rates!$A$2:$C$11,3)*G1536</f>
        <v>4.68157866</v>
      </c>
    </row>
    <row r="1537" customFormat="false" ht="12.8" hidden="false" customHeight="false" outlineLevel="0" collapsed="false">
      <c r="A1537" s="0" t="n">
        <v>19431744</v>
      </c>
      <c r="B1537" s="0" t="s">
        <v>2300</v>
      </c>
      <c r="C1537" s="0" t="s">
        <v>51</v>
      </c>
      <c r="D1537" s="0" t="s">
        <v>1238</v>
      </c>
      <c r="E1537" s="8" t="n">
        <v>4.06</v>
      </c>
      <c r="F1537" s="0" t="s">
        <v>43</v>
      </c>
      <c r="G1537" s="8" t="n">
        <v>6.17</v>
      </c>
      <c r="H1537" s="0" t="s">
        <v>44</v>
      </c>
      <c r="I1537" s="9" t="n">
        <f aca="false">VLOOKUP(F1537,exchange_rates!$A$2:$C$11,3)*E1537</f>
        <v>4.06</v>
      </c>
      <c r="J1537" s="9" t="n">
        <f aca="false">VLOOKUP(H1537,exchange_rates!$A$2:$C$11,3)*G1537</f>
        <v>4.67400329</v>
      </c>
    </row>
    <row r="1538" customFormat="false" ht="12.8" hidden="false" customHeight="false" outlineLevel="0" collapsed="false">
      <c r="A1538" s="0" t="n">
        <v>19431744</v>
      </c>
      <c r="B1538" s="0" t="s">
        <v>2301</v>
      </c>
      <c r="C1538" s="0" t="s">
        <v>51</v>
      </c>
      <c r="D1538" s="0" t="s">
        <v>1219</v>
      </c>
      <c r="E1538" s="8" t="n">
        <v>4.06</v>
      </c>
      <c r="F1538" s="0" t="s">
        <v>43</v>
      </c>
      <c r="G1538" s="8" t="n">
        <v>6.17</v>
      </c>
      <c r="H1538" s="0" t="s">
        <v>44</v>
      </c>
      <c r="I1538" s="9" t="n">
        <f aca="false">VLOOKUP(F1538,exchange_rates!$A$2:$C$11,3)*E1538</f>
        <v>4.06</v>
      </c>
      <c r="J1538" s="9" t="n">
        <f aca="false">VLOOKUP(H1538,exchange_rates!$A$2:$C$11,3)*G1538</f>
        <v>4.67400329</v>
      </c>
    </row>
    <row r="1539" customFormat="false" ht="12.8" hidden="false" customHeight="false" outlineLevel="0" collapsed="false">
      <c r="A1539" s="0" t="n">
        <v>19431792</v>
      </c>
      <c r="B1539" s="0" t="s">
        <v>2302</v>
      </c>
      <c r="C1539" s="0" t="s">
        <v>51</v>
      </c>
      <c r="D1539" s="0" t="s">
        <v>1246</v>
      </c>
      <c r="E1539" s="8" t="n">
        <v>4.05</v>
      </c>
      <c r="F1539" s="0" t="s">
        <v>43</v>
      </c>
      <c r="G1539" s="8" t="n">
        <v>6.17</v>
      </c>
      <c r="H1539" s="0" t="s">
        <v>44</v>
      </c>
      <c r="I1539" s="9" t="n">
        <f aca="false">VLOOKUP(F1539,exchange_rates!$A$2:$C$11,3)*E1539</f>
        <v>4.05</v>
      </c>
      <c r="J1539" s="9" t="n">
        <f aca="false">VLOOKUP(H1539,exchange_rates!$A$2:$C$11,3)*G1539</f>
        <v>4.67400329</v>
      </c>
    </row>
    <row r="1540" customFormat="false" ht="12.8" hidden="false" customHeight="false" outlineLevel="0" collapsed="false">
      <c r="A1540" s="0" t="n">
        <v>19431793</v>
      </c>
      <c r="B1540" s="0" t="s">
        <v>2303</v>
      </c>
      <c r="C1540" s="0" t="s">
        <v>51</v>
      </c>
      <c r="D1540" s="0" t="s">
        <v>1244</v>
      </c>
      <c r="E1540" s="8" t="n">
        <v>4.05</v>
      </c>
      <c r="F1540" s="0" t="s">
        <v>43</v>
      </c>
      <c r="G1540" s="8" t="n">
        <v>6.17</v>
      </c>
      <c r="H1540" s="0" t="s">
        <v>44</v>
      </c>
      <c r="I1540" s="9" t="n">
        <f aca="false">VLOOKUP(F1540,exchange_rates!$A$2:$C$11,3)*E1540</f>
        <v>4.05</v>
      </c>
      <c r="J1540" s="9" t="n">
        <f aca="false">VLOOKUP(H1540,exchange_rates!$A$2:$C$11,3)*G1540</f>
        <v>4.67400329</v>
      </c>
    </row>
    <row r="1541" customFormat="false" ht="12.8" hidden="false" customHeight="false" outlineLevel="0" collapsed="false">
      <c r="A1541" s="0" t="n">
        <v>19431966</v>
      </c>
      <c r="B1541" s="0" t="s">
        <v>2304</v>
      </c>
      <c r="C1541" s="0" t="s">
        <v>51</v>
      </c>
      <c r="D1541" s="0" t="s">
        <v>1258</v>
      </c>
      <c r="E1541" s="8" t="n">
        <v>4.04</v>
      </c>
      <c r="F1541" s="0" t="s">
        <v>43</v>
      </c>
      <c r="G1541" s="8" t="n">
        <v>6.17</v>
      </c>
      <c r="H1541" s="0" t="s">
        <v>44</v>
      </c>
      <c r="I1541" s="9" t="n">
        <f aca="false">VLOOKUP(F1541,exchange_rates!$A$2:$C$11,3)*E1541</f>
        <v>4.04</v>
      </c>
      <c r="J1541" s="9" t="n">
        <f aca="false">VLOOKUP(H1541,exchange_rates!$A$2:$C$11,3)*G1541</f>
        <v>4.67400329</v>
      </c>
    </row>
    <row r="1542" customFormat="false" ht="12.8" hidden="false" customHeight="false" outlineLevel="0" collapsed="false">
      <c r="A1542" s="0" t="n">
        <v>19431775</v>
      </c>
      <c r="B1542" s="0" t="s">
        <v>2305</v>
      </c>
      <c r="C1542" s="0" t="s">
        <v>51</v>
      </c>
      <c r="D1542" s="0" t="s">
        <v>1242</v>
      </c>
      <c r="E1542" s="8" t="n">
        <v>4.05</v>
      </c>
      <c r="F1542" s="0" t="s">
        <v>43</v>
      </c>
      <c r="G1542" s="8" t="n">
        <v>6.16</v>
      </c>
      <c r="H1542" s="0" t="s">
        <v>44</v>
      </c>
      <c r="I1542" s="9" t="n">
        <f aca="false">VLOOKUP(F1542,exchange_rates!$A$2:$C$11,3)*E1542</f>
        <v>4.05</v>
      </c>
      <c r="J1542" s="9" t="n">
        <f aca="false">VLOOKUP(H1542,exchange_rates!$A$2:$C$11,3)*G1542</f>
        <v>4.66642792</v>
      </c>
    </row>
    <row r="1543" customFormat="false" ht="12.8" hidden="false" customHeight="false" outlineLevel="0" collapsed="false">
      <c r="A1543" s="0" t="n">
        <v>19431776</v>
      </c>
      <c r="B1543" s="0" t="s">
        <v>2306</v>
      </c>
      <c r="C1543" s="0" t="s">
        <v>51</v>
      </c>
      <c r="D1543" s="0" t="s">
        <v>1236</v>
      </c>
      <c r="E1543" s="8" t="n">
        <v>4.05</v>
      </c>
      <c r="F1543" s="0" t="s">
        <v>43</v>
      </c>
      <c r="G1543" s="8" t="n">
        <v>6.16</v>
      </c>
      <c r="H1543" s="0" t="s">
        <v>44</v>
      </c>
      <c r="I1543" s="9" t="n">
        <f aca="false">VLOOKUP(F1543,exchange_rates!$A$2:$C$11,3)*E1543</f>
        <v>4.05</v>
      </c>
      <c r="J1543" s="9" t="n">
        <f aca="false">VLOOKUP(H1543,exchange_rates!$A$2:$C$11,3)*G1543</f>
        <v>4.66642792</v>
      </c>
    </row>
    <row r="1544" customFormat="false" ht="12.8" hidden="false" customHeight="false" outlineLevel="0" collapsed="false">
      <c r="A1544" s="0" t="n">
        <v>19431855</v>
      </c>
      <c r="B1544" s="0" t="s">
        <v>2307</v>
      </c>
      <c r="C1544" s="0" t="s">
        <v>51</v>
      </c>
      <c r="D1544" s="0" t="s">
        <v>1256</v>
      </c>
      <c r="E1544" s="8" t="n">
        <v>4.04</v>
      </c>
      <c r="F1544" s="0" t="s">
        <v>43</v>
      </c>
      <c r="G1544" s="8" t="n">
        <v>6.16</v>
      </c>
      <c r="H1544" s="0" t="s">
        <v>44</v>
      </c>
      <c r="I1544" s="9" t="n">
        <f aca="false">VLOOKUP(F1544,exchange_rates!$A$2:$C$11,3)*E1544</f>
        <v>4.04</v>
      </c>
      <c r="J1544" s="9" t="n">
        <f aca="false">VLOOKUP(H1544,exchange_rates!$A$2:$C$11,3)*G1544</f>
        <v>4.66642792</v>
      </c>
    </row>
    <row r="1545" customFormat="false" ht="12.8" hidden="false" customHeight="false" outlineLevel="0" collapsed="false">
      <c r="A1545" s="0" t="n">
        <v>19432014</v>
      </c>
      <c r="B1545" s="0" t="s">
        <v>2308</v>
      </c>
      <c r="C1545" s="0" t="s">
        <v>51</v>
      </c>
      <c r="D1545" s="0" t="s">
        <v>1424</v>
      </c>
      <c r="E1545" s="8" t="n">
        <v>4.01</v>
      </c>
      <c r="F1545" s="0" t="s">
        <v>43</v>
      </c>
      <c r="G1545" s="8" t="n">
        <v>6.16</v>
      </c>
      <c r="H1545" s="0" t="s">
        <v>44</v>
      </c>
      <c r="I1545" s="9" t="n">
        <f aca="false">VLOOKUP(F1545,exchange_rates!$A$2:$C$11,3)*E1545</f>
        <v>4.01</v>
      </c>
      <c r="J1545" s="9" t="n">
        <f aca="false">VLOOKUP(H1545,exchange_rates!$A$2:$C$11,3)*G1545</f>
        <v>4.66642792</v>
      </c>
    </row>
    <row r="1546" customFormat="false" ht="12.8" hidden="false" customHeight="false" outlineLevel="0" collapsed="false">
      <c r="A1546" s="0" t="n">
        <v>19432014</v>
      </c>
      <c r="B1546" s="0" t="s">
        <v>2309</v>
      </c>
      <c r="C1546" s="0" t="s">
        <v>51</v>
      </c>
      <c r="D1546" s="0" t="s">
        <v>1422</v>
      </c>
      <c r="E1546" s="8" t="n">
        <v>4.01</v>
      </c>
      <c r="F1546" s="0" t="s">
        <v>43</v>
      </c>
      <c r="G1546" s="8" t="n">
        <v>6.16</v>
      </c>
      <c r="H1546" s="0" t="s">
        <v>44</v>
      </c>
      <c r="I1546" s="9" t="n">
        <f aca="false">VLOOKUP(F1546,exchange_rates!$A$2:$C$11,3)*E1546</f>
        <v>4.01</v>
      </c>
      <c r="J1546" s="9" t="n">
        <f aca="false">VLOOKUP(H1546,exchange_rates!$A$2:$C$11,3)*G1546</f>
        <v>4.66642792</v>
      </c>
    </row>
    <row r="1547" customFormat="false" ht="12.8" hidden="false" customHeight="false" outlineLevel="0" collapsed="false">
      <c r="A1547" s="0" t="n">
        <v>19432046</v>
      </c>
      <c r="B1547" s="0" t="s">
        <v>2310</v>
      </c>
      <c r="C1547" s="0" t="s">
        <v>51</v>
      </c>
      <c r="D1547" s="0" t="s">
        <v>1458</v>
      </c>
      <c r="E1547" s="8" t="n">
        <v>4</v>
      </c>
      <c r="F1547" s="0" t="s">
        <v>43</v>
      </c>
      <c r="G1547" s="8" t="n">
        <v>6.16</v>
      </c>
      <c r="H1547" s="0" t="s">
        <v>44</v>
      </c>
      <c r="I1547" s="9" t="n">
        <f aca="false">VLOOKUP(F1547,exchange_rates!$A$2:$C$11,3)*E1547</f>
        <v>4</v>
      </c>
      <c r="J1547" s="9" t="n">
        <f aca="false">VLOOKUP(H1547,exchange_rates!$A$2:$C$11,3)*G1547</f>
        <v>4.66642792</v>
      </c>
    </row>
    <row r="1548" customFormat="false" ht="12.8" hidden="false" customHeight="false" outlineLevel="0" collapsed="false">
      <c r="A1548" s="0" t="n">
        <v>19431745</v>
      </c>
      <c r="B1548" s="0" t="s">
        <v>2311</v>
      </c>
      <c r="C1548" s="0" t="s">
        <v>51</v>
      </c>
      <c r="D1548" s="0" t="s">
        <v>1232</v>
      </c>
      <c r="E1548" s="8" t="n">
        <v>4.05</v>
      </c>
      <c r="F1548" s="0" t="s">
        <v>43</v>
      </c>
      <c r="G1548" s="8" t="n">
        <v>6.15</v>
      </c>
      <c r="H1548" s="0" t="s">
        <v>44</v>
      </c>
      <c r="I1548" s="9" t="n">
        <f aca="false">VLOOKUP(F1548,exchange_rates!$A$2:$C$11,3)*E1548</f>
        <v>4.05</v>
      </c>
      <c r="J1548" s="9" t="n">
        <f aca="false">VLOOKUP(H1548,exchange_rates!$A$2:$C$11,3)*G1548</f>
        <v>4.65885255</v>
      </c>
    </row>
    <row r="1549" customFormat="false" ht="12.8" hidden="false" customHeight="false" outlineLevel="0" collapsed="false">
      <c r="A1549" s="0" t="n">
        <v>19431792</v>
      </c>
      <c r="B1549" s="0" t="s">
        <v>2312</v>
      </c>
      <c r="C1549" s="0" t="s">
        <v>51</v>
      </c>
      <c r="D1549" s="0" t="s">
        <v>1248</v>
      </c>
      <c r="E1549" s="8" t="n">
        <v>4.04</v>
      </c>
      <c r="F1549" s="0" t="s">
        <v>43</v>
      </c>
      <c r="G1549" s="8" t="n">
        <v>6.15</v>
      </c>
      <c r="H1549" s="0" t="s">
        <v>44</v>
      </c>
      <c r="I1549" s="9" t="n">
        <f aca="false">VLOOKUP(F1549,exchange_rates!$A$2:$C$11,3)*E1549</f>
        <v>4.04</v>
      </c>
      <c r="J1549" s="9" t="n">
        <f aca="false">VLOOKUP(H1549,exchange_rates!$A$2:$C$11,3)*G1549</f>
        <v>4.65885255</v>
      </c>
    </row>
    <row r="1550" customFormat="false" ht="12.8" hidden="false" customHeight="false" outlineLevel="0" collapsed="false">
      <c r="A1550" s="0" t="n">
        <v>19431934</v>
      </c>
      <c r="B1550" s="0" t="s">
        <v>2313</v>
      </c>
      <c r="C1550" s="0" t="s">
        <v>51</v>
      </c>
      <c r="D1550" s="0" t="s">
        <v>1322</v>
      </c>
      <c r="E1550" s="8" t="n">
        <v>4.03</v>
      </c>
      <c r="F1550" s="0" t="s">
        <v>43</v>
      </c>
      <c r="G1550" s="8" t="n">
        <v>6.15</v>
      </c>
      <c r="H1550" s="0" t="s">
        <v>44</v>
      </c>
      <c r="I1550" s="9" t="n">
        <f aca="false">VLOOKUP(F1550,exchange_rates!$A$2:$C$11,3)*E1550</f>
        <v>4.03</v>
      </c>
      <c r="J1550" s="9" t="n">
        <f aca="false">VLOOKUP(H1550,exchange_rates!$A$2:$C$11,3)*G1550</f>
        <v>4.65885255</v>
      </c>
    </row>
    <row r="1551" customFormat="false" ht="12.8" hidden="false" customHeight="false" outlineLevel="0" collapsed="false">
      <c r="A1551" s="0" t="n">
        <v>19432030</v>
      </c>
      <c r="B1551" s="0" t="s">
        <v>2314</v>
      </c>
      <c r="C1551" s="0" t="s">
        <v>51</v>
      </c>
      <c r="D1551" s="0" t="s">
        <v>1430</v>
      </c>
      <c r="E1551" s="8" t="n">
        <v>4</v>
      </c>
      <c r="F1551" s="0" t="s">
        <v>43</v>
      </c>
      <c r="G1551" s="8" t="n">
        <v>6.15</v>
      </c>
      <c r="H1551" s="0" t="s">
        <v>44</v>
      </c>
      <c r="I1551" s="9" t="n">
        <f aca="false">VLOOKUP(F1551,exchange_rates!$A$2:$C$11,3)*E1551</f>
        <v>4</v>
      </c>
      <c r="J1551" s="9" t="n">
        <f aca="false">VLOOKUP(H1551,exchange_rates!$A$2:$C$11,3)*G1551</f>
        <v>4.65885255</v>
      </c>
    </row>
    <row r="1552" customFormat="false" ht="12.8" hidden="false" customHeight="false" outlineLevel="0" collapsed="false">
      <c r="A1552" s="0" t="n">
        <v>19430529</v>
      </c>
      <c r="B1552" s="0" t="s">
        <v>2315</v>
      </c>
      <c r="C1552" s="0" t="s">
        <v>2316</v>
      </c>
      <c r="D1552" s="0" t="s">
        <v>1223</v>
      </c>
      <c r="E1552" s="8" t="n">
        <v>4.05</v>
      </c>
      <c r="F1552" s="0" t="s">
        <v>43</v>
      </c>
      <c r="G1552" s="8" t="n">
        <v>6.14</v>
      </c>
      <c r="H1552" s="0" t="s">
        <v>44</v>
      </c>
      <c r="I1552" s="9" t="n">
        <f aca="false">VLOOKUP(F1552,exchange_rates!$A$2:$C$11,3)*E1552</f>
        <v>4.05</v>
      </c>
      <c r="J1552" s="9" t="n">
        <f aca="false">VLOOKUP(H1552,exchange_rates!$A$2:$C$11,3)*G1552</f>
        <v>4.65127718</v>
      </c>
    </row>
    <row r="1553" customFormat="false" ht="12.8" hidden="false" customHeight="false" outlineLevel="0" collapsed="false">
      <c r="A1553" s="0" t="n">
        <v>19432014</v>
      </c>
      <c r="B1553" s="0" t="s">
        <v>2317</v>
      </c>
      <c r="C1553" s="0" t="s">
        <v>51</v>
      </c>
      <c r="D1553" s="0" t="s">
        <v>1332</v>
      </c>
      <c r="E1553" s="8" t="n">
        <v>4</v>
      </c>
      <c r="F1553" s="0" t="s">
        <v>43</v>
      </c>
      <c r="G1553" s="8" t="n">
        <v>6.14</v>
      </c>
      <c r="H1553" s="0" t="s">
        <v>44</v>
      </c>
      <c r="I1553" s="9" t="n">
        <f aca="false">VLOOKUP(F1553,exchange_rates!$A$2:$C$11,3)*E1553</f>
        <v>4</v>
      </c>
      <c r="J1553" s="9" t="n">
        <f aca="false">VLOOKUP(H1553,exchange_rates!$A$2:$C$11,3)*G1553</f>
        <v>4.65127718</v>
      </c>
    </row>
    <row r="1554" customFormat="false" ht="12.8" hidden="false" customHeight="false" outlineLevel="0" collapsed="false">
      <c r="A1554" s="0" t="n">
        <v>19430513</v>
      </c>
      <c r="B1554" s="0" t="s">
        <v>2318</v>
      </c>
      <c r="C1554" s="0" t="s">
        <v>51</v>
      </c>
      <c r="D1554" s="0" t="s">
        <v>1221</v>
      </c>
      <c r="E1554" s="8" t="n">
        <v>4.05</v>
      </c>
      <c r="F1554" s="0" t="s">
        <v>43</v>
      </c>
      <c r="G1554" s="8" t="n">
        <v>6.13</v>
      </c>
      <c r="H1554" s="0" t="s">
        <v>44</v>
      </c>
      <c r="I1554" s="9" t="n">
        <f aca="false">VLOOKUP(F1554,exchange_rates!$A$2:$C$11,3)*E1554</f>
        <v>4.05</v>
      </c>
      <c r="J1554" s="9" t="n">
        <f aca="false">VLOOKUP(H1554,exchange_rates!$A$2:$C$11,3)*G1554</f>
        <v>4.64370181</v>
      </c>
    </row>
    <row r="1555" customFormat="false" ht="12.8" hidden="false" customHeight="false" outlineLevel="0" collapsed="false">
      <c r="A1555" s="0" t="n">
        <v>19431791</v>
      </c>
      <c r="B1555" s="0" t="s">
        <v>2319</v>
      </c>
      <c r="C1555" s="0" t="s">
        <v>51</v>
      </c>
      <c r="D1555" s="0" t="s">
        <v>1274</v>
      </c>
      <c r="E1555" s="8" t="n">
        <v>4.03</v>
      </c>
      <c r="F1555" s="0" t="s">
        <v>43</v>
      </c>
      <c r="G1555" s="8" t="n">
        <v>6.13</v>
      </c>
      <c r="H1555" s="0" t="s">
        <v>44</v>
      </c>
      <c r="I1555" s="9" t="n">
        <f aca="false">VLOOKUP(F1555,exchange_rates!$A$2:$C$11,3)*E1555</f>
        <v>4.03</v>
      </c>
      <c r="J1555" s="9" t="n">
        <f aca="false">VLOOKUP(H1555,exchange_rates!$A$2:$C$11,3)*G1555</f>
        <v>4.64370181</v>
      </c>
    </row>
    <row r="1556" customFormat="false" ht="12.8" hidden="false" customHeight="false" outlineLevel="0" collapsed="false">
      <c r="A1556" s="0" t="n">
        <v>19431791</v>
      </c>
      <c r="B1556" s="0" t="s">
        <v>2320</v>
      </c>
      <c r="C1556" s="0" t="s">
        <v>51</v>
      </c>
      <c r="D1556" s="0" t="s">
        <v>1276</v>
      </c>
      <c r="E1556" s="8" t="n">
        <v>4.03</v>
      </c>
      <c r="F1556" s="0" t="s">
        <v>43</v>
      </c>
      <c r="G1556" s="8" t="n">
        <v>6.13</v>
      </c>
      <c r="H1556" s="0" t="s">
        <v>44</v>
      </c>
      <c r="I1556" s="9" t="n">
        <f aca="false">VLOOKUP(F1556,exchange_rates!$A$2:$C$11,3)*E1556</f>
        <v>4.03</v>
      </c>
      <c r="J1556" s="9" t="n">
        <f aca="false">VLOOKUP(H1556,exchange_rates!$A$2:$C$11,3)*G1556</f>
        <v>4.64370181</v>
      </c>
    </row>
    <row r="1557" customFormat="false" ht="12.8" hidden="false" customHeight="false" outlineLevel="0" collapsed="false">
      <c r="A1557" s="0" t="n">
        <v>19431792</v>
      </c>
      <c r="B1557" s="0" t="s">
        <v>2321</v>
      </c>
      <c r="C1557" s="0" t="s">
        <v>51</v>
      </c>
      <c r="D1557" s="0" t="s">
        <v>1308</v>
      </c>
      <c r="E1557" s="8" t="n">
        <v>4.03</v>
      </c>
      <c r="F1557" s="0" t="s">
        <v>43</v>
      </c>
      <c r="G1557" s="8" t="n">
        <v>6.13</v>
      </c>
      <c r="H1557" s="0" t="s">
        <v>44</v>
      </c>
      <c r="I1557" s="9" t="n">
        <f aca="false">VLOOKUP(F1557,exchange_rates!$A$2:$C$11,3)*E1557</f>
        <v>4.03</v>
      </c>
      <c r="J1557" s="9" t="n">
        <f aca="false">VLOOKUP(H1557,exchange_rates!$A$2:$C$11,3)*G1557</f>
        <v>4.64370181</v>
      </c>
    </row>
    <row r="1558" customFormat="false" ht="12.8" hidden="false" customHeight="false" outlineLevel="0" collapsed="false">
      <c r="A1558" s="0" t="n">
        <v>19431934</v>
      </c>
      <c r="B1558" s="0" t="s">
        <v>2322</v>
      </c>
      <c r="C1558" s="0" t="s">
        <v>51</v>
      </c>
      <c r="D1558" s="0" t="s">
        <v>1406</v>
      </c>
      <c r="E1558" s="8" t="n">
        <v>4.01</v>
      </c>
      <c r="F1558" s="0" t="s">
        <v>43</v>
      </c>
      <c r="G1558" s="8" t="n">
        <v>6.13</v>
      </c>
      <c r="H1558" s="0" t="s">
        <v>44</v>
      </c>
      <c r="I1558" s="9" t="n">
        <f aca="false">VLOOKUP(F1558,exchange_rates!$A$2:$C$11,3)*E1558</f>
        <v>4.01</v>
      </c>
      <c r="J1558" s="9" t="n">
        <f aca="false">VLOOKUP(H1558,exchange_rates!$A$2:$C$11,3)*G1558</f>
        <v>4.64370181</v>
      </c>
    </row>
    <row r="1559" customFormat="false" ht="12.8" hidden="false" customHeight="false" outlineLevel="0" collapsed="false">
      <c r="A1559" s="0" t="n">
        <v>19432030</v>
      </c>
      <c r="B1559" s="0" t="s">
        <v>2323</v>
      </c>
      <c r="C1559" s="0" t="s">
        <v>51</v>
      </c>
      <c r="D1559" s="0" t="s">
        <v>1473</v>
      </c>
      <c r="E1559" s="8" t="n">
        <v>3.99</v>
      </c>
      <c r="F1559" s="0" t="s">
        <v>43</v>
      </c>
      <c r="G1559" s="8" t="n">
        <v>6.13</v>
      </c>
      <c r="H1559" s="0" t="s">
        <v>44</v>
      </c>
      <c r="I1559" s="9" t="n">
        <f aca="false">VLOOKUP(F1559,exchange_rates!$A$2:$C$11,3)*E1559</f>
        <v>3.99</v>
      </c>
      <c r="J1559" s="9" t="n">
        <f aca="false">VLOOKUP(H1559,exchange_rates!$A$2:$C$11,3)*G1559</f>
        <v>4.64370181</v>
      </c>
    </row>
    <row r="1560" customFormat="false" ht="12.8" hidden="false" customHeight="false" outlineLevel="0" collapsed="false">
      <c r="A1560" s="0" t="n">
        <v>19430530</v>
      </c>
      <c r="B1560" s="0" t="s">
        <v>2324</v>
      </c>
      <c r="C1560" s="0" t="s">
        <v>51</v>
      </c>
      <c r="D1560" s="0" t="s">
        <v>1254</v>
      </c>
      <c r="E1560" s="8" t="n">
        <v>4.04</v>
      </c>
      <c r="F1560" s="0" t="s">
        <v>43</v>
      </c>
      <c r="G1560" s="8" t="n">
        <v>6.12</v>
      </c>
      <c r="H1560" s="0" t="s">
        <v>44</v>
      </c>
      <c r="I1560" s="9" t="n">
        <f aca="false">VLOOKUP(F1560,exchange_rates!$A$2:$C$11,3)*E1560</f>
        <v>4.04</v>
      </c>
      <c r="J1560" s="9" t="n">
        <f aca="false">VLOOKUP(H1560,exchange_rates!$A$2:$C$11,3)*G1560</f>
        <v>4.63612644</v>
      </c>
    </row>
    <row r="1561" customFormat="false" ht="12.8" hidden="false" customHeight="false" outlineLevel="0" collapsed="false">
      <c r="A1561" s="0" t="n">
        <v>19430531</v>
      </c>
      <c r="B1561" s="0" t="s">
        <v>2325</v>
      </c>
      <c r="C1561" s="0" t="s">
        <v>51</v>
      </c>
      <c r="D1561" s="0" t="s">
        <v>1228</v>
      </c>
      <c r="E1561" s="8" t="n">
        <v>4.04</v>
      </c>
      <c r="F1561" s="0" t="s">
        <v>43</v>
      </c>
      <c r="G1561" s="8" t="n">
        <v>6.12</v>
      </c>
      <c r="H1561" s="0" t="s">
        <v>44</v>
      </c>
      <c r="I1561" s="9" t="n">
        <f aca="false">VLOOKUP(F1561,exchange_rates!$A$2:$C$11,3)*E1561</f>
        <v>4.04</v>
      </c>
      <c r="J1561" s="9" t="n">
        <f aca="false">VLOOKUP(H1561,exchange_rates!$A$2:$C$11,3)*G1561</f>
        <v>4.63612644</v>
      </c>
    </row>
    <row r="1562" customFormat="false" ht="12.8" hidden="false" customHeight="false" outlineLevel="0" collapsed="false">
      <c r="A1562" s="0" t="n">
        <v>19430531</v>
      </c>
      <c r="B1562" s="0" t="s">
        <v>2326</v>
      </c>
      <c r="C1562" s="0" t="s">
        <v>51</v>
      </c>
      <c r="D1562" s="0" t="s">
        <v>1234</v>
      </c>
      <c r="E1562" s="8" t="n">
        <v>4.04</v>
      </c>
      <c r="F1562" s="0" t="s">
        <v>43</v>
      </c>
      <c r="G1562" s="8" t="n">
        <v>6.12</v>
      </c>
      <c r="H1562" s="0" t="s">
        <v>44</v>
      </c>
      <c r="I1562" s="9" t="n">
        <f aca="false">VLOOKUP(F1562,exchange_rates!$A$2:$C$11,3)*E1562</f>
        <v>4.04</v>
      </c>
      <c r="J1562" s="9" t="n">
        <f aca="false">VLOOKUP(H1562,exchange_rates!$A$2:$C$11,3)*G1562</f>
        <v>4.63612644</v>
      </c>
    </row>
    <row r="1563" customFormat="false" ht="12.8" hidden="false" customHeight="false" outlineLevel="0" collapsed="false">
      <c r="A1563" s="0" t="n">
        <v>19431871</v>
      </c>
      <c r="B1563" s="0" t="s">
        <v>2327</v>
      </c>
      <c r="C1563" s="0" t="s">
        <v>51</v>
      </c>
      <c r="D1563" s="0" t="s">
        <v>1290</v>
      </c>
      <c r="E1563" s="8" t="n">
        <v>4.01</v>
      </c>
      <c r="F1563" s="0" t="s">
        <v>43</v>
      </c>
      <c r="G1563" s="8" t="n">
        <v>6.12</v>
      </c>
      <c r="H1563" s="0" t="s">
        <v>44</v>
      </c>
      <c r="I1563" s="9" t="n">
        <f aca="false">VLOOKUP(F1563,exchange_rates!$A$2:$C$11,3)*E1563</f>
        <v>4.01</v>
      </c>
      <c r="J1563" s="9" t="n">
        <f aca="false">VLOOKUP(H1563,exchange_rates!$A$2:$C$11,3)*G1563</f>
        <v>4.63612644</v>
      </c>
    </row>
    <row r="1564" customFormat="false" ht="12.8" hidden="false" customHeight="false" outlineLevel="0" collapsed="false">
      <c r="A1564" s="0" t="n">
        <v>19431919</v>
      </c>
      <c r="B1564" s="0" t="s">
        <v>2328</v>
      </c>
      <c r="C1564" s="0" t="s">
        <v>51</v>
      </c>
      <c r="D1564" s="0" t="s">
        <v>1302</v>
      </c>
      <c r="E1564" s="8" t="n">
        <v>4.01</v>
      </c>
      <c r="F1564" s="0" t="s">
        <v>43</v>
      </c>
      <c r="G1564" s="8" t="n">
        <v>6.12</v>
      </c>
      <c r="H1564" s="0" t="s">
        <v>44</v>
      </c>
      <c r="I1564" s="9" t="n">
        <f aca="false">VLOOKUP(F1564,exchange_rates!$A$2:$C$11,3)*E1564</f>
        <v>4.01</v>
      </c>
      <c r="J1564" s="9" t="n">
        <f aca="false">VLOOKUP(H1564,exchange_rates!$A$2:$C$11,3)*G1564</f>
        <v>4.63612644</v>
      </c>
    </row>
    <row r="1565" customFormat="false" ht="12.8" hidden="false" customHeight="false" outlineLevel="0" collapsed="false">
      <c r="A1565" s="0" t="n">
        <v>19431983</v>
      </c>
      <c r="B1565" s="0" t="s">
        <v>2329</v>
      </c>
      <c r="C1565" s="0" t="s">
        <v>51</v>
      </c>
      <c r="D1565" s="0" t="s">
        <v>1330</v>
      </c>
      <c r="E1565" s="8" t="n">
        <v>4</v>
      </c>
      <c r="F1565" s="0" t="s">
        <v>43</v>
      </c>
      <c r="G1565" s="8" t="n">
        <v>6.12</v>
      </c>
      <c r="H1565" s="0" t="s">
        <v>44</v>
      </c>
      <c r="I1565" s="9" t="n">
        <f aca="false">VLOOKUP(F1565,exchange_rates!$A$2:$C$11,3)*E1565</f>
        <v>4</v>
      </c>
      <c r="J1565" s="9" t="n">
        <f aca="false">VLOOKUP(H1565,exchange_rates!$A$2:$C$11,3)*G1565</f>
        <v>4.63612644</v>
      </c>
    </row>
    <row r="1566" customFormat="false" ht="12.8" hidden="false" customHeight="false" outlineLevel="0" collapsed="false">
      <c r="A1566" s="0" t="n">
        <v>19432030</v>
      </c>
      <c r="B1566" s="0" t="s">
        <v>2330</v>
      </c>
      <c r="C1566" s="0" t="s">
        <v>51</v>
      </c>
      <c r="D1566" s="0" t="s">
        <v>1509</v>
      </c>
      <c r="E1566" s="8" t="n">
        <v>3.98</v>
      </c>
      <c r="F1566" s="0" t="s">
        <v>43</v>
      </c>
      <c r="G1566" s="8" t="n">
        <v>6.12</v>
      </c>
      <c r="H1566" s="0" t="s">
        <v>44</v>
      </c>
      <c r="I1566" s="9" t="n">
        <f aca="false">VLOOKUP(F1566,exchange_rates!$A$2:$C$11,3)*E1566</f>
        <v>3.98</v>
      </c>
      <c r="J1566" s="9" t="n">
        <f aca="false">VLOOKUP(H1566,exchange_rates!$A$2:$C$11,3)*G1566</f>
        <v>4.63612644</v>
      </c>
    </row>
    <row r="1567" customFormat="false" ht="12.8" hidden="false" customHeight="false" outlineLevel="0" collapsed="false">
      <c r="A1567" s="0" t="n">
        <v>19432046</v>
      </c>
      <c r="B1567" s="0" t="s">
        <v>2331</v>
      </c>
      <c r="C1567" s="0" t="s">
        <v>51</v>
      </c>
      <c r="D1567" s="0" t="s">
        <v>1521</v>
      </c>
      <c r="E1567" s="8" t="n">
        <v>3.97</v>
      </c>
      <c r="F1567" s="0" t="s">
        <v>43</v>
      </c>
      <c r="G1567" s="8" t="n">
        <v>6.12</v>
      </c>
      <c r="H1567" s="0" t="s">
        <v>44</v>
      </c>
      <c r="I1567" s="9" t="n">
        <f aca="false">VLOOKUP(F1567,exchange_rates!$A$2:$C$11,3)*E1567</f>
        <v>3.97</v>
      </c>
      <c r="J1567" s="9" t="n">
        <f aca="false">VLOOKUP(H1567,exchange_rates!$A$2:$C$11,3)*G1567</f>
        <v>4.63612644</v>
      </c>
    </row>
    <row r="1568" customFormat="false" ht="12.8" hidden="false" customHeight="false" outlineLevel="0" collapsed="false">
      <c r="A1568" s="0" t="n">
        <v>19432062</v>
      </c>
      <c r="B1568" s="0" t="s">
        <v>2332</v>
      </c>
      <c r="C1568" s="0" t="s">
        <v>51</v>
      </c>
      <c r="D1568" s="0" t="s">
        <v>1523</v>
      </c>
      <c r="E1568" s="8" t="n">
        <v>3.97</v>
      </c>
      <c r="F1568" s="0" t="s">
        <v>43</v>
      </c>
      <c r="G1568" s="8" t="n">
        <v>6.12</v>
      </c>
      <c r="H1568" s="0" t="s">
        <v>44</v>
      </c>
      <c r="I1568" s="9" t="n">
        <f aca="false">VLOOKUP(F1568,exchange_rates!$A$2:$C$11,3)*E1568</f>
        <v>3.97</v>
      </c>
      <c r="J1568" s="9" t="n">
        <f aca="false">VLOOKUP(H1568,exchange_rates!$A$2:$C$11,3)*G1568</f>
        <v>4.63612644</v>
      </c>
    </row>
    <row r="1569" customFormat="false" ht="12.8" hidden="false" customHeight="false" outlineLevel="0" collapsed="false">
      <c r="A1569" s="0" t="n">
        <v>19430513</v>
      </c>
      <c r="B1569" s="0" t="s">
        <v>2333</v>
      </c>
      <c r="C1569" s="0" t="s">
        <v>51</v>
      </c>
      <c r="D1569" s="0" t="s">
        <v>1225</v>
      </c>
      <c r="E1569" s="8" t="n">
        <v>4.04</v>
      </c>
      <c r="F1569" s="0" t="s">
        <v>43</v>
      </c>
      <c r="G1569" s="8" t="n">
        <v>6.11</v>
      </c>
      <c r="H1569" s="0" t="s">
        <v>44</v>
      </c>
      <c r="I1569" s="9" t="n">
        <f aca="false">VLOOKUP(F1569,exchange_rates!$A$2:$C$11,3)*E1569</f>
        <v>4.04</v>
      </c>
      <c r="J1569" s="9" t="n">
        <f aca="false">VLOOKUP(H1569,exchange_rates!$A$2:$C$11,3)*G1569</f>
        <v>4.62855107</v>
      </c>
    </row>
    <row r="1570" customFormat="false" ht="12.8" hidden="false" customHeight="false" outlineLevel="0" collapsed="false">
      <c r="A1570" s="0" t="n">
        <v>19431744</v>
      </c>
      <c r="B1570" s="0" t="s">
        <v>2334</v>
      </c>
      <c r="C1570" s="0" t="s">
        <v>51</v>
      </c>
      <c r="D1570" s="0" t="s">
        <v>1264</v>
      </c>
      <c r="E1570" s="8" t="n">
        <v>4.03</v>
      </c>
      <c r="F1570" s="0" t="s">
        <v>43</v>
      </c>
      <c r="G1570" s="8" t="n">
        <v>6.11</v>
      </c>
      <c r="H1570" s="0" t="s">
        <v>44</v>
      </c>
      <c r="I1570" s="9" t="n">
        <f aca="false">VLOOKUP(F1570,exchange_rates!$A$2:$C$11,3)*E1570</f>
        <v>4.03</v>
      </c>
      <c r="J1570" s="9" t="n">
        <f aca="false">VLOOKUP(H1570,exchange_rates!$A$2:$C$11,3)*G1570</f>
        <v>4.62855107</v>
      </c>
    </row>
    <row r="1571" customFormat="false" ht="12.8" hidden="false" customHeight="false" outlineLevel="0" collapsed="false">
      <c r="A1571" s="0" t="n">
        <v>19431744</v>
      </c>
      <c r="B1571" s="0" t="s">
        <v>2335</v>
      </c>
      <c r="C1571" s="0" t="s">
        <v>51</v>
      </c>
      <c r="D1571" s="0" t="s">
        <v>1240</v>
      </c>
      <c r="E1571" s="8" t="n">
        <v>4.03</v>
      </c>
      <c r="F1571" s="0" t="s">
        <v>43</v>
      </c>
      <c r="G1571" s="8" t="n">
        <v>6.11</v>
      </c>
      <c r="H1571" s="0" t="s">
        <v>44</v>
      </c>
      <c r="I1571" s="9" t="n">
        <f aca="false">VLOOKUP(F1571,exchange_rates!$A$2:$C$11,3)*E1571</f>
        <v>4.03</v>
      </c>
      <c r="J1571" s="9" t="n">
        <f aca="false">VLOOKUP(H1571,exchange_rates!$A$2:$C$11,3)*G1571</f>
        <v>4.62855107</v>
      </c>
    </row>
    <row r="1572" customFormat="false" ht="12.8" hidden="false" customHeight="false" outlineLevel="0" collapsed="false">
      <c r="A1572" s="0" t="n">
        <v>19431808</v>
      </c>
      <c r="B1572" s="0" t="s">
        <v>2336</v>
      </c>
      <c r="C1572" s="0" t="s">
        <v>51</v>
      </c>
      <c r="D1572" s="0" t="s">
        <v>1298</v>
      </c>
      <c r="E1572" s="8" t="n">
        <v>4.01</v>
      </c>
      <c r="F1572" s="0" t="s">
        <v>43</v>
      </c>
      <c r="G1572" s="8" t="n">
        <v>6.11</v>
      </c>
      <c r="H1572" s="0" t="s">
        <v>44</v>
      </c>
      <c r="I1572" s="9" t="n">
        <f aca="false">VLOOKUP(F1572,exchange_rates!$A$2:$C$11,3)*E1572</f>
        <v>4.01</v>
      </c>
      <c r="J1572" s="9" t="n">
        <f aca="false">VLOOKUP(H1572,exchange_rates!$A$2:$C$11,3)*G1572</f>
        <v>4.62855107</v>
      </c>
    </row>
    <row r="1573" customFormat="false" ht="12.8" hidden="false" customHeight="false" outlineLevel="0" collapsed="false">
      <c r="A1573" s="0" t="n">
        <v>19431823</v>
      </c>
      <c r="B1573" s="0" t="s">
        <v>2337</v>
      </c>
      <c r="C1573" s="0" t="s">
        <v>51</v>
      </c>
      <c r="D1573" s="0" t="s">
        <v>1300</v>
      </c>
      <c r="E1573" s="8" t="n">
        <v>4.01</v>
      </c>
      <c r="F1573" s="0" t="s">
        <v>43</v>
      </c>
      <c r="G1573" s="8" t="n">
        <v>6.11</v>
      </c>
      <c r="H1573" s="0" t="s">
        <v>44</v>
      </c>
      <c r="I1573" s="9" t="n">
        <f aca="false">VLOOKUP(F1573,exchange_rates!$A$2:$C$11,3)*E1573</f>
        <v>4.01</v>
      </c>
      <c r="J1573" s="9" t="n">
        <f aca="false">VLOOKUP(H1573,exchange_rates!$A$2:$C$11,3)*G1573</f>
        <v>4.62855107</v>
      </c>
    </row>
    <row r="1574" customFormat="false" ht="12.8" hidden="false" customHeight="false" outlineLevel="0" collapsed="false">
      <c r="A1574" s="0" t="n">
        <v>19431998</v>
      </c>
      <c r="B1574" s="0" t="s">
        <v>2338</v>
      </c>
      <c r="C1574" s="0" t="s">
        <v>51</v>
      </c>
      <c r="D1574" s="0" t="s">
        <v>1338</v>
      </c>
      <c r="E1574" s="8" t="n">
        <v>3.98</v>
      </c>
      <c r="F1574" s="0" t="s">
        <v>43</v>
      </c>
      <c r="G1574" s="8" t="n">
        <v>6.11</v>
      </c>
      <c r="H1574" s="0" t="s">
        <v>44</v>
      </c>
      <c r="I1574" s="9" t="n">
        <f aca="false">VLOOKUP(F1574,exchange_rates!$A$2:$C$11,3)*E1574</f>
        <v>3.98</v>
      </c>
      <c r="J1574" s="9" t="n">
        <f aca="false">VLOOKUP(H1574,exchange_rates!$A$2:$C$11,3)*G1574</f>
        <v>4.62855107</v>
      </c>
    </row>
    <row r="1575" customFormat="false" ht="12.8" hidden="false" customHeight="false" outlineLevel="0" collapsed="false">
      <c r="A1575" s="0" t="n">
        <v>19432014</v>
      </c>
      <c r="B1575" s="0" t="s">
        <v>2339</v>
      </c>
      <c r="C1575" s="0" t="s">
        <v>51</v>
      </c>
      <c r="D1575" s="0" t="s">
        <v>1479</v>
      </c>
      <c r="E1575" s="8" t="n">
        <v>3.97</v>
      </c>
      <c r="F1575" s="0" t="s">
        <v>43</v>
      </c>
      <c r="G1575" s="8" t="n">
        <v>6.11</v>
      </c>
      <c r="H1575" s="0" t="s">
        <v>44</v>
      </c>
      <c r="I1575" s="9" t="n">
        <f aca="false">VLOOKUP(F1575,exchange_rates!$A$2:$C$11,3)*E1575</f>
        <v>3.97</v>
      </c>
      <c r="J1575" s="9" t="n">
        <f aca="false">VLOOKUP(H1575,exchange_rates!$A$2:$C$11,3)*G1575</f>
        <v>4.62855107</v>
      </c>
    </row>
    <row r="1576" customFormat="false" ht="12.8" hidden="false" customHeight="false" outlineLevel="0" collapsed="false">
      <c r="A1576" s="0" t="n">
        <v>19432014</v>
      </c>
      <c r="B1576" s="0" t="s">
        <v>2340</v>
      </c>
      <c r="C1576" s="0" t="s">
        <v>51</v>
      </c>
      <c r="D1576" s="0" t="s">
        <v>1481</v>
      </c>
      <c r="E1576" s="8" t="n">
        <v>3.97</v>
      </c>
      <c r="F1576" s="0" t="s">
        <v>43</v>
      </c>
      <c r="G1576" s="8" t="n">
        <v>6.11</v>
      </c>
      <c r="H1576" s="0" t="s">
        <v>44</v>
      </c>
      <c r="I1576" s="9" t="n">
        <f aca="false">VLOOKUP(F1576,exchange_rates!$A$2:$C$11,3)*E1576</f>
        <v>3.97</v>
      </c>
      <c r="J1576" s="9" t="n">
        <f aca="false">VLOOKUP(H1576,exchange_rates!$A$2:$C$11,3)*G1576</f>
        <v>4.62855107</v>
      </c>
    </row>
    <row r="1577" customFormat="false" ht="12.8" hidden="false" customHeight="false" outlineLevel="0" collapsed="false">
      <c r="A1577" s="0" t="n">
        <v>19432014</v>
      </c>
      <c r="B1577" s="0" t="s">
        <v>2341</v>
      </c>
      <c r="C1577" s="0" t="s">
        <v>51</v>
      </c>
      <c r="D1577" s="0" t="s">
        <v>1483</v>
      </c>
      <c r="E1577" s="8" t="n">
        <v>3.97</v>
      </c>
      <c r="F1577" s="0" t="s">
        <v>43</v>
      </c>
      <c r="G1577" s="8" t="n">
        <v>6.11</v>
      </c>
      <c r="H1577" s="0" t="s">
        <v>44</v>
      </c>
      <c r="I1577" s="9" t="n">
        <f aca="false">VLOOKUP(F1577,exchange_rates!$A$2:$C$11,3)*E1577</f>
        <v>3.97</v>
      </c>
      <c r="J1577" s="9" t="n">
        <f aca="false">VLOOKUP(H1577,exchange_rates!$A$2:$C$11,3)*G1577</f>
        <v>4.62855107</v>
      </c>
    </row>
    <row r="1578" customFormat="false" ht="12.8" hidden="false" customHeight="false" outlineLevel="0" collapsed="false">
      <c r="A1578" s="0" t="n">
        <v>19432014</v>
      </c>
      <c r="B1578" s="0" t="s">
        <v>2342</v>
      </c>
      <c r="C1578" s="0" t="s">
        <v>51</v>
      </c>
      <c r="D1578" s="0" t="s">
        <v>1485</v>
      </c>
      <c r="E1578" s="8" t="n">
        <v>3.97</v>
      </c>
      <c r="F1578" s="0" t="s">
        <v>43</v>
      </c>
      <c r="G1578" s="8" t="n">
        <v>6.11</v>
      </c>
      <c r="H1578" s="0" t="s">
        <v>44</v>
      </c>
      <c r="I1578" s="9" t="n">
        <f aca="false">VLOOKUP(F1578,exchange_rates!$A$2:$C$11,3)*E1578</f>
        <v>3.97</v>
      </c>
      <c r="J1578" s="9" t="n">
        <f aca="false">VLOOKUP(H1578,exchange_rates!$A$2:$C$11,3)*G1578</f>
        <v>4.62855107</v>
      </c>
    </row>
    <row r="1579" customFormat="false" ht="12.8" hidden="false" customHeight="false" outlineLevel="0" collapsed="false">
      <c r="A1579" s="0" t="n">
        <v>19432030</v>
      </c>
      <c r="B1579" s="0" t="s">
        <v>2343</v>
      </c>
      <c r="C1579" s="0" t="s">
        <v>51</v>
      </c>
      <c r="D1579" s="0" t="s">
        <v>1507</v>
      </c>
      <c r="E1579" s="8" t="n">
        <v>3.97</v>
      </c>
      <c r="F1579" s="0" t="s">
        <v>43</v>
      </c>
      <c r="G1579" s="8" t="n">
        <v>6.11</v>
      </c>
      <c r="H1579" s="0" t="s">
        <v>44</v>
      </c>
      <c r="I1579" s="9" t="n">
        <f aca="false">VLOOKUP(F1579,exchange_rates!$A$2:$C$11,3)*E1579</f>
        <v>3.97</v>
      </c>
      <c r="J1579" s="9" t="n">
        <f aca="false">VLOOKUP(H1579,exchange_rates!$A$2:$C$11,3)*G1579</f>
        <v>4.62855107</v>
      </c>
    </row>
    <row r="1580" customFormat="false" ht="12.8" hidden="false" customHeight="false" outlineLevel="0" collapsed="false">
      <c r="A1580" s="0" t="n">
        <v>18727785</v>
      </c>
      <c r="B1580" s="0" t="s">
        <v>2344</v>
      </c>
      <c r="C1580" s="0" t="s">
        <v>326</v>
      </c>
      <c r="D1580" s="0" t="s">
        <v>2345</v>
      </c>
      <c r="E1580" s="8" t="n">
        <v>7.27</v>
      </c>
      <c r="F1580" s="0" t="s">
        <v>64</v>
      </c>
      <c r="G1580" s="8" t="n">
        <v>6.1</v>
      </c>
      <c r="H1580" s="0" t="s">
        <v>44</v>
      </c>
      <c r="I1580" s="9" t="n">
        <f aca="false">VLOOKUP(F1580,exchange_rates!$A$2:$C$11,3)*E1580</f>
        <v>6.89923</v>
      </c>
      <c r="J1580" s="9" t="n">
        <f aca="false">VLOOKUP(H1580,exchange_rates!$A$2:$C$11,3)*G1580</f>
        <v>4.6209757</v>
      </c>
    </row>
    <row r="1581" customFormat="false" ht="12.8" hidden="false" customHeight="false" outlineLevel="0" collapsed="false">
      <c r="A1581" s="0" t="n">
        <v>19432030</v>
      </c>
      <c r="B1581" s="0" t="s">
        <v>2346</v>
      </c>
      <c r="C1581" s="0" t="s">
        <v>51</v>
      </c>
      <c r="D1581" s="0" t="s">
        <v>1553</v>
      </c>
      <c r="E1581" s="8" t="n">
        <v>3.96</v>
      </c>
      <c r="F1581" s="0" t="s">
        <v>43</v>
      </c>
      <c r="G1581" s="8" t="n">
        <v>6.1</v>
      </c>
      <c r="H1581" s="0" t="s">
        <v>44</v>
      </c>
      <c r="I1581" s="9" t="n">
        <f aca="false">VLOOKUP(F1581,exchange_rates!$A$2:$C$11,3)*E1581</f>
        <v>3.96</v>
      </c>
      <c r="J1581" s="9" t="n">
        <f aca="false">VLOOKUP(H1581,exchange_rates!$A$2:$C$11,3)*G1581</f>
        <v>4.6209757</v>
      </c>
    </row>
    <row r="1582" customFormat="false" ht="12.8" hidden="false" customHeight="false" outlineLevel="0" collapsed="false">
      <c r="A1582" s="0" t="n">
        <v>19432030</v>
      </c>
      <c r="B1582" s="0" t="s">
        <v>2347</v>
      </c>
      <c r="C1582" s="0" t="s">
        <v>51</v>
      </c>
      <c r="D1582" s="0" t="s">
        <v>1525</v>
      </c>
      <c r="E1582" s="8" t="n">
        <v>3.96</v>
      </c>
      <c r="F1582" s="0" t="s">
        <v>43</v>
      </c>
      <c r="G1582" s="8" t="n">
        <v>6.1</v>
      </c>
      <c r="H1582" s="0" t="s">
        <v>44</v>
      </c>
      <c r="I1582" s="9" t="n">
        <f aca="false">VLOOKUP(F1582,exchange_rates!$A$2:$C$11,3)*E1582</f>
        <v>3.96</v>
      </c>
      <c r="J1582" s="9" t="n">
        <f aca="false">VLOOKUP(H1582,exchange_rates!$A$2:$C$11,3)*G1582</f>
        <v>4.6209757</v>
      </c>
    </row>
    <row r="1583" customFormat="false" ht="12.8" hidden="false" customHeight="false" outlineLevel="0" collapsed="false">
      <c r="A1583" s="0" t="n">
        <v>18785306</v>
      </c>
      <c r="B1583" s="0" t="s">
        <v>2348</v>
      </c>
      <c r="C1583" s="0" t="s">
        <v>51</v>
      </c>
      <c r="D1583" s="0" t="s">
        <v>1573</v>
      </c>
      <c r="E1583" s="8" t="n">
        <v>5.01</v>
      </c>
      <c r="F1583" s="0" t="s">
        <v>64</v>
      </c>
      <c r="G1583" s="8" t="n">
        <v>6.09</v>
      </c>
      <c r="H1583" s="0" t="s">
        <v>44</v>
      </c>
      <c r="I1583" s="9" t="n">
        <f aca="false">VLOOKUP(F1583,exchange_rates!$A$2:$C$11,3)*E1583</f>
        <v>4.75449</v>
      </c>
      <c r="J1583" s="9" t="n">
        <f aca="false">VLOOKUP(H1583,exchange_rates!$A$2:$C$11,3)*G1583</f>
        <v>4.61340033</v>
      </c>
    </row>
    <row r="1584" customFormat="false" ht="12.8" hidden="false" customHeight="false" outlineLevel="0" collapsed="false">
      <c r="A1584" s="0" t="n">
        <v>19431776</v>
      </c>
      <c r="B1584" s="0" t="s">
        <v>2349</v>
      </c>
      <c r="C1584" s="0" t="s">
        <v>51</v>
      </c>
      <c r="D1584" s="0" t="s">
        <v>1318</v>
      </c>
      <c r="E1584" s="8" t="n">
        <v>4</v>
      </c>
      <c r="F1584" s="0" t="s">
        <v>43</v>
      </c>
      <c r="G1584" s="8" t="n">
        <v>6.09</v>
      </c>
      <c r="H1584" s="0" t="s">
        <v>44</v>
      </c>
      <c r="I1584" s="9" t="n">
        <f aca="false">VLOOKUP(F1584,exchange_rates!$A$2:$C$11,3)*E1584</f>
        <v>4</v>
      </c>
      <c r="J1584" s="9" t="n">
        <f aca="false">VLOOKUP(H1584,exchange_rates!$A$2:$C$11,3)*G1584</f>
        <v>4.61340033</v>
      </c>
    </row>
    <row r="1585" customFormat="false" ht="12.8" hidden="false" customHeight="false" outlineLevel="0" collapsed="false">
      <c r="A1585" s="0" t="n">
        <v>19431808</v>
      </c>
      <c r="B1585" s="0" t="s">
        <v>2350</v>
      </c>
      <c r="C1585" s="0" t="s">
        <v>51</v>
      </c>
      <c r="D1585" s="0" t="s">
        <v>1326</v>
      </c>
      <c r="E1585" s="8" t="n">
        <v>4</v>
      </c>
      <c r="F1585" s="0" t="s">
        <v>43</v>
      </c>
      <c r="G1585" s="8" t="n">
        <v>6.09</v>
      </c>
      <c r="H1585" s="0" t="s">
        <v>44</v>
      </c>
      <c r="I1585" s="9" t="n">
        <f aca="false">VLOOKUP(F1585,exchange_rates!$A$2:$C$11,3)*E1585</f>
        <v>4</v>
      </c>
      <c r="J1585" s="9" t="n">
        <f aca="false">VLOOKUP(H1585,exchange_rates!$A$2:$C$11,3)*G1585</f>
        <v>4.61340033</v>
      </c>
    </row>
    <row r="1586" customFormat="false" ht="12.8" hidden="false" customHeight="false" outlineLevel="0" collapsed="false">
      <c r="A1586" s="0" t="n">
        <v>19431808</v>
      </c>
      <c r="B1586" s="0" t="s">
        <v>2351</v>
      </c>
      <c r="C1586" s="0" t="s">
        <v>51</v>
      </c>
      <c r="D1586" s="0" t="s">
        <v>1320</v>
      </c>
      <c r="E1586" s="8" t="n">
        <v>4</v>
      </c>
      <c r="F1586" s="0" t="s">
        <v>43</v>
      </c>
      <c r="G1586" s="8" t="n">
        <v>6.09</v>
      </c>
      <c r="H1586" s="0" t="s">
        <v>44</v>
      </c>
      <c r="I1586" s="9" t="n">
        <f aca="false">VLOOKUP(F1586,exchange_rates!$A$2:$C$11,3)*E1586</f>
        <v>4</v>
      </c>
      <c r="J1586" s="9" t="n">
        <f aca="false">VLOOKUP(H1586,exchange_rates!$A$2:$C$11,3)*G1586</f>
        <v>4.61340033</v>
      </c>
    </row>
    <row r="1587" customFormat="false" ht="12.8" hidden="false" customHeight="false" outlineLevel="0" collapsed="false">
      <c r="A1587" s="0" t="n">
        <v>19431808</v>
      </c>
      <c r="B1587" s="0" t="s">
        <v>2352</v>
      </c>
      <c r="C1587" s="0" t="s">
        <v>51</v>
      </c>
      <c r="D1587" s="0" t="s">
        <v>1324</v>
      </c>
      <c r="E1587" s="8" t="n">
        <v>4</v>
      </c>
      <c r="F1587" s="0" t="s">
        <v>43</v>
      </c>
      <c r="G1587" s="8" t="n">
        <v>6.09</v>
      </c>
      <c r="H1587" s="0" t="s">
        <v>44</v>
      </c>
      <c r="I1587" s="9" t="n">
        <f aca="false">VLOOKUP(F1587,exchange_rates!$A$2:$C$11,3)*E1587</f>
        <v>4</v>
      </c>
      <c r="J1587" s="9" t="n">
        <f aca="false">VLOOKUP(H1587,exchange_rates!$A$2:$C$11,3)*G1587</f>
        <v>4.61340033</v>
      </c>
    </row>
    <row r="1588" customFormat="false" ht="12.8" hidden="false" customHeight="false" outlineLevel="0" collapsed="false">
      <c r="A1588" s="0" t="n">
        <v>19431760</v>
      </c>
      <c r="B1588" s="0" t="s">
        <v>2353</v>
      </c>
      <c r="C1588" s="0" t="s">
        <v>51</v>
      </c>
      <c r="D1588" s="0" t="s">
        <v>1266</v>
      </c>
      <c r="E1588" s="8" t="n">
        <v>4</v>
      </c>
      <c r="F1588" s="0" t="s">
        <v>43</v>
      </c>
      <c r="G1588" s="8" t="n">
        <v>6.08</v>
      </c>
      <c r="H1588" s="0" t="s">
        <v>44</v>
      </c>
      <c r="I1588" s="9" t="n">
        <f aca="false">VLOOKUP(F1588,exchange_rates!$A$2:$C$11,3)*E1588</f>
        <v>4</v>
      </c>
      <c r="J1588" s="9" t="n">
        <f aca="false">VLOOKUP(H1588,exchange_rates!$A$2:$C$11,3)*G1588</f>
        <v>4.60582496</v>
      </c>
    </row>
    <row r="1589" customFormat="false" ht="12.8" hidden="false" customHeight="false" outlineLevel="0" collapsed="false">
      <c r="A1589" s="0" t="n">
        <v>19432046</v>
      </c>
      <c r="B1589" s="0" t="s">
        <v>2354</v>
      </c>
      <c r="C1589" s="0" t="s">
        <v>2316</v>
      </c>
      <c r="D1589" s="0" t="s">
        <v>1541</v>
      </c>
      <c r="E1589" s="8" t="n">
        <v>3.95</v>
      </c>
      <c r="F1589" s="0" t="s">
        <v>43</v>
      </c>
      <c r="G1589" s="8" t="n">
        <v>6.08</v>
      </c>
      <c r="H1589" s="0" t="s">
        <v>44</v>
      </c>
      <c r="I1589" s="9" t="n">
        <f aca="false">VLOOKUP(F1589,exchange_rates!$A$2:$C$11,3)*E1589</f>
        <v>3.95</v>
      </c>
      <c r="J1589" s="9" t="n">
        <f aca="false">VLOOKUP(H1589,exchange_rates!$A$2:$C$11,3)*G1589</f>
        <v>4.60582496</v>
      </c>
    </row>
    <row r="1590" customFormat="false" ht="12.8" hidden="false" customHeight="false" outlineLevel="0" collapsed="false">
      <c r="A1590" s="0" t="n">
        <v>19430513</v>
      </c>
      <c r="B1590" s="0" t="s">
        <v>2355</v>
      </c>
      <c r="C1590" s="0" t="s">
        <v>51</v>
      </c>
      <c r="D1590" s="0" t="s">
        <v>1250</v>
      </c>
      <c r="E1590" s="8" t="n">
        <v>4.01</v>
      </c>
      <c r="F1590" s="0" t="s">
        <v>43</v>
      </c>
      <c r="G1590" s="8" t="n">
        <v>6.07</v>
      </c>
      <c r="H1590" s="0" t="s">
        <v>44</v>
      </c>
      <c r="I1590" s="9" t="n">
        <f aca="false">VLOOKUP(F1590,exchange_rates!$A$2:$C$11,3)*E1590</f>
        <v>4.01</v>
      </c>
      <c r="J1590" s="9" t="n">
        <f aca="false">VLOOKUP(H1590,exchange_rates!$A$2:$C$11,3)*G1590</f>
        <v>4.59824959</v>
      </c>
    </row>
    <row r="1591" customFormat="false" ht="12.8" hidden="false" customHeight="false" outlineLevel="0" collapsed="false">
      <c r="A1591" s="0" t="n">
        <v>19431776</v>
      </c>
      <c r="B1591" s="0" t="s">
        <v>2356</v>
      </c>
      <c r="C1591" s="0" t="s">
        <v>51</v>
      </c>
      <c r="D1591" s="0" t="s">
        <v>1342</v>
      </c>
      <c r="E1591" s="8" t="n">
        <v>3.99</v>
      </c>
      <c r="F1591" s="0" t="s">
        <v>43</v>
      </c>
      <c r="G1591" s="8" t="n">
        <v>6.07</v>
      </c>
      <c r="H1591" s="0" t="s">
        <v>44</v>
      </c>
      <c r="I1591" s="9" t="n">
        <f aca="false">VLOOKUP(F1591,exchange_rates!$A$2:$C$11,3)*E1591</f>
        <v>3.99</v>
      </c>
      <c r="J1591" s="9" t="n">
        <f aca="false">VLOOKUP(H1591,exchange_rates!$A$2:$C$11,3)*G1591</f>
        <v>4.59824959</v>
      </c>
    </row>
    <row r="1592" customFormat="false" ht="12.8" hidden="false" customHeight="false" outlineLevel="0" collapsed="false">
      <c r="A1592" s="0" t="n">
        <v>19431792</v>
      </c>
      <c r="B1592" s="0" t="s">
        <v>2357</v>
      </c>
      <c r="C1592" s="0" t="s">
        <v>51</v>
      </c>
      <c r="D1592" s="0" t="s">
        <v>1340</v>
      </c>
      <c r="E1592" s="8" t="n">
        <v>3.99</v>
      </c>
      <c r="F1592" s="0" t="s">
        <v>43</v>
      </c>
      <c r="G1592" s="8" t="n">
        <v>6.07</v>
      </c>
      <c r="H1592" s="0" t="s">
        <v>44</v>
      </c>
      <c r="I1592" s="9" t="n">
        <f aca="false">VLOOKUP(F1592,exchange_rates!$A$2:$C$11,3)*E1592</f>
        <v>3.99</v>
      </c>
      <c r="J1592" s="9" t="n">
        <f aca="false">VLOOKUP(H1592,exchange_rates!$A$2:$C$11,3)*G1592</f>
        <v>4.59824959</v>
      </c>
    </row>
    <row r="1593" customFormat="false" ht="12.8" hidden="false" customHeight="false" outlineLevel="0" collapsed="false">
      <c r="A1593" s="0" t="n">
        <v>19431807</v>
      </c>
      <c r="B1593" s="0" t="s">
        <v>2358</v>
      </c>
      <c r="C1593" s="0" t="s">
        <v>51</v>
      </c>
      <c r="D1593" s="0" t="s">
        <v>1334</v>
      </c>
      <c r="E1593" s="8" t="n">
        <v>3.99</v>
      </c>
      <c r="F1593" s="0" t="s">
        <v>43</v>
      </c>
      <c r="G1593" s="8" t="n">
        <v>6.07</v>
      </c>
      <c r="H1593" s="0" t="s">
        <v>44</v>
      </c>
      <c r="I1593" s="9" t="n">
        <f aca="false">VLOOKUP(F1593,exchange_rates!$A$2:$C$11,3)*E1593</f>
        <v>3.99</v>
      </c>
      <c r="J1593" s="9" t="n">
        <f aca="false">VLOOKUP(H1593,exchange_rates!$A$2:$C$11,3)*G1593</f>
        <v>4.59824959</v>
      </c>
    </row>
    <row r="1594" customFormat="false" ht="12.8" hidden="false" customHeight="false" outlineLevel="0" collapsed="false">
      <c r="A1594" s="0" t="n">
        <v>19430530</v>
      </c>
      <c r="B1594" s="0" t="s">
        <v>2359</v>
      </c>
      <c r="C1594" s="0" t="s">
        <v>51</v>
      </c>
      <c r="D1594" s="0" t="s">
        <v>1270</v>
      </c>
      <c r="E1594" s="8" t="n">
        <v>4</v>
      </c>
      <c r="F1594" s="0" t="s">
        <v>43</v>
      </c>
      <c r="G1594" s="8" t="n">
        <v>6.06</v>
      </c>
      <c r="H1594" s="0" t="s">
        <v>44</v>
      </c>
      <c r="I1594" s="9" t="n">
        <f aca="false">VLOOKUP(F1594,exchange_rates!$A$2:$C$11,3)*E1594</f>
        <v>4</v>
      </c>
      <c r="J1594" s="9" t="n">
        <f aca="false">VLOOKUP(H1594,exchange_rates!$A$2:$C$11,3)*G1594</f>
        <v>4.59067422</v>
      </c>
    </row>
    <row r="1595" customFormat="false" ht="12.8" hidden="false" customHeight="false" outlineLevel="0" collapsed="false">
      <c r="A1595" s="0" t="n">
        <v>19431745</v>
      </c>
      <c r="B1595" s="0" t="s">
        <v>2360</v>
      </c>
      <c r="C1595" s="0" t="s">
        <v>51</v>
      </c>
      <c r="D1595" s="0" t="s">
        <v>1304</v>
      </c>
      <c r="E1595" s="8" t="n">
        <v>3.99</v>
      </c>
      <c r="F1595" s="0" t="s">
        <v>43</v>
      </c>
      <c r="G1595" s="8" t="n">
        <v>6.06</v>
      </c>
      <c r="H1595" s="0" t="s">
        <v>44</v>
      </c>
      <c r="I1595" s="9" t="n">
        <f aca="false">VLOOKUP(F1595,exchange_rates!$A$2:$C$11,3)*E1595</f>
        <v>3.99</v>
      </c>
      <c r="J1595" s="9" t="n">
        <f aca="false">VLOOKUP(H1595,exchange_rates!$A$2:$C$11,3)*G1595</f>
        <v>4.59067422</v>
      </c>
    </row>
    <row r="1596" customFormat="false" ht="12.8" hidden="false" customHeight="false" outlineLevel="0" collapsed="false">
      <c r="A1596" s="0" t="n">
        <v>19431871</v>
      </c>
      <c r="B1596" s="0" t="s">
        <v>2361</v>
      </c>
      <c r="C1596" s="0" t="s">
        <v>51</v>
      </c>
      <c r="D1596" s="0" t="s">
        <v>1360</v>
      </c>
      <c r="E1596" s="8" t="n">
        <v>3.97</v>
      </c>
      <c r="F1596" s="0" t="s">
        <v>43</v>
      </c>
      <c r="G1596" s="8" t="n">
        <v>6.06</v>
      </c>
      <c r="H1596" s="0" t="s">
        <v>44</v>
      </c>
      <c r="I1596" s="9" t="n">
        <f aca="false">VLOOKUP(F1596,exchange_rates!$A$2:$C$11,3)*E1596</f>
        <v>3.97</v>
      </c>
      <c r="J1596" s="9" t="n">
        <f aca="false">VLOOKUP(H1596,exchange_rates!$A$2:$C$11,3)*G1596</f>
        <v>4.59067422</v>
      </c>
    </row>
    <row r="1597" customFormat="false" ht="12.8" hidden="false" customHeight="false" outlineLevel="0" collapsed="false">
      <c r="A1597" s="0" t="n">
        <v>19431887</v>
      </c>
      <c r="B1597" s="0" t="s">
        <v>2362</v>
      </c>
      <c r="C1597" s="0" t="s">
        <v>51</v>
      </c>
      <c r="D1597" s="0" t="s">
        <v>1426</v>
      </c>
      <c r="E1597" s="8" t="n">
        <v>3.97</v>
      </c>
      <c r="F1597" s="0" t="s">
        <v>43</v>
      </c>
      <c r="G1597" s="8" t="n">
        <v>6.06</v>
      </c>
      <c r="H1597" s="0" t="s">
        <v>44</v>
      </c>
      <c r="I1597" s="9" t="n">
        <f aca="false">VLOOKUP(F1597,exchange_rates!$A$2:$C$11,3)*E1597</f>
        <v>3.97</v>
      </c>
      <c r="J1597" s="9" t="n">
        <f aca="false">VLOOKUP(H1597,exchange_rates!$A$2:$C$11,3)*G1597</f>
        <v>4.59067422</v>
      </c>
    </row>
    <row r="1598" customFormat="false" ht="12.8" hidden="false" customHeight="false" outlineLevel="0" collapsed="false">
      <c r="A1598" s="0" t="n">
        <v>19431966</v>
      </c>
      <c r="B1598" s="0" t="s">
        <v>2363</v>
      </c>
      <c r="C1598" s="0" t="s">
        <v>51</v>
      </c>
      <c r="D1598" s="0" t="s">
        <v>1460</v>
      </c>
      <c r="E1598" s="8" t="n">
        <v>3.96</v>
      </c>
      <c r="F1598" s="0" t="s">
        <v>43</v>
      </c>
      <c r="G1598" s="8" t="n">
        <v>6.06</v>
      </c>
      <c r="H1598" s="0" t="s">
        <v>44</v>
      </c>
      <c r="I1598" s="9" t="n">
        <f aca="false">VLOOKUP(F1598,exchange_rates!$A$2:$C$11,3)*E1598</f>
        <v>3.96</v>
      </c>
      <c r="J1598" s="9" t="n">
        <f aca="false">VLOOKUP(H1598,exchange_rates!$A$2:$C$11,3)*G1598</f>
        <v>4.59067422</v>
      </c>
    </row>
    <row r="1599" customFormat="false" ht="12.8" hidden="false" customHeight="false" outlineLevel="0" collapsed="false">
      <c r="A1599" s="0" t="n">
        <v>19431982</v>
      </c>
      <c r="B1599" s="0" t="s">
        <v>2364</v>
      </c>
      <c r="C1599" s="0" t="s">
        <v>51</v>
      </c>
      <c r="D1599" s="0" t="s">
        <v>1414</v>
      </c>
      <c r="E1599" s="8" t="n">
        <v>3.96</v>
      </c>
      <c r="F1599" s="0" t="s">
        <v>43</v>
      </c>
      <c r="G1599" s="8" t="n">
        <v>6.06</v>
      </c>
      <c r="H1599" s="0" t="s">
        <v>44</v>
      </c>
      <c r="I1599" s="9" t="n">
        <f aca="false">VLOOKUP(F1599,exchange_rates!$A$2:$C$11,3)*E1599</f>
        <v>3.96</v>
      </c>
      <c r="J1599" s="9" t="n">
        <f aca="false">VLOOKUP(H1599,exchange_rates!$A$2:$C$11,3)*G1599</f>
        <v>4.59067422</v>
      </c>
    </row>
    <row r="1600" customFormat="false" ht="12.8" hidden="false" customHeight="false" outlineLevel="0" collapsed="false">
      <c r="A1600" s="0" t="n">
        <v>19431982</v>
      </c>
      <c r="B1600" s="0" t="s">
        <v>2365</v>
      </c>
      <c r="C1600" s="0" t="s">
        <v>51</v>
      </c>
      <c r="D1600" s="0" t="s">
        <v>1412</v>
      </c>
      <c r="E1600" s="8" t="n">
        <v>3.96</v>
      </c>
      <c r="F1600" s="0" t="s">
        <v>43</v>
      </c>
      <c r="G1600" s="8" t="n">
        <v>6.06</v>
      </c>
      <c r="H1600" s="0" t="s">
        <v>44</v>
      </c>
      <c r="I1600" s="9" t="n">
        <f aca="false">VLOOKUP(F1600,exchange_rates!$A$2:$C$11,3)*E1600</f>
        <v>3.96</v>
      </c>
      <c r="J1600" s="9" t="n">
        <f aca="false">VLOOKUP(H1600,exchange_rates!$A$2:$C$11,3)*G1600</f>
        <v>4.59067422</v>
      </c>
    </row>
    <row r="1601" customFormat="false" ht="12.8" hidden="false" customHeight="false" outlineLevel="0" collapsed="false">
      <c r="A1601" s="0" t="n">
        <v>19431998</v>
      </c>
      <c r="B1601" s="0" t="s">
        <v>2366</v>
      </c>
      <c r="C1601" s="0" t="s">
        <v>51</v>
      </c>
      <c r="D1601" s="0" t="s">
        <v>1475</v>
      </c>
      <c r="E1601" s="8" t="n">
        <v>3.95</v>
      </c>
      <c r="F1601" s="0" t="s">
        <v>43</v>
      </c>
      <c r="G1601" s="8" t="n">
        <v>6.06</v>
      </c>
      <c r="H1601" s="0" t="s">
        <v>44</v>
      </c>
      <c r="I1601" s="9" t="n">
        <f aca="false">VLOOKUP(F1601,exchange_rates!$A$2:$C$11,3)*E1601</f>
        <v>3.95</v>
      </c>
      <c r="J1601" s="9" t="n">
        <f aca="false">VLOOKUP(H1601,exchange_rates!$A$2:$C$11,3)*G1601</f>
        <v>4.59067422</v>
      </c>
    </row>
    <row r="1602" customFormat="false" ht="12.8" hidden="false" customHeight="false" outlineLevel="0" collapsed="false">
      <c r="A1602" s="0" t="n">
        <v>19432030</v>
      </c>
      <c r="B1602" s="0" t="s">
        <v>2367</v>
      </c>
      <c r="C1602" s="0" t="s">
        <v>51</v>
      </c>
      <c r="D1602" s="0" t="s">
        <v>1585</v>
      </c>
      <c r="E1602" s="8" t="n">
        <v>3.94</v>
      </c>
      <c r="F1602" s="0" t="s">
        <v>43</v>
      </c>
      <c r="G1602" s="8" t="n">
        <v>6.06</v>
      </c>
      <c r="H1602" s="0" t="s">
        <v>44</v>
      </c>
      <c r="I1602" s="9" t="n">
        <f aca="false">VLOOKUP(F1602,exchange_rates!$A$2:$C$11,3)*E1602</f>
        <v>3.94</v>
      </c>
      <c r="J1602" s="9" t="n">
        <f aca="false">VLOOKUP(H1602,exchange_rates!$A$2:$C$11,3)*G1602</f>
        <v>4.59067422</v>
      </c>
    </row>
    <row r="1603" customFormat="false" ht="12.8" hidden="false" customHeight="false" outlineLevel="0" collapsed="false">
      <c r="A1603" s="0" t="n">
        <v>19430513</v>
      </c>
      <c r="B1603" s="0" t="s">
        <v>2368</v>
      </c>
      <c r="C1603" s="0" t="s">
        <v>51</v>
      </c>
      <c r="D1603" s="0" t="s">
        <v>1252</v>
      </c>
      <c r="E1603" s="8" t="n">
        <v>4</v>
      </c>
      <c r="F1603" s="0" t="s">
        <v>43</v>
      </c>
      <c r="G1603" s="8" t="n">
        <v>6.05</v>
      </c>
      <c r="H1603" s="0" t="s">
        <v>44</v>
      </c>
      <c r="I1603" s="9" t="n">
        <f aca="false">VLOOKUP(F1603,exchange_rates!$A$2:$C$11,3)*E1603</f>
        <v>4</v>
      </c>
      <c r="J1603" s="9" t="n">
        <f aca="false">VLOOKUP(H1603,exchange_rates!$A$2:$C$11,3)*G1603</f>
        <v>4.58309885</v>
      </c>
    </row>
    <row r="1604" customFormat="false" ht="12.8" hidden="false" customHeight="false" outlineLevel="0" collapsed="false">
      <c r="A1604" s="0" t="n">
        <v>19431776</v>
      </c>
      <c r="B1604" s="0" t="s">
        <v>2369</v>
      </c>
      <c r="C1604" s="0" t="s">
        <v>2316</v>
      </c>
      <c r="D1604" s="0" t="s">
        <v>1364</v>
      </c>
      <c r="E1604" s="8" t="n">
        <v>3.97</v>
      </c>
      <c r="F1604" s="0" t="s">
        <v>43</v>
      </c>
      <c r="G1604" s="8" t="n">
        <v>6.05</v>
      </c>
      <c r="H1604" s="0" t="s">
        <v>44</v>
      </c>
      <c r="I1604" s="9" t="n">
        <f aca="false">VLOOKUP(F1604,exchange_rates!$A$2:$C$11,3)*E1604</f>
        <v>3.97</v>
      </c>
      <c r="J1604" s="9" t="n">
        <f aca="false">VLOOKUP(H1604,exchange_rates!$A$2:$C$11,3)*G1604</f>
        <v>4.58309885</v>
      </c>
    </row>
    <row r="1605" customFormat="false" ht="12.8" hidden="false" customHeight="false" outlineLevel="0" collapsed="false">
      <c r="A1605" s="0" t="n">
        <v>19431776</v>
      </c>
      <c r="B1605" s="0" t="s">
        <v>2370</v>
      </c>
      <c r="C1605" s="0" t="s">
        <v>51</v>
      </c>
      <c r="D1605" s="0" t="s">
        <v>1362</v>
      </c>
      <c r="E1605" s="8" t="n">
        <v>3.97</v>
      </c>
      <c r="F1605" s="0" t="s">
        <v>43</v>
      </c>
      <c r="G1605" s="8" t="n">
        <v>6.05</v>
      </c>
      <c r="H1605" s="0" t="s">
        <v>44</v>
      </c>
      <c r="I1605" s="9" t="n">
        <f aca="false">VLOOKUP(F1605,exchange_rates!$A$2:$C$11,3)*E1605</f>
        <v>3.97</v>
      </c>
      <c r="J1605" s="9" t="n">
        <f aca="false">VLOOKUP(H1605,exchange_rates!$A$2:$C$11,3)*G1605</f>
        <v>4.58309885</v>
      </c>
    </row>
    <row r="1606" customFormat="false" ht="12.8" hidden="false" customHeight="false" outlineLevel="0" collapsed="false">
      <c r="A1606" s="0" t="n">
        <v>19431777</v>
      </c>
      <c r="B1606" s="0" t="s">
        <v>2371</v>
      </c>
      <c r="C1606" s="0" t="s">
        <v>51</v>
      </c>
      <c r="D1606" s="0" t="s">
        <v>1380</v>
      </c>
      <c r="E1606" s="8" t="n">
        <v>3.97</v>
      </c>
      <c r="F1606" s="0" t="s">
        <v>43</v>
      </c>
      <c r="G1606" s="8" t="n">
        <v>6.05</v>
      </c>
      <c r="H1606" s="0" t="s">
        <v>44</v>
      </c>
      <c r="I1606" s="9" t="n">
        <f aca="false">VLOOKUP(F1606,exchange_rates!$A$2:$C$11,3)*E1606</f>
        <v>3.97</v>
      </c>
      <c r="J1606" s="9" t="n">
        <f aca="false">VLOOKUP(H1606,exchange_rates!$A$2:$C$11,3)*G1606</f>
        <v>4.58309885</v>
      </c>
    </row>
    <row r="1607" customFormat="false" ht="12.8" hidden="false" customHeight="false" outlineLevel="0" collapsed="false">
      <c r="A1607" s="0" t="n">
        <v>19431791</v>
      </c>
      <c r="B1607" s="0" t="s">
        <v>2372</v>
      </c>
      <c r="C1607" s="0" t="s">
        <v>51</v>
      </c>
      <c r="D1607" s="0" t="s">
        <v>1384</v>
      </c>
      <c r="E1607" s="8" t="n">
        <v>3.97</v>
      </c>
      <c r="F1607" s="0" t="s">
        <v>43</v>
      </c>
      <c r="G1607" s="8" t="n">
        <v>6.05</v>
      </c>
      <c r="H1607" s="0" t="s">
        <v>44</v>
      </c>
      <c r="I1607" s="9" t="n">
        <f aca="false">VLOOKUP(F1607,exchange_rates!$A$2:$C$11,3)*E1607</f>
        <v>3.97</v>
      </c>
      <c r="J1607" s="9" t="n">
        <f aca="false">VLOOKUP(H1607,exchange_rates!$A$2:$C$11,3)*G1607</f>
        <v>4.58309885</v>
      </c>
    </row>
    <row r="1608" customFormat="false" ht="12.8" hidden="false" customHeight="false" outlineLevel="0" collapsed="false">
      <c r="A1608" s="0" t="n">
        <v>19431792</v>
      </c>
      <c r="B1608" s="0" t="s">
        <v>2373</v>
      </c>
      <c r="C1608" s="0" t="s">
        <v>51</v>
      </c>
      <c r="D1608" s="0" t="s">
        <v>1372</v>
      </c>
      <c r="E1608" s="8" t="n">
        <v>3.97</v>
      </c>
      <c r="F1608" s="0" t="s">
        <v>43</v>
      </c>
      <c r="G1608" s="8" t="n">
        <v>6.05</v>
      </c>
      <c r="H1608" s="0" t="s">
        <v>44</v>
      </c>
      <c r="I1608" s="9" t="n">
        <f aca="false">VLOOKUP(F1608,exchange_rates!$A$2:$C$11,3)*E1608</f>
        <v>3.97</v>
      </c>
      <c r="J1608" s="9" t="n">
        <f aca="false">VLOOKUP(H1608,exchange_rates!$A$2:$C$11,3)*G1608</f>
        <v>4.58309885</v>
      </c>
    </row>
    <row r="1609" customFormat="false" ht="12.8" hidden="false" customHeight="false" outlineLevel="0" collapsed="false">
      <c r="A1609" s="0" t="n">
        <v>19431792</v>
      </c>
      <c r="B1609" s="0" t="s">
        <v>2374</v>
      </c>
      <c r="C1609" s="0" t="s">
        <v>51</v>
      </c>
      <c r="D1609" s="0" t="s">
        <v>1378</v>
      </c>
      <c r="E1609" s="8" t="n">
        <v>3.97</v>
      </c>
      <c r="F1609" s="0" t="s">
        <v>43</v>
      </c>
      <c r="G1609" s="8" t="n">
        <v>6.05</v>
      </c>
      <c r="H1609" s="0" t="s">
        <v>44</v>
      </c>
      <c r="I1609" s="9" t="n">
        <f aca="false">VLOOKUP(F1609,exchange_rates!$A$2:$C$11,3)*E1609</f>
        <v>3.97</v>
      </c>
      <c r="J1609" s="9" t="n">
        <f aca="false">VLOOKUP(H1609,exchange_rates!$A$2:$C$11,3)*G1609</f>
        <v>4.58309885</v>
      </c>
    </row>
    <row r="1610" customFormat="false" ht="12.8" hidden="false" customHeight="false" outlineLevel="0" collapsed="false">
      <c r="A1610" s="0" t="n">
        <v>19431792</v>
      </c>
      <c r="B1610" s="0" t="s">
        <v>2375</v>
      </c>
      <c r="C1610" s="0" t="s">
        <v>51</v>
      </c>
      <c r="D1610" s="0" t="s">
        <v>1366</v>
      </c>
      <c r="E1610" s="8" t="n">
        <v>3.97</v>
      </c>
      <c r="F1610" s="0" t="s">
        <v>43</v>
      </c>
      <c r="G1610" s="8" t="n">
        <v>6.05</v>
      </c>
      <c r="H1610" s="0" t="s">
        <v>44</v>
      </c>
      <c r="I1610" s="9" t="n">
        <f aca="false">VLOOKUP(F1610,exchange_rates!$A$2:$C$11,3)*E1610</f>
        <v>3.97</v>
      </c>
      <c r="J1610" s="9" t="n">
        <f aca="false">VLOOKUP(H1610,exchange_rates!$A$2:$C$11,3)*G1610</f>
        <v>4.58309885</v>
      </c>
    </row>
    <row r="1611" customFormat="false" ht="12.8" hidden="false" customHeight="false" outlineLevel="0" collapsed="false">
      <c r="A1611" s="0" t="n">
        <v>19431792</v>
      </c>
      <c r="B1611" s="0" t="s">
        <v>2376</v>
      </c>
      <c r="C1611" s="0" t="s">
        <v>51</v>
      </c>
      <c r="D1611" s="0" t="s">
        <v>1370</v>
      </c>
      <c r="E1611" s="8" t="n">
        <v>3.97</v>
      </c>
      <c r="F1611" s="0" t="s">
        <v>43</v>
      </c>
      <c r="G1611" s="8" t="n">
        <v>6.05</v>
      </c>
      <c r="H1611" s="0" t="s">
        <v>44</v>
      </c>
      <c r="I1611" s="9" t="n">
        <f aca="false">VLOOKUP(F1611,exchange_rates!$A$2:$C$11,3)*E1611</f>
        <v>3.97</v>
      </c>
      <c r="J1611" s="9" t="n">
        <f aca="false">VLOOKUP(H1611,exchange_rates!$A$2:$C$11,3)*G1611</f>
        <v>4.58309885</v>
      </c>
    </row>
    <row r="1612" customFormat="false" ht="12.8" hidden="false" customHeight="false" outlineLevel="0" collapsed="false">
      <c r="A1612" s="0" t="n">
        <v>19431792</v>
      </c>
      <c r="B1612" s="0" t="s">
        <v>2377</v>
      </c>
      <c r="C1612" s="0" t="s">
        <v>51</v>
      </c>
      <c r="D1612" s="0" t="s">
        <v>1382</v>
      </c>
      <c r="E1612" s="8" t="n">
        <v>3.97</v>
      </c>
      <c r="F1612" s="0" t="s">
        <v>43</v>
      </c>
      <c r="G1612" s="8" t="n">
        <v>6.05</v>
      </c>
      <c r="H1612" s="0" t="s">
        <v>44</v>
      </c>
      <c r="I1612" s="9" t="n">
        <f aca="false">VLOOKUP(F1612,exchange_rates!$A$2:$C$11,3)*E1612</f>
        <v>3.97</v>
      </c>
      <c r="J1612" s="9" t="n">
        <f aca="false">VLOOKUP(H1612,exchange_rates!$A$2:$C$11,3)*G1612</f>
        <v>4.58309885</v>
      </c>
    </row>
    <row r="1613" customFormat="false" ht="12.8" hidden="false" customHeight="false" outlineLevel="0" collapsed="false">
      <c r="A1613" s="0" t="n">
        <v>19431950</v>
      </c>
      <c r="B1613" s="0" t="s">
        <v>2378</v>
      </c>
      <c r="C1613" s="0" t="s">
        <v>51</v>
      </c>
      <c r="D1613" s="0" t="s">
        <v>1394</v>
      </c>
      <c r="E1613" s="8" t="n">
        <v>3.96</v>
      </c>
      <c r="F1613" s="0" t="s">
        <v>43</v>
      </c>
      <c r="G1613" s="8" t="n">
        <v>6.05</v>
      </c>
      <c r="H1613" s="0" t="s">
        <v>44</v>
      </c>
      <c r="I1613" s="9" t="n">
        <f aca="false">VLOOKUP(F1613,exchange_rates!$A$2:$C$11,3)*E1613</f>
        <v>3.96</v>
      </c>
      <c r="J1613" s="9" t="n">
        <f aca="false">VLOOKUP(H1613,exchange_rates!$A$2:$C$11,3)*G1613</f>
        <v>4.58309885</v>
      </c>
    </row>
    <row r="1614" customFormat="false" ht="12.8" hidden="false" customHeight="false" outlineLevel="0" collapsed="false">
      <c r="A1614" s="0" t="n">
        <v>19430513</v>
      </c>
      <c r="B1614" s="0" t="s">
        <v>2379</v>
      </c>
      <c r="C1614" s="0" t="s">
        <v>51</v>
      </c>
      <c r="D1614" s="0" t="s">
        <v>1278</v>
      </c>
      <c r="E1614" s="8" t="n">
        <v>3.99</v>
      </c>
      <c r="F1614" s="0" t="s">
        <v>43</v>
      </c>
      <c r="G1614" s="8" t="n">
        <v>6.04</v>
      </c>
      <c r="H1614" s="0" t="s">
        <v>44</v>
      </c>
      <c r="I1614" s="9" t="n">
        <f aca="false">VLOOKUP(F1614,exchange_rates!$A$2:$C$11,3)*E1614</f>
        <v>3.99</v>
      </c>
      <c r="J1614" s="9" t="n">
        <f aca="false">VLOOKUP(H1614,exchange_rates!$A$2:$C$11,3)*G1614</f>
        <v>4.57552348</v>
      </c>
    </row>
    <row r="1615" customFormat="false" ht="12.8" hidden="false" customHeight="false" outlineLevel="0" collapsed="false">
      <c r="A1615" s="0" t="n">
        <v>19430513</v>
      </c>
      <c r="B1615" s="0" t="s">
        <v>2380</v>
      </c>
      <c r="C1615" s="0" t="s">
        <v>51</v>
      </c>
      <c r="D1615" s="0" t="s">
        <v>1272</v>
      </c>
      <c r="E1615" s="8" t="n">
        <v>3.99</v>
      </c>
      <c r="F1615" s="0" t="s">
        <v>43</v>
      </c>
      <c r="G1615" s="8" t="n">
        <v>6.04</v>
      </c>
      <c r="H1615" s="0" t="s">
        <v>44</v>
      </c>
      <c r="I1615" s="9" t="n">
        <f aca="false">VLOOKUP(F1615,exchange_rates!$A$2:$C$11,3)*E1615</f>
        <v>3.99</v>
      </c>
      <c r="J1615" s="9" t="n">
        <f aca="false">VLOOKUP(H1615,exchange_rates!$A$2:$C$11,3)*G1615</f>
        <v>4.57552348</v>
      </c>
    </row>
    <row r="1616" customFormat="false" ht="12.8" hidden="false" customHeight="false" outlineLevel="0" collapsed="false">
      <c r="A1616" s="0" t="n">
        <v>19431807</v>
      </c>
      <c r="B1616" s="0" t="s">
        <v>2381</v>
      </c>
      <c r="C1616" s="0" t="s">
        <v>51</v>
      </c>
      <c r="D1616" s="0" t="s">
        <v>1404</v>
      </c>
      <c r="E1616" s="8" t="n">
        <v>3.96</v>
      </c>
      <c r="F1616" s="0" t="s">
        <v>43</v>
      </c>
      <c r="G1616" s="8" t="n">
        <v>6.04</v>
      </c>
      <c r="H1616" s="0" t="s">
        <v>44</v>
      </c>
      <c r="I1616" s="9" t="n">
        <f aca="false">VLOOKUP(F1616,exchange_rates!$A$2:$C$11,3)*E1616</f>
        <v>3.96</v>
      </c>
      <c r="J1616" s="9" t="n">
        <f aca="false">VLOOKUP(H1616,exchange_rates!$A$2:$C$11,3)*G1616</f>
        <v>4.57552348</v>
      </c>
    </row>
    <row r="1617" customFormat="false" ht="12.8" hidden="false" customHeight="false" outlineLevel="0" collapsed="false">
      <c r="A1617" s="0" t="n">
        <v>19431982</v>
      </c>
      <c r="B1617" s="0" t="s">
        <v>2382</v>
      </c>
      <c r="C1617" s="0" t="s">
        <v>51</v>
      </c>
      <c r="D1617" s="0" t="s">
        <v>1438</v>
      </c>
      <c r="E1617" s="8" t="n">
        <v>3.95</v>
      </c>
      <c r="F1617" s="0" t="s">
        <v>43</v>
      </c>
      <c r="G1617" s="8" t="n">
        <v>6.04</v>
      </c>
      <c r="H1617" s="0" t="s">
        <v>44</v>
      </c>
      <c r="I1617" s="9" t="n">
        <f aca="false">VLOOKUP(F1617,exchange_rates!$A$2:$C$11,3)*E1617</f>
        <v>3.95</v>
      </c>
      <c r="J1617" s="9" t="n">
        <f aca="false">VLOOKUP(H1617,exchange_rates!$A$2:$C$11,3)*G1617</f>
        <v>4.57552348</v>
      </c>
    </row>
    <row r="1618" customFormat="false" ht="12.8" hidden="false" customHeight="false" outlineLevel="0" collapsed="false">
      <c r="A1618" s="0" t="n">
        <v>19432062</v>
      </c>
      <c r="B1618" s="0" t="s">
        <v>2383</v>
      </c>
      <c r="C1618" s="0" t="s">
        <v>51</v>
      </c>
      <c r="D1618" s="0" t="s">
        <v>1593</v>
      </c>
      <c r="E1618" s="8" t="n">
        <v>3.92</v>
      </c>
      <c r="F1618" s="0" t="s">
        <v>43</v>
      </c>
      <c r="G1618" s="8" t="n">
        <v>6.04</v>
      </c>
      <c r="H1618" s="0" t="s">
        <v>44</v>
      </c>
      <c r="I1618" s="9" t="n">
        <f aca="false">VLOOKUP(F1618,exchange_rates!$A$2:$C$11,3)*E1618</f>
        <v>3.92</v>
      </c>
      <c r="J1618" s="9" t="n">
        <f aca="false">VLOOKUP(H1618,exchange_rates!$A$2:$C$11,3)*G1618</f>
        <v>4.57552348</v>
      </c>
    </row>
    <row r="1619" customFormat="false" ht="12.8" hidden="false" customHeight="false" outlineLevel="0" collapsed="false">
      <c r="A1619" s="0" t="n">
        <v>19430561</v>
      </c>
      <c r="B1619" s="0" t="s">
        <v>2384</v>
      </c>
      <c r="C1619" s="0" t="s">
        <v>51</v>
      </c>
      <c r="D1619" s="0" t="s">
        <v>1284</v>
      </c>
      <c r="E1619" s="8" t="n">
        <v>3.97</v>
      </c>
      <c r="F1619" s="0" t="s">
        <v>43</v>
      </c>
      <c r="G1619" s="8" t="n">
        <v>6.03</v>
      </c>
      <c r="H1619" s="0" t="s">
        <v>44</v>
      </c>
      <c r="I1619" s="9" t="n">
        <f aca="false">VLOOKUP(F1619,exchange_rates!$A$2:$C$11,3)*E1619</f>
        <v>3.97</v>
      </c>
      <c r="J1619" s="9" t="n">
        <f aca="false">VLOOKUP(H1619,exchange_rates!$A$2:$C$11,3)*G1619</f>
        <v>4.56794811</v>
      </c>
    </row>
    <row r="1620" customFormat="false" ht="12.8" hidden="false" customHeight="false" outlineLevel="0" collapsed="false">
      <c r="A1620" s="0" t="n">
        <v>19430562</v>
      </c>
      <c r="B1620" s="0" t="s">
        <v>2385</v>
      </c>
      <c r="C1620" s="0" t="s">
        <v>51</v>
      </c>
      <c r="D1620" s="0" t="s">
        <v>1368</v>
      </c>
      <c r="E1620" s="8" t="n">
        <v>3.97</v>
      </c>
      <c r="F1620" s="0" t="s">
        <v>43</v>
      </c>
      <c r="G1620" s="8" t="n">
        <v>6.03</v>
      </c>
      <c r="H1620" s="0" t="s">
        <v>44</v>
      </c>
      <c r="I1620" s="9" t="n">
        <f aca="false">VLOOKUP(F1620,exchange_rates!$A$2:$C$11,3)*E1620</f>
        <v>3.97</v>
      </c>
      <c r="J1620" s="9" t="n">
        <f aca="false">VLOOKUP(H1620,exchange_rates!$A$2:$C$11,3)*G1620</f>
        <v>4.56794811</v>
      </c>
    </row>
    <row r="1621" customFormat="false" ht="12.8" hidden="false" customHeight="false" outlineLevel="0" collapsed="false">
      <c r="A1621" s="0" t="n">
        <v>19431776</v>
      </c>
      <c r="B1621" s="0" t="s">
        <v>2386</v>
      </c>
      <c r="C1621" s="0" t="s">
        <v>51</v>
      </c>
      <c r="D1621" s="0" t="s">
        <v>1416</v>
      </c>
      <c r="E1621" s="8" t="n">
        <v>3.96</v>
      </c>
      <c r="F1621" s="0" t="s">
        <v>43</v>
      </c>
      <c r="G1621" s="8" t="n">
        <v>6.03</v>
      </c>
      <c r="H1621" s="0" t="s">
        <v>44</v>
      </c>
      <c r="I1621" s="9" t="n">
        <f aca="false">VLOOKUP(F1621,exchange_rates!$A$2:$C$11,3)*E1621</f>
        <v>3.96</v>
      </c>
      <c r="J1621" s="9" t="n">
        <f aca="false">VLOOKUP(H1621,exchange_rates!$A$2:$C$11,3)*G1621</f>
        <v>4.56794811</v>
      </c>
    </row>
    <row r="1622" customFormat="false" ht="12.8" hidden="false" customHeight="false" outlineLevel="0" collapsed="false">
      <c r="A1622" s="0" t="n">
        <v>19431777</v>
      </c>
      <c r="B1622" s="0" t="s">
        <v>2387</v>
      </c>
      <c r="C1622" s="0" t="s">
        <v>51</v>
      </c>
      <c r="D1622" s="0" t="s">
        <v>1376</v>
      </c>
      <c r="E1622" s="8" t="n">
        <v>3.96</v>
      </c>
      <c r="F1622" s="0" t="s">
        <v>43</v>
      </c>
      <c r="G1622" s="8" t="n">
        <v>6.03</v>
      </c>
      <c r="H1622" s="0" t="s">
        <v>44</v>
      </c>
      <c r="I1622" s="9" t="n">
        <f aca="false">VLOOKUP(F1622,exchange_rates!$A$2:$C$11,3)*E1622</f>
        <v>3.96</v>
      </c>
      <c r="J1622" s="9" t="n">
        <f aca="false">VLOOKUP(H1622,exchange_rates!$A$2:$C$11,3)*G1622</f>
        <v>4.56794811</v>
      </c>
    </row>
    <row r="1623" customFormat="false" ht="12.8" hidden="false" customHeight="false" outlineLevel="0" collapsed="false">
      <c r="A1623" s="0" t="n">
        <v>19431777</v>
      </c>
      <c r="B1623" s="0" t="s">
        <v>2388</v>
      </c>
      <c r="C1623" s="0" t="s">
        <v>51</v>
      </c>
      <c r="D1623" s="0" t="s">
        <v>1398</v>
      </c>
      <c r="E1623" s="8" t="n">
        <v>3.96</v>
      </c>
      <c r="F1623" s="0" t="s">
        <v>43</v>
      </c>
      <c r="G1623" s="8" t="n">
        <v>6.03</v>
      </c>
      <c r="H1623" s="0" t="s">
        <v>44</v>
      </c>
      <c r="I1623" s="9" t="n">
        <f aca="false">VLOOKUP(F1623,exchange_rates!$A$2:$C$11,3)*E1623</f>
        <v>3.96</v>
      </c>
      <c r="J1623" s="9" t="n">
        <f aca="false">VLOOKUP(H1623,exchange_rates!$A$2:$C$11,3)*G1623</f>
        <v>4.56794811</v>
      </c>
    </row>
    <row r="1624" customFormat="false" ht="12.8" hidden="false" customHeight="false" outlineLevel="0" collapsed="false">
      <c r="A1624" s="0" t="n">
        <v>19431791</v>
      </c>
      <c r="B1624" s="0" t="s">
        <v>2389</v>
      </c>
      <c r="C1624" s="0" t="s">
        <v>2316</v>
      </c>
      <c r="D1624" s="0" t="s">
        <v>1408</v>
      </c>
      <c r="E1624" s="8" t="n">
        <v>3.96</v>
      </c>
      <c r="F1624" s="0" t="s">
        <v>43</v>
      </c>
      <c r="G1624" s="8" t="n">
        <v>6.03</v>
      </c>
      <c r="H1624" s="0" t="s">
        <v>44</v>
      </c>
      <c r="I1624" s="9" t="n">
        <f aca="false">VLOOKUP(F1624,exchange_rates!$A$2:$C$11,3)*E1624</f>
        <v>3.96</v>
      </c>
      <c r="J1624" s="9" t="n">
        <f aca="false">VLOOKUP(H1624,exchange_rates!$A$2:$C$11,3)*G1624</f>
        <v>4.56794811</v>
      </c>
    </row>
    <row r="1625" customFormat="false" ht="12.8" hidden="false" customHeight="false" outlineLevel="0" collapsed="false">
      <c r="A1625" s="0" t="n">
        <v>19431918</v>
      </c>
      <c r="B1625" s="0" t="s">
        <v>2390</v>
      </c>
      <c r="C1625" s="0" t="s">
        <v>51</v>
      </c>
      <c r="D1625" s="0" t="s">
        <v>1444</v>
      </c>
      <c r="E1625" s="8" t="n">
        <v>3.95</v>
      </c>
      <c r="F1625" s="0" t="s">
        <v>43</v>
      </c>
      <c r="G1625" s="8" t="n">
        <v>6.03</v>
      </c>
      <c r="H1625" s="0" t="s">
        <v>44</v>
      </c>
      <c r="I1625" s="9" t="n">
        <f aca="false">VLOOKUP(F1625,exchange_rates!$A$2:$C$11,3)*E1625</f>
        <v>3.95</v>
      </c>
      <c r="J1625" s="9" t="n">
        <f aca="false">VLOOKUP(H1625,exchange_rates!$A$2:$C$11,3)*G1625</f>
        <v>4.56794811</v>
      </c>
    </row>
    <row r="1626" customFormat="false" ht="12.8" hidden="false" customHeight="false" outlineLevel="0" collapsed="false">
      <c r="A1626" s="0" t="n">
        <v>19431950</v>
      </c>
      <c r="B1626" s="0" t="s">
        <v>2391</v>
      </c>
      <c r="C1626" s="0" t="s">
        <v>2316</v>
      </c>
      <c r="D1626" s="0" t="s">
        <v>1428</v>
      </c>
      <c r="E1626" s="8" t="n">
        <v>3.95</v>
      </c>
      <c r="F1626" s="0" t="s">
        <v>43</v>
      </c>
      <c r="G1626" s="8" t="n">
        <v>6.03</v>
      </c>
      <c r="H1626" s="0" t="s">
        <v>44</v>
      </c>
      <c r="I1626" s="9" t="n">
        <f aca="false">VLOOKUP(F1626,exchange_rates!$A$2:$C$11,3)*E1626</f>
        <v>3.95</v>
      </c>
      <c r="J1626" s="9" t="n">
        <f aca="false">VLOOKUP(H1626,exchange_rates!$A$2:$C$11,3)*G1626</f>
        <v>4.56794811</v>
      </c>
    </row>
    <row r="1627" customFormat="false" ht="12.8" hidden="false" customHeight="false" outlineLevel="0" collapsed="false">
      <c r="A1627" s="0" t="n">
        <v>19430513</v>
      </c>
      <c r="B1627" s="0" t="s">
        <v>2392</v>
      </c>
      <c r="C1627" s="0" t="s">
        <v>51</v>
      </c>
      <c r="D1627" s="0" t="s">
        <v>1282</v>
      </c>
      <c r="E1627" s="8" t="n">
        <v>3.97</v>
      </c>
      <c r="F1627" s="0" t="s">
        <v>43</v>
      </c>
      <c r="G1627" s="8" t="n">
        <v>6.02</v>
      </c>
      <c r="H1627" s="0" t="s">
        <v>44</v>
      </c>
      <c r="I1627" s="9" t="n">
        <f aca="false">VLOOKUP(F1627,exchange_rates!$A$2:$C$11,3)*E1627</f>
        <v>3.97</v>
      </c>
      <c r="J1627" s="9" t="n">
        <f aca="false">VLOOKUP(H1627,exchange_rates!$A$2:$C$11,3)*G1627</f>
        <v>4.56037274</v>
      </c>
    </row>
    <row r="1628" customFormat="false" ht="12.8" hidden="false" customHeight="false" outlineLevel="0" collapsed="false">
      <c r="A1628" s="0" t="n">
        <v>19430513</v>
      </c>
      <c r="B1628" s="0" t="s">
        <v>2393</v>
      </c>
      <c r="C1628" s="0" t="s">
        <v>51</v>
      </c>
      <c r="D1628" s="0" t="s">
        <v>1286</v>
      </c>
      <c r="E1628" s="8" t="n">
        <v>3.97</v>
      </c>
      <c r="F1628" s="0" t="s">
        <v>43</v>
      </c>
      <c r="G1628" s="8" t="n">
        <v>6.02</v>
      </c>
      <c r="H1628" s="0" t="s">
        <v>44</v>
      </c>
      <c r="I1628" s="9" t="n">
        <f aca="false">VLOOKUP(F1628,exchange_rates!$A$2:$C$11,3)*E1628</f>
        <v>3.97</v>
      </c>
      <c r="J1628" s="9" t="n">
        <f aca="false">VLOOKUP(H1628,exchange_rates!$A$2:$C$11,3)*G1628</f>
        <v>4.56037274</v>
      </c>
    </row>
    <row r="1629" customFormat="false" ht="12.8" hidden="false" customHeight="false" outlineLevel="0" collapsed="false">
      <c r="A1629" s="0" t="n">
        <v>19430513</v>
      </c>
      <c r="B1629" s="0" t="s">
        <v>2394</v>
      </c>
      <c r="C1629" s="0" t="s">
        <v>51</v>
      </c>
      <c r="D1629" s="0" t="s">
        <v>1288</v>
      </c>
      <c r="E1629" s="8" t="n">
        <v>3.97</v>
      </c>
      <c r="F1629" s="0" t="s">
        <v>43</v>
      </c>
      <c r="G1629" s="8" t="n">
        <v>6.02</v>
      </c>
      <c r="H1629" s="0" t="s">
        <v>44</v>
      </c>
      <c r="I1629" s="9" t="n">
        <f aca="false">VLOOKUP(F1629,exchange_rates!$A$2:$C$11,3)*E1629</f>
        <v>3.97</v>
      </c>
      <c r="J1629" s="9" t="n">
        <f aca="false">VLOOKUP(H1629,exchange_rates!$A$2:$C$11,3)*G1629</f>
        <v>4.56037274</v>
      </c>
    </row>
    <row r="1630" customFormat="false" ht="12.8" hidden="false" customHeight="false" outlineLevel="0" collapsed="false">
      <c r="A1630" s="0" t="n">
        <v>19430513</v>
      </c>
      <c r="B1630" s="0" t="s">
        <v>2395</v>
      </c>
      <c r="C1630" s="0" t="s">
        <v>51</v>
      </c>
      <c r="D1630" s="0" t="s">
        <v>1306</v>
      </c>
      <c r="E1630" s="8" t="n">
        <v>3.97</v>
      </c>
      <c r="F1630" s="0" t="s">
        <v>43</v>
      </c>
      <c r="G1630" s="8" t="n">
        <v>6.02</v>
      </c>
      <c r="H1630" s="0" t="s">
        <v>44</v>
      </c>
      <c r="I1630" s="9" t="n">
        <f aca="false">VLOOKUP(F1630,exchange_rates!$A$2:$C$11,3)*E1630</f>
        <v>3.97</v>
      </c>
      <c r="J1630" s="9" t="n">
        <f aca="false">VLOOKUP(H1630,exchange_rates!$A$2:$C$11,3)*G1630</f>
        <v>4.56037274</v>
      </c>
    </row>
    <row r="1631" customFormat="false" ht="12.8" hidden="false" customHeight="false" outlineLevel="0" collapsed="false">
      <c r="A1631" s="0" t="n">
        <v>19430514</v>
      </c>
      <c r="B1631" s="0" t="s">
        <v>2396</v>
      </c>
      <c r="C1631" s="0" t="s">
        <v>51</v>
      </c>
      <c r="D1631" s="0" t="s">
        <v>1280</v>
      </c>
      <c r="E1631" s="8" t="n">
        <v>3.97</v>
      </c>
      <c r="F1631" s="0" t="s">
        <v>43</v>
      </c>
      <c r="G1631" s="8" t="n">
        <v>6.02</v>
      </c>
      <c r="H1631" s="0" t="s">
        <v>44</v>
      </c>
      <c r="I1631" s="9" t="n">
        <f aca="false">VLOOKUP(F1631,exchange_rates!$A$2:$C$11,3)*E1631</f>
        <v>3.97</v>
      </c>
      <c r="J1631" s="9" t="n">
        <f aca="false">VLOOKUP(H1631,exchange_rates!$A$2:$C$11,3)*G1631</f>
        <v>4.56037274</v>
      </c>
    </row>
    <row r="1632" customFormat="false" ht="12.8" hidden="false" customHeight="false" outlineLevel="0" collapsed="false">
      <c r="A1632" s="0" t="n">
        <v>19430514</v>
      </c>
      <c r="B1632" s="0" t="s">
        <v>2397</v>
      </c>
      <c r="C1632" s="0" t="s">
        <v>51</v>
      </c>
      <c r="D1632" s="0" t="s">
        <v>1314</v>
      </c>
      <c r="E1632" s="8" t="n">
        <v>3.97</v>
      </c>
      <c r="F1632" s="0" t="s">
        <v>43</v>
      </c>
      <c r="G1632" s="8" t="n">
        <v>6.02</v>
      </c>
      <c r="H1632" s="0" t="s">
        <v>44</v>
      </c>
      <c r="I1632" s="9" t="n">
        <f aca="false">VLOOKUP(F1632,exchange_rates!$A$2:$C$11,3)*E1632</f>
        <v>3.97</v>
      </c>
      <c r="J1632" s="9" t="n">
        <f aca="false">VLOOKUP(H1632,exchange_rates!$A$2:$C$11,3)*G1632</f>
        <v>4.56037274</v>
      </c>
    </row>
    <row r="1633" customFormat="false" ht="12.8" hidden="false" customHeight="false" outlineLevel="0" collapsed="false">
      <c r="A1633" s="0" t="n">
        <v>19430514</v>
      </c>
      <c r="B1633" s="0" t="s">
        <v>2398</v>
      </c>
      <c r="C1633" s="0" t="s">
        <v>51</v>
      </c>
      <c r="D1633" s="0" t="s">
        <v>1296</v>
      </c>
      <c r="E1633" s="8" t="n">
        <v>3.97</v>
      </c>
      <c r="F1633" s="0" t="s">
        <v>43</v>
      </c>
      <c r="G1633" s="8" t="n">
        <v>6.02</v>
      </c>
      <c r="H1633" s="0" t="s">
        <v>44</v>
      </c>
      <c r="I1633" s="9" t="n">
        <f aca="false">VLOOKUP(F1633,exchange_rates!$A$2:$C$11,3)*E1633</f>
        <v>3.97</v>
      </c>
      <c r="J1633" s="9" t="n">
        <f aca="false">VLOOKUP(H1633,exchange_rates!$A$2:$C$11,3)*G1633</f>
        <v>4.56037274</v>
      </c>
    </row>
    <row r="1634" customFormat="false" ht="12.8" hidden="false" customHeight="false" outlineLevel="0" collapsed="false">
      <c r="A1634" s="0" t="n">
        <v>19430529</v>
      </c>
      <c r="B1634" s="0" t="s">
        <v>2399</v>
      </c>
      <c r="C1634" s="0" t="s">
        <v>51</v>
      </c>
      <c r="D1634" s="0" t="s">
        <v>1312</v>
      </c>
      <c r="E1634" s="8" t="n">
        <v>3.97</v>
      </c>
      <c r="F1634" s="0" t="s">
        <v>43</v>
      </c>
      <c r="G1634" s="8" t="n">
        <v>6.02</v>
      </c>
      <c r="H1634" s="0" t="s">
        <v>44</v>
      </c>
      <c r="I1634" s="9" t="n">
        <f aca="false">VLOOKUP(F1634,exchange_rates!$A$2:$C$11,3)*E1634</f>
        <v>3.97</v>
      </c>
      <c r="J1634" s="9" t="n">
        <f aca="false">VLOOKUP(H1634,exchange_rates!$A$2:$C$11,3)*G1634</f>
        <v>4.56037274</v>
      </c>
    </row>
    <row r="1635" customFormat="false" ht="12.8" hidden="false" customHeight="false" outlineLevel="0" collapsed="false">
      <c r="A1635" s="0" t="n">
        <v>19430531</v>
      </c>
      <c r="B1635" s="0" t="s">
        <v>2400</v>
      </c>
      <c r="C1635" s="0" t="s">
        <v>51</v>
      </c>
      <c r="D1635" s="0" t="s">
        <v>1310</v>
      </c>
      <c r="E1635" s="8" t="n">
        <v>3.97</v>
      </c>
      <c r="F1635" s="0" t="s">
        <v>43</v>
      </c>
      <c r="G1635" s="8" t="n">
        <v>6.02</v>
      </c>
      <c r="H1635" s="0" t="s">
        <v>44</v>
      </c>
      <c r="I1635" s="9" t="n">
        <f aca="false">VLOOKUP(F1635,exchange_rates!$A$2:$C$11,3)*E1635</f>
        <v>3.97</v>
      </c>
      <c r="J1635" s="9" t="n">
        <f aca="false">VLOOKUP(H1635,exchange_rates!$A$2:$C$11,3)*G1635</f>
        <v>4.56037274</v>
      </c>
    </row>
    <row r="1636" customFormat="false" ht="12.8" hidden="false" customHeight="false" outlineLevel="0" collapsed="false">
      <c r="A1636" s="0" t="n">
        <v>19431744</v>
      </c>
      <c r="B1636" s="0" t="s">
        <v>2401</v>
      </c>
      <c r="C1636" s="0" t="s">
        <v>51</v>
      </c>
      <c r="D1636" s="0" t="s">
        <v>1400</v>
      </c>
      <c r="E1636" s="8" t="n">
        <v>3.96</v>
      </c>
      <c r="F1636" s="0" t="s">
        <v>43</v>
      </c>
      <c r="G1636" s="8" t="n">
        <v>6.02</v>
      </c>
      <c r="H1636" s="0" t="s">
        <v>44</v>
      </c>
      <c r="I1636" s="9" t="n">
        <f aca="false">VLOOKUP(F1636,exchange_rates!$A$2:$C$11,3)*E1636</f>
        <v>3.96</v>
      </c>
      <c r="J1636" s="9" t="n">
        <f aca="false">VLOOKUP(H1636,exchange_rates!$A$2:$C$11,3)*G1636</f>
        <v>4.56037274</v>
      </c>
    </row>
    <row r="1637" customFormat="false" ht="12.8" hidden="false" customHeight="false" outlineLevel="0" collapsed="false">
      <c r="A1637" s="0" t="n">
        <v>19431760</v>
      </c>
      <c r="B1637" s="0" t="s">
        <v>2402</v>
      </c>
      <c r="C1637" s="0" t="s">
        <v>51</v>
      </c>
      <c r="D1637" s="0" t="s">
        <v>1396</v>
      </c>
      <c r="E1637" s="8" t="n">
        <v>3.96</v>
      </c>
      <c r="F1637" s="0" t="s">
        <v>43</v>
      </c>
      <c r="G1637" s="8" t="n">
        <v>6.02</v>
      </c>
      <c r="H1637" s="0" t="s">
        <v>44</v>
      </c>
      <c r="I1637" s="9" t="n">
        <f aca="false">VLOOKUP(F1637,exchange_rates!$A$2:$C$11,3)*E1637</f>
        <v>3.96</v>
      </c>
      <c r="J1637" s="9" t="n">
        <f aca="false">VLOOKUP(H1637,exchange_rates!$A$2:$C$11,3)*G1637</f>
        <v>4.56037274</v>
      </c>
    </row>
    <row r="1638" customFormat="false" ht="12.8" hidden="false" customHeight="false" outlineLevel="0" collapsed="false">
      <c r="A1638" s="0" t="n">
        <v>19431871</v>
      </c>
      <c r="B1638" s="0" t="s">
        <v>2403</v>
      </c>
      <c r="C1638" s="0" t="s">
        <v>51</v>
      </c>
      <c r="D1638" s="0" t="s">
        <v>1410</v>
      </c>
      <c r="E1638" s="8" t="n">
        <v>3.95</v>
      </c>
      <c r="F1638" s="0" t="s">
        <v>43</v>
      </c>
      <c r="G1638" s="8" t="n">
        <v>6.02</v>
      </c>
      <c r="H1638" s="0" t="s">
        <v>44</v>
      </c>
      <c r="I1638" s="9" t="n">
        <f aca="false">VLOOKUP(F1638,exchange_rates!$A$2:$C$11,3)*E1638</f>
        <v>3.95</v>
      </c>
      <c r="J1638" s="9" t="n">
        <f aca="false">VLOOKUP(H1638,exchange_rates!$A$2:$C$11,3)*G1638</f>
        <v>4.56037274</v>
      </c>
    </row>
    <row r="1639" customFormat="false" ht="12.8" hidden="false" customHeight="false" outlineLevel="0" collapsed="false">
      <c r="A1639" s="0" t="n">
        <v>19431871</v>
      </c>
      <c r="B1639" s="0" t="s">
        <v>2404</v>
      </c>
      <c r="C1639" s="0" t="s">
        <v>51</v>
      </c>
      <c r="D1639" s="0" t="s">
        <v>1450</v>
      </c>
      <c r="E1639" s="8" t="n">
        <v>3.95</v>
      </c>
      <c r="F1639" s="0" t="s">
        <v>43</v>
      </c>
      <c r="G1639" s="8" t="n">
        <v>6.02</v>
      </c>
      <c r="H1639" s="0" t="s">
        <v>44</v>
      </c>
      <c r="I1639" s="9" t="n">
        <f aca="false">VLOOKUP(F1639,exchange_rates!$A$2:$C$11,3)*E1639</f>
        <v>3.95</v>
      </c>
      <c r="J1639" s="9" t="n">
        <f aca="false">VLOOKUP(H1639,exchange_rates!$A$2:$C$11,3)*G1639</f>
        <v>4.56037274</v>
      </c>
    </row>
    <row r="1640" customFormat="false" ht="12.8" hidden="false" customHeight="false" outlineLevel="0" collapsed="false">
      <c r="A1640" s="0" t="n">
        <v>19431871</v>
      </c>
      <c r="B1640" s="0" t="s">
        <v>2405</v>
      </c>
      <c r="C1640" s="0" t="s">
        <v>51</v>
      </c>
      <c r="D1640" s="0" t="s">
        <v>1420</v>
      </c>
      <c r="E1640" s="8" t="n">
        <v>3.95</v>
      </c>
      <c r="F1640" s="0" t="s">
        <v>43</v>
      </c>
      <c r="G1640" s="8" t="n">
        <v>6.02</v>
      </c>
      <c r="H1640" s="0" t="s">
        <v>44</v>
      </c>
      <c r="I1640" s="9" t="n">
        <f aca="false">VLOOKUP(F1640,exchange_rates!$A$2:$C$11,3)*E1640</f>
        <v>3.95</v>
      </c>
      <c r="J1640" s="9" t="n">
        <f aca="false">VLOOKUP(H1640,exchange_rates!$A$2:$C$11,3)*G1640</f>
        <v>4.56037274</v>
      </c>
    </row>
    <row r="1641" customFormat="false" ht="12.8" hidden="false" customHeight="false" outlineLevel="0" collapsed="false">
      <c r="A1641" s="0" t="n">
        <v>18775533</v>
      </c>
      <c r="B1641" s="0" t="s">
        <v>2406</v>
      </c>
      <c r="C1641" s="0" t="s">
        <v>51</v>
      </c>
      <c r="D1641" s="0" t="s">
        <v>2407</v>
      </c>
      <c r="E1641" s="8" t="n">
        <v>5.97</v>
      </c>
      <c r="F1641" s="0" t="s">
        <v>43</v>
      </c>
      <c r="G1641" s="8" t="n">
        <v>6.01</v>
      </c>
      <c r="H1641" s="0" t="s">
        <v>44</v>
      </c>
      <c r="I1641" s="9" t="n">
        <f aca="false">VLOOKUP(F1641,exchange_rates!$A$2:$C$11,3)*E1641</f>
        <v>5.97</v>
      </c>
      <c r="J1641" s="9" t="n">
        <f aca="false">VLOOKUP(H1641,exchange_rates!$A$2:$C$11,3)*G1641</f>
        <v>4.55279737</v>
      </c>
    </row>
    <row r="1642" customFormat="false" ht="12.8" hidden="false" customHeight="false" outlineLevel="0" collapsed="false">
      <c r="A1642" s="0" t="n">
        <v>19430449</v>
      </c>
      <c r="B1642" s="0" t="s">
        <v>2408</v>
      </c>
      <c r="C1642" s="0" t="s">
        <v>51</v>
      </c>
      <c r="D1642" s="0" t="s">
        <v>1268</v>
      </c>
      <c r="E1642" s="8" t="n">
        <v>4</v>
      </c>
      <c r="F1642" s="0" t="s">
        <v>43</v>
      </c>
      <c r="G1642" s="8" t="n">
        <v>6.01</v>
      </c>
      <c r="H1642" s="0" t="s">
        <v>44</v>
      </c>
      <c r="I1642" s="9" t="n">
        <f aca="false">VLOOKUP(F1642,exchange_rates!$A$2:$C$11,3)*E1642</f>
        <v>4</v>
      </c>
      <c r="J1642" s="9" t="n">
        <f aca="false">VLOOKUP(H1642,exchange_rates!$A$2:$C$11,3)*G1642</f>
        <v>4.55279737</v>
      </c>
    </row>
    <row r="1643" customFormat="false" ht="12.8" hidden="false" customHeight="false" outlineLevel="0" collapsed="false">
      <c r="A1643" s="0" t="n">
        <v>19430530</v>
      </c>
      <c r="B1643" s="0" t="s">
        <v>2409</v>
      </c>
      <c r="C1643" s="0" t="s">
        <v>51</v>
      </c>
      <c r="D1643" s="0" t="s">
        <v>1344</v>
      </c>
      <c r="E1643" s="8" t="n">
        <v>3.96</v>
      </c>
      <c r="F1643" s="0" t="s">
        <v>43</v>
      </c>
      <c r="G1643" s="8" t="n">
        <v>6.01</v>
      </c>
      <c r="H1643" s="0" t="s">
        <v>44</v>
      </c>
      <c r="I1643" s="9" t="n">
        <f aca="false">VLOOKUP(F1643,exchange_rates!$A$2:$C$11,3)*E1643</f>
        <v>3.96</v>
      </c>
      <c r="J1643" s="9" t="n">
        <f aca="false">VLOOKUP(H1643,exchange_rates!$A$2:$C$11,3)*G1643</f>
        <v>4.55279737</v>
      </c>
    </row>
    <row r="1644" customFormat="false" ht="12.8" hidden="false" customHeight="false" outlineLevel="0" collapsed="false">
      <c r="A1644" s="0" t="n">
        <v>19430531</v>
      </c>
      <c r="B1644" s="0" t="s">
        <v>2410</v>
      </c>
      <c r="C1644" s="0" t="s">
        <v>51</v>
      </c>
      <c r="D1644" s="0" t="s">
        <v>1374</v>
      </c>
      <c r="E1644" s="8" t="n">
        <v>3.96</v>
      </c>
      <c r="F1644" s="0" t="s">
        <v>43</v>
      </c>
      <c r="G1644" s="8" t="n">
        <v>6.01</v>
      </c>
      <c r="H1644" s="0" t="s">
        <v>44</v>
      </c>
      <c r="I1644" s="9" t="n">
        <f aca="false">VLOOKUP(F1644,exchange_rates!$A$2:$C$11,3)*E1644</f>
        <v>3.96</v>
      </c>
      <c r="J1644" s="9" t="n">
        <f aca="false">VLOOKUP(H1644,exchange_rates!$A$2:$C$11,3)*G1644</f>
        <v>4.55279737</v>
      </c>
    </row>
    <row r="1645" customFormat="false" ht="12.8" hidden="false" customHeight="false" outlineLevel="0" collapsed="false">
      <c r="A1645" s="0" t="n">
        <v>19430546</v>
      </c>
      <c r="B1645" s="0" t="s">
        <v>2411</v>
      </c>
      <c r="C1645" s="0" t="s">
        <v>51</v>
      </c>
      <c r="D1645" s="0" t="s">
        <v>1346</v>
      </c>
      <c r="E1645" s="8" t="n">
        <v>3.96</v>
      </c>
      <c r="F1645" s="0" t="s">
        <v>43</v>
      </c>
      <c r="G1645" s="8" t="n">
        <v>6.01</v>
      </c>
      <c r="H1645" s="0" t="s">
        <v>44</v>
      </c>
      <c r="I1645" s="9" t="n">
        <f aca="false">VLOOKUP(F1645,exchange_rates!$A$2:$C$11,3)*E1645</f>
        <v>3.96</v>
      </c>
      <c r="J1645" s="9" t="n">
        <f aca="false">VLOOKUP(H1645,exchange_rates!$A$2:$C$11,3)*G1645</f>
        <v>4.55279737</v>
      </c>
    </row>
    <row r="1646" customFormat="false" ht="12.8" hidden="false" customHeight="false" outlineLevel="0" collapsed="false">
      <c r="A1646" s="0" t="n">
        <v>19431728</v>
      </c>
      <c r="B1646" s="0" t="s">
        <v>2412</v>
      </c>
      <c r="C1646" s="0" t="s">
        <v>51</v>
      </c>
      <c r="D1646" s="0" t="s">
        <v>1402</v>
      </c>
      <c r="E1646" s="8" t="n">
        <v>3.96</v>
      </c>
      <c r="F1646" s="0" t="s">
        <v>43</v>
      </c>
      <c r="G1646" s="8" t="n">
        <v>6.01</v>
      </c>
      <c r="H1646" s="0" t="s">
        <v>44</v>
      </c>
      <c r="I1646" s="9" t="n">
        <f aca="false">VLOOKUP(F1646,exchange_rates!$A$2:$C$11,3)*E1646</f>
        <v>3.96</v>
      </c>
      <c r="J1646" s="9" t="n">
        <f aca="false">VLOOKUP(H1646,exchange_rates!$A$2:$C$11,3)*G1646</f>
        <v>4.55279737</v>
      </c>
    </row>
    <row r="1647" customFormat="false" ht="12.8" hidden="false" customHeight="false" outlineLevel="0" collapsed="false">
      <c r="A1647" s="0" t="n">
        <v>19431792</v>
      </c>
      <c r="B1647" s="0" t="s">
        <v>2413</v>
      </c>
      <c r="C1647" s="0" t="s">
        <v>51</v>
      </c>
      <c r="D1647" s="0" t="s">
        <v>1352</v>
      </c>
      <c r="E1647" s="8" t="n">
        <v>3.95</v>
      </c>
      <c r="F1647" s="0" t="s">
        <v>43</v>
      </c>
      <c r="G1647" s="8" t="n">
        <v>6.01</v>
      </c>
      <c r="H1647" s="0" t="s">
        <v>44</v>
      </c>
      <c r="I1647" s="9" t="n">
        <f aca="false">VLOOKUP(F1647,exchange_rates!$A$2:$C$11,3)*E1647</f>
        <v>3.95</v>
      </c>
      <c r="J1647" s="9" t="n">
        <f aca="false">VLOOKUP(H1647,exchange_rates!$A$2:$C$11,3)*G1647</f>
        <v>4.55279737</v>
      </c>
    </row>
    <row r="1648" customFormat="false" ht="12.8" hidden="false" customHeight="false" outlineLevel="0" collapsed="false">
      <c r="A1648" s="0" t="n">
        <v>19431807</v>
      </c>
      <c r="B1648" s="0" t="s">
        <v>2414</v>
      </c>
      <c r="C1648" s="0" t="s">
        <v>51</v>
      </c>
      <c r="D1648" s="0" t="s">
        <v>1440</v>
      </c>
      <c r="E1648" s="8" t="n">
        <v>3.95</v>
      </c>
      <c r="F1648" s="0" t="s">
        <v>43</v>
      </c>
      <c r="G1648" s="8" t="n">
        <v>6.01</v>
      </c>
      <c r="H1648" s="0" t="s">
        <v>44</v>
      </c>
      <c r="I1648" s="9" t="n">
        <f aca="false">VLOOKUP(F1648,exchange_rates!$A$2:$C$11,3)*E1648</f>
        <v>3.95</v>
      </c>
      <c r="J1648" s="9" t="n">
        <f aca="false">VLOOKUP(H1648,exchange_rates!$A$2:$C$11,3)*G1648</f>
        <v>4.55279737</v>
      </c>
    </row>
    <row r="1649" customFormat="false" ht="12.8" hidden="false" customHeight="false" outlineLevel="0" collapsed="false">
      <c r="A1649" s="0" t="n">
        <v>19431823</v>
      </c>
      <c r="B1649" s="0" t="s">
        <v>2415</v>
      </c>
      <c r="C1649" s="0" t="s">
        <v>51</v>
      </c>
      <c r="D1649" s="0" t="s">
        <v>1442</v>
      </c>
      <c r="E1649" s="8" t="n">
        <v>3.95</v>
      </c>
      <c r="F1649" s="0" t="s">
        <v>43</v>
      </c>
      <c r="G1649" s="8" t="n">
        <v>6.01</v>
      </c>
      <c r="H1649" s="0" t="s">
        <v>44</v>
      </c>
      <c r="I1649" s="9" t="n">
        <f aca="false">VLOOKUP(F1649,exchange_rates!$A$2:$C$11,3)*E1649</f>
        <v>3.95</v>
      </c>
      <c r="J1649" s="9" t="n">
        <f aca="false">VLOOKUP(H1649,exchange_rates!$A$2:$C$11,3)*G1649</f>
        <v>4.55279737</v>
      </c>
    </row>
    <row r="1650" customFormat="false" ht="12.8" hidden="false" customHeight="false" outlineLevel="0" collapsed="false">
      <c r="A1650" s="0" t="n">
        <v>19431934</v>
      </c>
      <c r="B1650" s="0" t="s">
        <v>2416</v>
      </c>
      <c r="C1650" s="0" t="s">
        <v>51</v>
      </c>
      <c r="D1650" s="0" t="s">
        <v>1511</v>
      </c>
      <c r="E1650" s="8" t="n">
        <v>3.94</v>
      </c>
      <c r="F1650" s="0" t="s">
        <v>43</v>
      </c>
      <c r="G1650" s="8" t="n">
        <v>6.01</v>
      </c>
      <c r="H1650" s="0" t="s">
        <v>44</v>
      </c>
      <c r="I1650" s="9" t="n">
        <f aca="false">VLOOKUP(F1650,exchange_rates!$A$2:$C$11,3)*E1650</f>
        <v>3.94</v>
      </c>
      <c r="J1650" s="9" t="n">
        <f aca="false">VLOOKUP(H1650,exchange_rates!$A$2:$C$11,3)*G1650</f>
        <v>4.55279737</v>
      </c>
    </row>
    <row r="1651" customFormat="false" ht="12.8" hidden="false" customHeight="false" outlineLevel="0" collapsed="false">
      <c r="A1651" s="0" t="n">
        <v>19431934</v>
      </c>
      <c r="B1651" s="0" t="s">
        <v>2417</v>
      </c>
      <c r="C1651" s="0" t="s">
        <v>51</v>
      </c>
      <c r="D1651" s="0" t="s">
        <v>1386</v>
      </c>
      <c r="E1651" s="8" t="n">
        <v>3.94</v>
      </c>
      <c r="F1651" s="0" t="s">
        <v>43</v>
      </c>
      <c r="G1651" s="8" t="n">
        <v>6.01</v>
      </c>
      <c r="H1651" s="0" t="s">
        <v>44</v>
      </c>
      <c r="I1651" s="9" t="n">
        <f aca="false">VLOOKUP(F1651,exchange_rates!$A$2:$C$11,3)*E1651</f>
        <v>3.94</v>
      </c>
      <c r="J1651" s="9" t="n">
        <f aca="false">VLOOKUP(H1651,exchange_rates!$A$2:$C$11,3)*G1651</f>
        <v>4.55279737</v>
      </c>
    </row>
    <row r="1652" customFormat="false" ht="12.8" hidden="false" customHeight="false" outlineLevel="0" collapsed="false">
      <c r="A1652" s="0" t="n">
        <v>19432014</v>
      </c>
      <c r="B1652" s="0" t="s">
        <v>2418</v>
      </c>
      <c r="C1652" s="0" t="s">
        <v>51</v>
      </c>
      <c r="D1652" s="0" t="s">
        <v>1557</v>
      </c>
      <c r="E1652" s="8" t="n">
        <v>3.91</v>
      </c>
      <c r="F1652" s="0" t="s">
        <v>43</v>
      </c>
      <c r="G1652" s="8" t="n">
        <v>6.01</v>
      </c>
      <c r="H1652" s="0" t="s">
        <v>44</v>
      </c>
      <c r="I1652" s="9" t="n">
        <f aca="false">VLOOKUP(F1652,exchange_rates!$A$2:$C$11,3)*E1652</f>
        <v>3.91</v>
      </c>
      <c r="J1652" s="9" t="n">
        <f aca="false">VLOOKUP(H1652,exchange_rates!$A$2:$C$11,3)*G1652</f>
        <v>4.55279737</v>
      </c>
    </row>
    <row r="1653" customFormat="false" ht="12.8" hidden="false" customHeight="false" outlineLevel="0" collapsed="false">
      <c r="A1653" s="0" t="n">
        <v>19430513</v>
      </c>
      <c r="B1653" s="0" t="s">
        <v>2419</v>
      </c>
      <c r="C1653" s="0" t="s">
        <v>51</v>
      </c>
      <c r="D1653" s="0" t="s">
        <v>1316</v>
      </c>
      <c r="E1653" s="8" t="n">
        <v>3.96</v>
      </c>
      <c r="F1653" s="0" t="s">
        <v>43</v>
      </c>
      <c r="G1653" s="8" t="n">
        <v>6</v>
      </c>
      <c r="H1653" s="0" t="s">
        <v>44</v>
      </c>
      <c r="I1653" s="9" t="n">
        <f aca="false">VLOOKUP(F1653,exchange_rates!$A$2:$C$11,3)*E1653</f>
        <v>3.96</v>
      </c>
      <c r="J1653" s="9" t="n">
        <f aca="false">VLOOKUP(H1653,exchange_rates!$A$2:$C$11,3)*G1653</f>
        <v>4.545222</v>
      </c>
    </row>
    <row r="1654" customFormat="false" ht="12.8" hidden="false" customHeight="false" outlineLevel="0" collapsed="false">
      <c r="A1654" s="0" t="n">
        <v>19430514</v>
      </c>
      <c r="B1654" s="0" t="s">
        <v>2420</v>
      </c>
      <c r="C1654" s="0" t="s">
        <v>51</v>
      </c>
      <c r="D1654" s="0" t="s">
        <v>1348</v>
      </c>
      <c r="E1654" s="8" t="n">
        <v>3.96</v>
      </c>
      <c r="F1654" s="0" t="s">
        <v>43</v>
      </c>
      <c r="G1654" s="8" t="n">
        <v>6</v>
      </c>
      <c r="H1654" s="0" t="s">
        <v>44</v>
      </c>
      <c r="I1654" s="9" t="n">
        <f aca="false">VLOOKUP(F1654,exchange_rates!$A$2:$C$11,3)*E1654</f>
        <v>3.96</v>
      </c>
      <c r="J1654" s="9" t="n">
        <f aca="false">VLOOKUP(H1654,exchange_rates!$A$2:$C$11,3)*G1654</f>
        <v>4.545222</v>
      </c>
    </row>
    <row r="1655" customFormat="false" ht="12.8" hidden="false" customHeight="false" outlineLevel="0" collapsed="false">
      <c r="A1655" s="0" t="n">
        <v>19431744</v>
      </c>
      <c r="B1655" s="0" t="s">
        <v>2421</v>
      </c>
      <c r="C1655" s="0" t="s">
        <v>51</v>
      </c>
      <c r="D1655" s="0" t="s">
        <v>1356</v>
      </c>
      <c r="E1655" s="8" t="n">
        <v>3.95</v>
      </c>
      <c r="F1655" s="0" t="s">
        <v>43</v>
      </c>
      <c r="G1655" s="8" t="n">
        <v>6</v>
      </c>
      <c r="H1655" s="0" t="s">
        <v>44</v>
      </c>
      <c r="I1655" s="9" t="n">
        <f aca="false">VLOOKUP(F1655,exchange_rates!$A$2:$C$11,3)*E1655</f>
        <v>3.95</v>
      </c>
      <c r="J1655" s="9" t="n">
        <f aca="false">VLOOKUP(H1655,exchange_rates!$A$2:$C$11,3)*G1655</f>
        <v>4.545222</v>
      </c>
    </row>
    <row r="1656" customFormat="false" ht="12.8" hidden="false" customHeight="false" outlineLevel="0" collapsed="false">
      <c r="A1656" s="0" t="n">
        <v>19431744</v>
      </c>
      <c r="B1656" s="0" t="s">
        <v>2422</v>
      </c>
      <c r="C1656" s="0" t="s">
        <v>51</v>
      </c>
      <c r="D1656" s="0" t="s">
        <v>1336</v>
      </c>
      <c r="E1656" s="8" t="n">
        <v>3.95</v>
      </c>
      <c r="F1656" s="0" t="s">
        <v>43</v>
      </c>
      <c r="G1656" s="8" t="n">
        <v>6</v>
      </c>
      <c r="H1656" s="0" t="s">
        <v>44</v>
      </c>
      <c r="I1656" s="9" t="n">
        <f aca="false">VLOOKUP(F1656,exchange_rates!$A$2:$C$11,3)*E1656</f>
        <v>3.95</v>
      </c>
      <c r="J1656" s="9" t="n">
        <f aca="false">VLOOKUP(H1656,exchange_rates!$A$2:$C$11,3)*G1656</f>
        <v>4.545222</v>
      </c>
    </row>
    <row r="1657" customFormat="false" ht="12.8" hidden="false" customHeight="false" outlineLevel="0" collapsed="false">
      <c r="A1657" s="0" t="n">
        <v>19431761</v>
      </c>
      <c r="B1657" s="0" t="s">
        <v>2423</v>
      </c>
      <c r="C1657" s="0" t="s">
        <v>51</v>
      </c>
      <c r="D1657" s="0" t="s">
        <v>1354</v>
      </c>
      <c r="E1657" s="8" t="n">
        <v>3.95</v>
      </c>
      <c r="F1657" s="0" t="s">
        <v>43</v>
      </c>
      <c r="G1657" s="8" t="n">
        <v>6</v>
      </c>
      <c r="H1657" s="0" t="s">
        <v>44</v>
      </c>
      <c r="I1657" s="9" t="n">
        <f aca="false">VLOOKUP(F1657,exchange_rates!$A$2:$C$11,3)*E1657</f>
        <v>3.95</v>
      </c>
      <c r="J1657" s="9" t="n">
        <f aca="false">VLOOKUP(H1657,exchange_rates!$A$2:$C$11,3)*G1657</f>
        <v>4.545222</v>
      </c>
    </row>
    <row r="1658" customFormat="false" ht="12.8" hidden="false" customHeight="false" outlineLevel="0" collapsed="false">
      <c r="A1658" s="0" t="n">
        <v>19431823</v>
      </c>
      <c r="B1658" s="0" t="s">
        <v>2424</v>
      </c>
      <c r="C1658" s="0" t="s">
        <v>51</v>
      </c>
      <c r="D1658" s="0" t="s">
        <v>1418</v>
      </c>
      <c r="E1658" s="8" t="n">
        <v>3.94</v>
      </c>
      <c r="F1658" s="0" t="s">
        <v>43</v>
      </c>
      <c r="G1658" s="8" t="n">
        <v>6</v>
      </c>
      <c r="H1658" s="0" t="s">
        <v>44</v>
      </c>
      <c r="I1658" s="9" t="n">
        <f aca="false">VLOOKUP(F1658,exchange_rates!$A$2:$C$11,3)*E1658</f>
        <v>3.94</v>
      </c>
      <c r="J1658" s="9" t="n">
        <f aca="false">VLOOKUP(H1658,exchange_rates!$A$2:$C$11,3)*G1658</f>
        <v>4.545222</v>
      </c>
    </row>
    <row r="1659" customFormat="false" ht="12.8" hidden="false" customHeight="false" outlineLevel="0" collapsed="false">
      <c r="A1659" s="0" t="n">
        <v>19431919</v>
      </c>
      <c r="B1659" s="0" t="s">
        <v>2425</v>
      </c>
      <c r="C1659" s="0" t="s">
        <v>51</v>
      </c>
      <c r="D1659" s="0" t="s">
        <v>1466</v>
      </c>
      <c r="E1659" s="8" t="n">
        <v>3.93</v>
      </c>
      <c r="F1659" s="0" t="s">
        <v>43</v>
      </c>
      <c r="G1659" s="8" t="n">
        <v>6</v>
      </c>
      <c r="H1659" s="0" t="s">
        <v>44</v>
      </c>
      <c r="I1659" s="9" t="n">
        <f aca="false">VLOOKUP(F1659,exchange_rates!$A$2:$C$11,3)*E1659</f>
        <v>3.93</v>
      </c>
      <c r="J1659" s="9" t="n">
        <f aca="false">VLOOKUP(H1659,exchange_rates!$A$2:$C$11,3)*G1659</f>
        <v>4.545222</v>
      </c>
    </row>
    <row r="1660" customFormat="false" ht="12.8" hidden="false" customHeight="false" outlineLevel="0" collapsed="false">
      <c r="A1660" s="0" t="n">
        <v>19431934</v>
      </c>
      <c r="B1660" s="0" t="s">
        <v>2426</v>
      </c>
      <c r="C1660" s="0" t="s">
        <v>51</v>
      </c>
      <c r="D1660" s="0" t="s">
        <v>1464</v>
      </c>
      <c r="E1660" s="8" t="n">
        <v>3.93</v>
      </c>
      <c r="F1660" s="0" t="s">
        <v>43</v>
      </c>
      <c r="G1660" s="8" t="n">
        <v>6</v>
      </c>
      <c r="H1660" s="0" t="s">
        <v>44</v>
      </c>
      <c r="I1660" s="9" t="n">
        <f aca="false">VLOOKUP(F1660,exchange_rates!$A$2:$C$11,3)*E1660</f>
        <v>3.93</v>
      </c>
      <c r="J1660" s="9" t="n">
        <f aca="false">VLOOKUP(H1660,exchange_rates!$A$2:$C$11,3)*G1660</f>
        <v>4.545222</v>
      </c>
    </row>
    <row r="1661" customFormat="false" ht="12.8" hidden="false" customHeight="false" outlineLevel="0" collapsed="false">
      <c r="A1661" s="0" t="n">
        <v>19431934</v>
      </c>
      <c r="B1661" s="0" t="s">
        <v>2427</v>
      </c>
      <c r="C1661" s="0" t="s">
        <v>51</v>
      </c>
      <c r="D1661" s="0" t="s">
        <v>1468</v>
      </c>
      <c r="E1661" s="8" t="n">
        <v>3.93</v>
      </c>
      <c r="F1661" s="0" t="s">
        <v>43</v>
      </c>
      <c r="G1661" s="8" t="n">
        <v>6</v>
      </c>
      <c r="H1661" s="0" t="s">
        <v>44</v>
      </c>
      <c r="I1661" s="9" t="n">
        <f aca="false">VLOOKUP(F1661,exchange_rates!$A$2:$C$11,3)*E1661</f>
        <v>3.93</v>
      </c>
      <c r="J1661" s="9" t="n">
        <f aca="false">VLOOKUP(H1661,exchange_rates!$A$2:$C$11,3)*G1661</f>
        <v>4.545222</v>
      </c>
    </row>
    <row r="1662" customFormat="false" ht="12.8" hidden="false" customHeight="false" outlineLevel="0" collapsed="false">
      <c r="A1662" s="0" t="n">
        <v>19431982</v>
      </c>
      <c r="B1662" s="0" t="s">
        <v>2428</v>
      </c>
      <c r="C1662" s="0" t="s">
        <v>51</v>
      </c>
      <c r="D1662" s="0" t="s">
        <v>1499</v>
      </c>
      <c r="E1662" s="8" t="n">
        <v>3.92</v>
      </c>
      <c r="F1662" s="0" t="s">
        <v>43</v>
      </c>
      <c r="G1662" s="8" t="n">
        <v>6</v>
      </c>
      <c r="H1662" s="0" t="s">
        <v>44</v>
      </c>
      <c r="I1662" s="9" t="n">
        <f aca="false">VLOOKUP(F1662,exchange_rates!$A$2:$C$11,3)*E1662</f>
        <v>3.92</v>
      </c>
      <c r="J1662" s="9" t="n">
        <f aca="false">VLOOKUP(H1662,exchange_rates!$A$2:$C$11,3)*G1662</f>
        <v>4.545222</v>
      </c>
    </row>
    <row r="1663" customFormat="false" ht="12.8" hidden="false" customHeight="false" outlineLevel="0" collapsed="false">
      <c r="A1663" s="0" t="n">
        <v>19431998</v>
      </c>
      <c r="B1663" s="0" t="s">
        <v>2429</v>
      </c>
      <c r="C1663" s="0" t="s">
        <v>51</v>
      </c>
      <c r="D1663" s="0" t="s">
        <v>1618</v>
      </c>
      <c r="E1663" s="8" t="n">
        <v>3.91</v>
      </c>
      <c r="F1663" s="0" t="s">
        <v>43</v>
      </c>
      <c r="G1663" s="8" t="n">
        <v>6</v>
      </c>
      <c r="H1663" s="0" t="s">
        <v>44</v>
      </c>
      <c r="I1663" s="9" t="n">
        <f aca="false">VLOOKUP(F1663,exchange_rates!$A$2:$C$11,3)*E1663</f>
        <v>3.91</v>
      </c>
      <c r="J1663" s="9" t="n">
        <f aca="false">VLOOKUP(H1663,exchange_rates!$A$2:$C$11,3)*G1663</f>
        <v>4.545222</v>
      </c>
    </row>
    <row r="1664" customFormat="false" ht="12.8" hidden="false" customHeight="false" outlineLevel="0" collapsed="false">
      <c r="A1664" s="0" t="n">
        <v>19432046</v>
      </c>
      <c r="B1664" s="0" t="s">
        <v>2430</v>
      </c>
      <c r="C1664" s="0" t="s">
        <v>51</v>
      </c>
      <c r="D1664" s="0" t="s">
        <v>1637</v>
      </c>
      <c r="E1664" s="8" t="n">
        <v>3.9</v>
      </c>
      <c r="F1664" s="0" t="s">
        <v>43</v>
      </c>
      <c r="G1664" s="8" t="n">
        <v>6</v>
      </c>
      <c r="H1664" s="0" t="s">
        <v>44</v>
      </c>
      <c r="I1664" s="9" t="n">
        <f aca="false">VLOOKUP(F1664,exchange_rates!$A$2:$C$11,3)*E1664</f>
        <v>3.9</v>
      </c>
      <c r="J1664" s="9" t="n">
        <f aca="false">VLOOKUP(H1664,exchange_rates!$A$2:$C$11,3)*G1664</f>
        <v>4.545222</v>
      </c>
    </row>
    <row r="1665" customFormat="false" ht="12.8" hidden="false" customHeight="false" outlineLevel="0" collapsed="false">
      <c r="A1665" s="0" t="n">
        <v>18827202</v>
      </c>
      <c r="B1665" s="0" t="s">
        <v>2431</v>
      </c>
      <c r="C1665" s="0" t="s">
        <v>2432</v>
      </c>
      <c r="D1665" s="0" t="s">
        <v>949</v>
      </c>
      <c r="E1665" s="8" t="n">
        <v>3</v>
      </c>
      <c r="F1665" s="0" t="s">
        <v>43</v>
      </c>
      <c r="G1665" s="8" t="n">
        <v>0.00146263</v>
      </c>
      <c r="H1665" s="0" t="s">
        <v>47</v>
      </c>
      <c r="I1665" s="9" t="n">
        <f aca="false">VLOOKUP(F1665,exchange_rates!$A$2:$C$11,3)*E1665</f>
        <v>3</v>
      </c>
      <c r="J1665" s="9" t="n">
        <f aca="false">VLOOKUP(H1665,exchange_rates!$A$2:$C$11,3)*G1665</f>
        <v>4.540036429175</v>
      </c>
    </row>
    <row r="1666" customFormat="false" ht="12.8" hidden="false" customHeight="false" outlineLevel="0" collapsed="false">
      <c r="A1666" s="0" t="n">
        <v>19430465</v>
      </c>
      <c r="B1666" s="0" t="s">
        <v>2433</v>
      </c>
      <c r="C1666" s="0" t="s">
        <v>51</v>
      </c>
      <c r="D1666" s="0" t="s">
        <v>1294</v>
      </c>
      <c r="E1666" s="8" t="n">
        <v>3.98</v>
      </c>
      <c r="F1666" s="0" t="s">
        <v>43</v>
      </c>
      <c r="G1666" s="8" t="n">
        <v>5.99</v>
      </c>
      <c r="H1666" s="0" t="s">
        <v>44</v>
      </c>
      <c r="I1666" s="9" t="n">
        <f aca="false">VLOOKUP(F1666,exchange_rates!$A$2:$C$11,3)*E1666</f>
        <v>3.98</v>
      </c>
      <c r="J1666" s="9" t="n">
        <f aca="false">VLOOKUP(H1666,exchange_rates!$A$2:$C$11,3)*G1666</f>
        <v>4.53764663</v>
      </c>
    </row>
    <row r="1667" customFormat="false" ht="12.8" hidden="false" customHeight="false" outlineLevel="0" collapsed="false">
      <c r="A1667" s="0" t="n">
        <v>19430497</v>
      </c>
      <c r="B1667" s="0" t="s">
        <v>2434</v>
      </c>
      <c r="C1667" s="0" t="s">
        <v>51</v>
      </c>
      <c r="D1667" s="0" t="s">
        <v>1328</v>
      </c>
      <c r="E1667" s="8" t="n">
        <v>3.96</v>
      </c>
      <c r="F1667" s="0" t="s">
        <v>43</v>
      </c>
      <c r="G1667" s="8" t="n">
        <v>5.99</v>
      </c>
      <c r="H1667" s="0" t="s">
        <v>44</v>
      </c>
      <c r="I1667" s="9" t="n">
        <f aca="false">VLOOKUP(F1667,exchange_rates!$A$2:$C$11,3)*E1667</f>
        <v>3.96</v>
      </c>
      <c r="J1667" s="9" t="n">
        <f aca="false">VLOOKUP(H1667,exchange_rates!$A$2:$C$11,3)*G1667</f>
        <v>4.53764663</v>
      </c>
    </row>
    <row r="1668" customFormat="false" ht="12.8" hidden="false" customHeight="false" outlineLevel="0" collapsed="false">
      <c r="A1668" s="0" t="n">
        <v>19430531</v>
      </c>
      <c r="B1668" s="0" t="s">
        <v>2435</v>
      </c>
      <c r="C1668" s="0" t="s">
        <v>51</v>
      </c>
      <c r="D1668" s="0" t="s">
        <v>1350</v>
      </c>
      <c r="E1668" s="8" t="n">
        <v>3.95</v>
      </c>
      <c r="F1668" s="0" t="s">
        <v>43</v>
      </c>
      <c r="G1668" s="8" t="n">
        <v>5.99</v>
      </c>
      <c r="H1668" s="0" t="s">
        <v>44</v>
      </c>
      <c r="I1668" s="9" t="n">
        <f aca="false">VLOOKUP(F1668,exchange_rates!$A$2:$C$11,3)*E1668</f>
        <v>3.95</v>
      </c>
      <c r="J1668" s="9" t="n">
        <f aca="false">VLOOKUP(H1668,exchange_rates!$A$2:$C$11,3)*G1668</f>
        <v>4.53764663</v>
      </c>
    </row>
    <row r="1669" customFormat="false" ht="12.8" hidden="false" customHeight="false" outlineLevel="0" collapsed="false">
      <c r="A1669" s="0" t="n">
        <v>19431998</v>
      </c>
      <c r="B1669" s="0" t="s">
        <v>2436</v>
      </c>
      <c r="C1669" s="0" t="s">
        <v>51</v>
      </c>
      <c r="D1669" s="0" t="s">
        <v>1515</v>
      </c>
      <c r="E1669" s="8" t="n">
        <v>3.91</v>
      </c>
      <c r="F1669" s="0" t="s">
        <v>43</v>
      </c>
      <c r="G1669" s="8" t="n">
        <v>5.99</v>
      </c>
      <c r="H1669" s="0" t="s">
        <v>44</v>
      </c>
      <c r="I1669" s="9" t="n">
        <f aca="false">VLOOKUP(F1669,exchange_rates!$A$2:$C$11,3)*E1669</f>
        <v>3.91</v>
      </c>
      <c r="J1669" s="9" t="n">
        <f aca="false">VLOOKUP(H1669,exchange_rates!$A$2:$C$11,3)*G1669</f>
        <v>4.53764663</v>
      </c>
    </row>
    <row r="1670" customFormat="false" ht="12.8" hidden="false" customHeight="false" outlineLevel="0" collapsed="false">
      <c r="A1670" s="0" t="n">
        <v>19430449</v>
      </c>
      <c r="B1670" s="0" t="s">
        <v>2437</v>
      </c>
      <c r="C1670" s="0" t="s">
        <v>51</v>
      </c>
      <c r="D1670" s="0" t="s">
        <v>1687</v>
      </c>
      <c r="E1670" s="8" t="n">
        <v>3.97</v>
      </c>
      <c r="F1670" s="0" t="s">
        <v>43</v>
      </c>
      <c r="G1670" s="8" t="n">
        <v>5.98</v>
      </c>
      <c r="H1670" s="0" t="s">
        <v>44</v>
      </c>
      <c r="I1670" s="9" t="n">
        <f aca="false">VLOOKUP(F1670,exchange_rates!$A$2:$C$11,3)*E1670</f>
        <v>3.97</v>
      </c>
      <c r="J1670" s="9" t="n">
        <f aca="false">VLOOKUP(H1670,exchange_rates!$A$2:$C$11,3)*G1670</f>
        <v>4.53007126</v>
      </c>
    </row>
    <row r="1671" customFormat="false" ht="12.8" hidden="false" customHeight="false" outlineLevel="0" collapsed="false">
      <c r="A1671" s="0" t="n">
        <v>19431761</v>
      </c>
      <c r="B1671" s="0" t="s">
        <v>2438</v>
      </c>
      <c r="C1671" s="0" t="s">
        <v>51</v>
      </c>
      <c r="D1671" s="0" t="s">
        <v>1434</v>
      </c>
      <c r="E1671" s="8" t="n">
        <v>3.94</v>
      </c>
      <c r="F1671" s="0" t="s">
        <v>43</v>
      </c>
      <c r="G1671" s="8" t="n">
        <v>5.98</v>
      </c>
      <c r="H1671" s="0" t="s">
        <v>44</v>
      </c>
      <c r="I1671" s="9" t="n">
        <f aca="false">VLOOKUP(F1671,exchange_rates!$A$2:$C$11,3)*E1671</f>
        <v>3.94</v>
      </c>
      <c r="J1671" s="9" t="n">
        <f aca="false">VLOOKUP(H1671,exchange_rates!$A$2:$C$11,3)*G1671</f>
        <v>4.53007126</v>
      </c>
    </row>
    <row r="1672" customFormat="false" ht="12.8" hidden="false" customHeight="false" outlineLevel="0" collapsed="false">
      <c r="A1672" s="0" t="n">
        <v>19431761</v>
      </c>
      <c r="B1672" s="0" t="s">
        <v>2439</v>
      </c>
      <c r="C1672" s="0" t="s">
        <v>51</v>
      </c>
      <c r="D1672" s="0" t="s">
        <v>1392</v>
      </c>
      <c r="E1672" s="8" t="n">
        <v>3.94</v>
      </c>
      <c r="F1672" s="0" t="s">
        <v>43</v>
      </c>
      <c r="G1672" s="8" t="n">
        <v>5.98</v>
      </c>
      <c r="H1672" s="0" t="s">
        <v>44</v>
      </c>
      <c r="I1672" s="9" t="n">
        <f aca="false">VLOOKUP(F1672,exchange_rates!$A$2:$C$11,3)*E1672</f>
        <v>3.94</v>
      </c>
      <c r="J1672" s="9" t="n">
        <f aca="false">VLOOKUP(H1672,exchange_rates!$A$2:$C$11,3)*G1672</f>
        <v>4.53007126</v>
      </c>
    </row>
    <row r="1673" customFormat="false" ht="12.8" hidden="false" customHeight="false" outlineLevel="0" collapsed="false">
      <c r="A1673" s="0" t="n">
        <v>19431792</v>
      </c>
      <c r="B1673" s="0" t="s">
        <v>2440</v>
      </c>
      <c r="C1673" s="0" t="s">
        <v>51</v>
      </c>
      <c r="D1673" s="0" t="s">
        <v>1489</v>
      </c>
      <c r="E1673" s="8" t="n">
        <v>3.92</v>
      </c>
      <c r="F1673" s="0" t="s">
        <v>43</v>
      </c>
      <c r="G1673" s="8" t="n">
        <v>5.98</v>
      </c>
      <c r="H1673" s="0" t="s">
        <v>44</v>
      </c>
      <c r="I1673" s="9" t="n">
        <f aca="false">VLOOKUP(F1673,exchange_rates!$A$2:$C$11,3)*E1673</f>
        <v>3.92</v>
      </c>
      <c r="J1673" s="9" t="n">
        <f aca="false">VLOOKUP(H1673,exchange_rates!$A$2:$C$11,3)*G1673</f>
        <v>4.53007126</v>
      </c>
    </row>
    <row r="1674" customFormat="false" ht="12.8" hidden="false" customHeight="false" outlineLevel="0" collapsed="false">
      <c r="A1674" s="0" t="n">
        <v>19431918</v>
      </c>
      <c r="B1674" s="0" t="s">
        <v>2441</v>
      </c>
      <c r="C1674" s="0" t="s">
        <v>51</v>
      </c>
      <c r="D1674" s="0" t="s">
        <v>1495</v>
      </c>
      <c r="E1674" s="8" t="n">
        <v>3.92</v>
      </c>
      <c r="F1674" s="0" t="s">
        <v>43</v>
      </c>
      <c r="G1674" s="8" t="n">
        <v>5.98</v>
      </c>
      <c r="H1674" s="0" t="s">
        <v>44</v>
      </c>
      <c r="I1674" s="9" t="n">
        <f aca="false">VLOOKUP(F1674,exchange_rates!$A$2:$C$11,3)*E1674</f>
        <v>3.92</v>
      </c>
      <c r="J1674" s="9" t="n">
        <f aca="false">VLOOKUP(H1674,exchange_rates!$A$2:$C$11,3)*G1674</f>
        <v>4.53007126</v>
      </c>
    </row>
    <row r="1675" customFormat="false" ht="12.8" hidden="false" customHeight="false" outlineLevel="0" collapsed="false">
      <c r="A1675" s="0" t="n">
        <v>19431760</v>
      </c>
      <c r="B1675" s="0" t="s">
        <v>2442</v>
      </c>
      <c r="C1675" s="0" t="s">
        <v>51</v>
      </c>
      <c r="D1675" s="0" t="s">
        <v>1452</v>
      </c>
      <c r="E1675" s="8" t="n">
        <v>3.92</v>
      </c>
      <c r="F1675" s="0" t="s">
        <v>43</v>
      </c>
      <c r="G1675" s="8" t="n">
        <v>5.97</v>
      </c>
      <c r="H1675" s="0" t="s">
        <v>44</v>
      </c>
      <c r="I1675" s="9" t="n">
        <f aca="false">VLOOKUP(F1675,exchange_rates!$A$2:$C$11,3)*E1675</f>
        <v>3.92</v>
      </c>
      <c r="J1675" s="9" t="n">
        <f aca="false">VLOOKUP(H1675,exchange_rates!$A$2:$C$11,3)*G1675</f>
        <v>4.52249589</v>
      </c>
    </row>
    <row r="1676" customFormat="false" ht="12.8" hidden="false" customHeight="false" outlineLevel="0" collapsed="false">
      <c r="A1676" s="0" t="n">
        <v>19431761</v>
      </c>
      <c r="B1676" s="0" t="s">
        <v>2443</v>
      </c>
      <c r="C1676" s="0" t="s">
        <v>51</v>
      </c>
      <c r="D1676" s="0" t="s">
        <v>1477</v>
      </c>
      <c r="E1676" s="8" t="n">
        <v>3.92</v>
      </c>
      <c r="F1676" s="0" t="s">
        <v>43</v>
      </c>
      <c r="G1676" s="8" t="n">
        <v>5.97</v>
      </c>
      <c r="H1676" s="0" t="s">
        <v>44</v>
      </c>
      <c r="I1676" s="9" t="n">
        <f aca="false">VLOOKUP(F1676,exchange_rates!$A$2:$C$11,3)*E1676</f>
        <v>3.92</v>
      </c>
      <c r="J1676" s="9" t="n">
        <f aca="false">VLOOKUP(H1676,exchange_rates!$A$2:$C$11,3)*G1676</f>
        <v>4.52249589</v>
      </c>
    </row>
    <row r="1677" customFormat="false" ht="12.8" hidden="false" customHeight="false" outlineLevel="0" collapsed="false">
      <c r="A1677" s="0" t="n">
        <v>19431792</v>
      </c>
      <c r="B1677" s="0" t="s">
        <v>2444</v>
      </c>
      <c r="C1677" s="0" t="s">
        <v>51</v>
      </c>
      <c r="D1677" s="0" t="s">
        <v>1501</v>
      </c>
      <c r="E1677" s="8" t="n">
        <v>3.92</v>
      </c>
      <c r="F1677" s="0" t="s">
        <v>43</v>
      </c>
      <c r="G1677" s="8" t="n">
        <v>5.97</v>
      </c>
      <c r="H1677" s="0" t="s">
        <v>44</v>
      </c>
      <c r="I1677" s="9" t="n">
        <f aca="false">VLOOKUP(F1677,exchange_rates!$A$2:$C$11,3)*E1677</f>
        <v>3.92</v>
      </c>
      <c r="J1677" s="9" t="n">
        <f aca="false">VLOOKUP(H1677,exchange_rates!$A$2:$C$11,3)*G1677</f>
        <v>4.52249589</v>
      </c>
    </row>
    <row r="1678" customFormat="false" ht="12.8" hidden="false" customHeight="false" outlineLevel="0" collapsed="false">
      <c r="A1678" s="0" t="n">
        <v>19430513</v>
      </c>
      <c r="B1678" s="0" t="s">
        <v>2445</v>
      </c>
      <c r="C1678" s="0" t="s">
        <v>51</v>
      </c>
      <c r="D1678" s="0" t="s">
        <v>1358</v>
      </c>
      <c r="E1678" s="8" t="n">
        <v>3.94</v>
      </c>
      <c r="F1678" s="0" t="s">
        <v>43</v>
      </c>
      <c r="G1678" s="8" t="n">
        <v>5.96</v>
      </c>
      <c r="H1678" s="0" t="s">
        <v>44</v>
      </c>
      <c r="I1678" s="9" t="n">
        <f aca="false">VLOOKUP(F1678,exchange_rates!$A$2:$C$11,3)*E1678</f>
        <v>3.94</v>
      </c>
      <c r="J1678" s="9" t="n">
        <f aca="false">VLOOKUP(H1678,exchange_rates!$A$2:$C$11,3)*G1678</f>
        <v>4.51492052</v>
      </c>
    </row>
    <row r="1679" customFormat="false" ht="12.8" hidden="false" customHeight="false" outlineLevel="0" collapsed="false">
      <c r="A1679" s="0" t="n">
        <v>19431760</v>
      </c>
      <c r="B1679" s="0" t="s">
        <v>2446</v>
      </c>
      <c r="C1679" s="0" t="s">
        <v>51</v>
      </c>
      <c r="D1679" s="0" t="s">
        <v>1497</v>
      </c>
      <c r="E1679" s="8" t="n">
        <v>3.92</v>
      </c>
      <c r="F1679" s="0" t="s">
        <v>43</v>
      </c>
      <c r="G1679" s="8" t="n">
        <v>5.96</v>
      </c>
      <c r="H1679" s="0" t="s">
        <v>44</v>
      </c>
      <c r="I1679" s="9" t="n">
        <f aca="false">VLOOKUP(F1679,exchange_rates!$A$2:$C$11,3)*E1679</f>
        <v>3.92</v>
      </c>
      <c r="J1679" s="9" t="n">
        <f aca="false">VLOOKUP(H1679,exchange_rates!$A$2:$C$11,3)*G1679</f>
        <v>4.51492052</v>
      </c>
    </row>
    <row r="1680" customFormat="false" ht="12.8" hidden="false" customHeight="false" outlineLevel="0" collapsed="false">
      <c r="A1680" s="0" t="n">
        <v>19431807</v>
      </c>
      <c r="B1680" s="0" t="s">
        <v>2447</v>
      </c>
      <c r="C1680" s="0" t="s">
        <v>51</v>
      </c>
      <c r="D1680" s="0" t="s">
        <v>1454</v>
      </c>
      <c r="E1680" s="8" t="n">
        <v>3.91</v>
      </c>
      <c r="F1680" s="0" t="s">
        <v>43</v>
      </c>
      <c r="G1680" s="8" t="n">
        <v>5.96</v>
      </c>
      <c r="H1680" s="0" t="s">
        <v>44</v>
      </c>
      <c r="I1680" s="9" t="n">
        <f aca="false">VLOOKUP(F1680,exchange_rates!$A$2:$C$11,3)*E1680</f>
        <v>3.91</v>
      </c>
      <c r="J1680" s="9" t="n">
        <f aca="false">VLOOKUP(H1680,exchange_rates!$A$2:$C$11,3)*G1680</f>
        <v>4.51492052</v>
      </c>
    </row>
    <row r="1681" customFormat="false" ht="12.8" hidden="false" customHeight="false" outlineLevel="0" collapsed="false">
      <c r="A1681" s="0" t="n">
        <v>19431855</v>
      </c>
      <c r="B1681" s="0" t="s">
        <v>2448</v>
      </c>
      <c r="C1681" s="0" t="s">
        <v>51</v>
      </c>
      <c r="D1681" s="0" t="s">
        <v>1491</v>
      </c>
      <c r="E1681" s="8" t="n">
        <v>3.91</v>
      </c>
      <c r="F1681" s="0" t="s">
        <v>43</v>
      </c>
      <c r="G1681" s="8" t="n">
        <v>5.96</v>
      </c>
      <c r="H1681" s="0" t="s">
        <v>44</v>
      </c>
      <c r="I1681" s="9" t="n">
        <f aca="false">VLOOKUP(F1681,exchange_rates!$A$2:$C$11,3)*E1681</f>
        <v>3.91</v>
      </c>
      <c r="J1681" s="9" t="n">
        <f aca="false">VLOOKUP(H1681,exchange_rates!$A$2:$C$11,3)*G1681</f>
        <v>4.51492052</v>
      </c>
    </row>
    <row r="1682" customFormat="false" ht="12.8" hidden="false" customHeight="false" outlineLevel="0" collapsed="false">
      <c r="A1682" s="0" t="n">
        <v>19431855</v>
      </c>
      <c r="B1682" s="0" t="s">
        <v>2449</v>
      </c>
      <c r="C1682" s="0" t="s">
        <v>51</v>
      </c>
      <c r="D1682" s="0" t="s">
        <v>1505</v>
      </c>
      <c r="E1682" s="8" t="n">
        <v>3.91</v>
      </c>
      <c r="F1682" s="0" t="s">
        <v>43</v>
      </c>
      <c r="G1682" s="8" t="n">
        <v>5.96</v>
      </c>
      <c r="H1682" s="0" t="s">
        <v>44</v>
      </c>
      <c r="I1682" s="9" t="n">
        <f aca="false">VLOOKUP(F1682,exchange_rates!$A$2:$C$11,3)*E1682</f>
        <v>3.91</v>
      </c>
      <c r="J1682" s="9" t="n">
        <f aca="false">VLOOKUP(H1682,exchange_rates!$A$2:$C$11,3)*G1682</f>
        <v>4.51492052</v>
      </c>
    </row>
    <row r="1683" customFormat="false" ht="12.8" hidden="false" customHeight="false" outlineLevel="0" collapsed="false">
      <c r="A1683" s="0" t="n">
        <v>19432046</v>
      </c>
      <c r="B1683" s="0" t="s">
        <v>2450</v>
      </c>
      <c r="C1683" s="0" t="s">
        <v>51</v>
      </c>
      <c r="D1683" s="0" t="s">
        <v>1647</v>
      </c>
      <c r="E1683" s="8" t="n">
        <v>3.87</v>
      </c>
      <c r="F1683" s="0" t="s">
        <v>43</v>
      </c>
      <c r="G1683" s="8" t="n">
        <v>5.96</v>
      </c>
      <c r="H1683" s="0" t="s">
        <v>44</v>
      </c>
      <c r="I1683" s="9" t="n">
        <f aca="false">VLOOKUP(F1683,exchange_rates!$A$2:$C$11,3)*E1683</f>
        <v>3.87</v>
      </c>
      <c r="J1683" s="9" t="n">
        <f aca="false">VLOOKUP(H1683,exchange_rates!$A$2:$C$11,3)*G1683</f>
        <v>4.51492052</v>
      </c>
    </row>
    <row r="1684" customFormat="false" ht="12.8" hidden="false" customHeight="false" outlineLevel="0" collapsed="false">
      <c r="A1684" s="0" t="n">
        <v>19431745</v>
      </c>
      <c r="B1684" s="0" t="s">
        <v>2451</v>
      </c>
      <c r="C1684" s="0" t="s">
        <v>51</v>
      </c>
      <c r="D1684" s="0" t="s">
        <v>1493</v>
      </c>
      <c r="E1684" s="8" t="n">
        <v>3.92</v>
      </c>
      <c r="F1684" s="0" t="s">
        <v>43</v>
      </c>
      <c r="G1684" s="8" t="n">
        <v>5.95</v>
      </c>
      <c r="H1684" s="0" t="s">
        <v>44</v>
      </c>
      <c r="I1684" s="9" t="n">
        <f aca="false">VLOOKUP(F1684,exchange_rates!$A$2:$C$11,3)*E1684</f>
        <v>3.92</v>
      </c>
      <c r="J1684" s="9" t="n">
        <f aca="false">VLOOKUP(H1684,exchange_rates!$A$2:$C$11,3)*G1684</f>
        <v>4.50734515</v>
      </c>
    </row>
    <row r="1685" customFormat="false" ht="12.8" hidden="false" customHeight="false" outlineLevel="0" collapsed="false">
      <c r="A1685" s="0" t="n">
        <v>19431760</v>
      </c>
      <c r="B1685" s="0" t="s">
        <v>2452</v>
      </c>
      <c r="C1685" s="0" t="s">
        <v>2316</v>
      </c>
      <c r="D1685" s="0" t="s">
        <v>1448</v>
      </c>
      <c r="E1685" s="8" t="n">
        <v>3.91</v>
      </c>
      <c r="F1685" s="0" t="s">
        <v>43</v>
      </c>
      <c r="G1685" s="8" t="n">
        <v>5.95</v>
      </c>
      <c r="H1685" s="0" t="s">
        <v>44</v>
      </c>
      <c r="I1685" s="9" t="n">
        <f aca="false">VLOOKUP(F1685,exchange_rates!$A$2:$C$11,3)*E1685</f>
        <v>3.91</v>
      </c>
      <c r="J1685" s="9" t="n">
        <f aca="false">VLOOKUP(H1685,exchange_rates!$A$2:$C$11,3)*G1685</f>
        <v>4.50734515</v>
      </c>
    </row>
    <row r="1686" customFormat="false" ht="12.8" hidden="false" customHeight="false" outlineLevel="0" collapsed="false">
      <c r="A1686" s="0" t="n">
        <v>19431903</v>
      </c>
      <c r="B1686" s="0" t="s">
        <v>2453</v>
      </c>
      <c r="C1686" s="0" t="s">
        <v>51</v>
      </c>
      <c r="D1686" s="0" t="s">
        <v>1537</v>
      </c>
      <c r="E1686" s="8" t="n">
        <v>3.9</v>
      </c>
      <c r="F1686" s="0" t="s">
        <v>43</v>
      </c>
      <c r="G1686" s="8" t="n">
        <v>5.95</v>
      </c>
      <c r="H1686" s="0" t="s">
        <v>44</v>
      </c>
      <c r="I1686" s="9" t="n">
        <f aca="false">VLOOKUP(F1686,exchange_rates!$A$2:$C$11,3)*E1686</f>
        <v>3.9</v>
      </c>
      <c r="J1686" s="9" t="n">
        <f aca="false">VLOOKUP(H1686,exchange_rates!$A$2:$C$11,3)*G1686</f>
        <v>4.50734515</v>
      </c>
    </row>
    <row r="1687" customFormat="false" ht="12.8" hidden="false" customHeight="false" outlineLevel="0" collapsed="false">
      <c r="A1687" s="0" t="n">
        <v>19431998</v>
      </c>
      <c r="B1687" s="0" t="s">
        <v>2454</v>
      </c>
      <c r="C1687" s="0" t="s">
        <v>51</v>
      </c>
      <c r="D1687" s="0" t="s">
        <v>1571</v>
      </c>
      <c r="E1687" s="8" t="n">
        <v>3.88</v>
      </c>
      <c r="F1687" s="0" t="s">
        <v>43</v>
      </c>
      <c r="G1687" s="8" t="n">
        <v>5.95</v>
      </c>
      <c r="H1687" s="0" t="s">
        <v>44</v>
      </c>
      <c r="I1687" s="9" t="n">
        <f aca="false">VLOOKUP(F1687,exchange_rates!$A$2:$C$11,3)*E1687</f>
        <v>3.88</v>
      </c>
      <c r="J1687" s="9" t="n">
        <f aca="false">VLOOKUP(H1687,exchange_rates!$A$2:$C$11,3)*G1687</f>
        <v>4.50734515</v>
      </c>
    </row>
    <row r="1688" customFormat="false" ht="12.8" hidden="false" customHeight="false" outlineLevel="0" collapsed="false">
      <c r="A1688" s="0" t="n">
        <v>19431791</v>
      </c>
      <c r="B1688" s="0" t="s">
        <v>2455</v>
      </c>
      <c r="C1688" s="0" t="s">
        <v>51</v>
      </c>
      <c r="D1688" s="0" t="s">
        <v>1539</v>
      </c>
      <c r="E1688" s="8" t="n">
        <v>3.9</v>
      </c>
      <c r="F1688" s="0" t="s">
        <v>43</v>
      </c>
      <c r="G1688" s="8" t="n">
        <v>5.94</v>
      </c>
      <c r="H1688" s="0" t="s">
        <v>44</v>
      </c>
      <c r="I1688" s="9" t="n">
        <f aca="false">VLOOKUP(F1688,exchange_rates!$A$2:$C$11,3)*E1688</f>
        <v>3.9</v>
      </c>
      <c r="J1688" s="9" t="n">
        <f aca="false">VLOOKUP(H1688,exchange_rates!$A$2:$C$11,3)*G1688</f>
        <v>4.49976978</v>
      </c>
    </row>
    <row r="1689" customFormat="false" ht="12.8" hidden="false" customHeight="false" outlineLevel="0" collapsed="false">
      <c r="A1689" s="0" t="n">
        <v>19431823</v>
      </c>
      <c r="B1689" s="0" t="s">
        <v>2456</v>
      </c>
      <c r="C1689" s="0" t="s">
        <v>51</v>
      </c>
      <c r="D1689" s="0" t="s">
        <v>1462</v>
      </c>
      <c r="E1689" s="8" t="n">
        <v>3.9</v>
      </c>
      <c r="F1689" s="0" t="s">
        <v>43</v>
      </c>
      <c r="G1689" s="8" t="n">
        <v>5.94</v>
      </c>
      <c r="H1689" s="0" t="s">
        <v>44</v>
      </c>
      <c r="I1689" s="9" t="n">
        <f aca="false">VLOOKUP(F1689,exchange_rates!$A$2:$C$11,3)*E1689</f>
        <v>3.9</v>
      </c>
      <c r="J1689" s="9" t="n">
        <f aca="false">VLOOKUP(H1689,exchange_rates!$A$2:$C$11,3)*G1689</f>
        <v>4.49976978</v>
      </c>
    </row>
    <row r="1690" customFormat="false" ht="12.8" hidden="false" customHeight="false" outlineLevel="0" collapsed="false">
      <c r="A1690" s="0" t="n">
        <v>19430529</v>
      </c>
      <c r="B1690" s="0" t="s">
        <v>2457</v>
      </c>
      <c r="C1690" s="0" t="s">
        <v>51</v>
      </c>
      <c r="D1690" s="0" t="s">
        <v>1436</v>
      </c>
      <c r="E1690" s="8" t="n">
        <v>3.91</v>
      </c>
      <c r="F1690" s="0" t="s">
        <v>43</v>
      </c>
      <c r="G1690" s="8" t="n">
        <v>5.93</v>
      </c>
      <c r="H1690" s="0" t="s">
        <v>44</v>
      </c>
      <c r="I1690" s="9" t="n">
        <f aca="false">VLOOKUP(F1690,exchange_rates!$A$2:$C$11,3)*E1690</f>
        <v>3.91</v>
      </c>
      <c r="J1690" s="9" t="n">
        <f aca="false">VLOOKUP(H1690,exchange_rates!$A$2:$C$11,3)*G1690</f>
        <v>4.49219441</v>
      </c>
    </row>
    <row r="1691" customFormat="false" ht="12.8" hidden="false" customHeight="false" outlineLevel="0" collapsed="false">
      <c r="A1691" s="0" t="n">
        <v>19430531</v>
      </c>
      <c r="B1691" s="0" t="s">
        <v>2458</v>
      </c>
      <c r="C1691" s="0" t="s">
        <v>51</v>
      </c>
      <c r="D1691" s="0" t="s">
        <v>1555</v>
      </c>
      <c r="E1691" s="8" t="n">
        <v>3.91</v>
      </c>
      <c r="F1691" s="0" t="s">
        <v>43</v>
      </c>
      <c r="G1691" s="8" t="n">
        <v>5.93</v>
      </c>
      <c r="H1691" s="0" t="s">
        <v>44</v>
      </c>
      <c r="I1691" s="9" t="n">
        <f aca="false">VLOOKUP(F1691,exchange_rates!$A$2:$C$11,3)*E1691</f>
        <v>3.91</v>
      </c>
      <c r="J1691" s="9" t="n">
        <f aca="false">VLOOKUP(H1691,exchange_rates!$A$2:$C$11,3)*G1691</f>
        <v>4.49219441</v>
      </c>
    </row>
    <row r="1692" customFormat="false" ht="12.8" hidden="false" customHeight="false" outlineLevel="0" collapsed="false">
      <c r="A1692" s="0" t="n">
        <v>19431776</v>
      </c>
      <c r="B1692" s="0" t="s">
        <v>2459</v>
      </c>
      <c r="C1692" s="0" t="s">
        <v>51</v>
      </c>
      <c r="D1692" s="0" t="s">
        <v>1587</v>
      </c>
      <c r="E1692" s="8" t="n">
        <v>3.9</v>
      </c>
      <c r="F1692" s="0" t="s">
        <v>43</v>
      </c>
      <c r="G1692" s="8" t="n">
        <v>5.93</v>
      </c>
      <c r="H1692" s="0" t="s">
        <v>44</v>
      </c>
      <c r="I1692" s="9" t="n">
        <f aca="false">VLOOKUP(F1692,exchange_rates!$A$2:$C$11,3)*E1692</f>
        <v>3.9</v>
      </c>
      <c r="J1692" s="9" t="n">
        <f aca="false">VLOOKUP(H1692,exchange_rates!$A$2:$C$11,3)*G1692</f>
        <v>4.49219441</v>
      </c>
    </row>
    <row r="1693" customFormat="false" ht="12.8" hidden="false" customHeight="false" outlineLevel="0" collapsed="false">
      <c r="A1693" s="0" t="n">
        <v>19430513</v>
      </c>
      <c r="B1693" s="0" t="s">
        <v>2460</v>
      </c>
      <c r="C1693" s="0" t="s">
        <v>51</v>
      </c>
      <c r="D1693" s="0" t="s">
        <v>1446</v>
      </c>
      <c r="E1693" s="8" t="n">
        <v>3.91</v>
      </c>
      <c r="F1693" s="0" t="s">
        <v>43</v>
      </c>
      <c r="G1693" s="8" t="n">
        <v>5.92</v>
      </c>
      <c r="H1693" s="0" t="s">
        <v>44</v>
      </c>
      <c r="I1693" s="9" t="n">
        <f aca="false">VLOOKUP(F1693,exchange_rates!$A$2:$C$11,3)*E1693</f>
        <v>3.91</v>
      </c>
      <c r="J1693" s="9" t="n">
        <f aca="false">VLOOKUP(H1693,exchange_rates!$A$2:$C$11,3)*G1693</f>
        <v>4.48461904</v>
      </c>
    </row>
    <row r="1694" customFormat="false" ht="12.8" hidden="false" customHeight="false" outlineLevel="0" collapsed="false">
      <c r="A1694" s="0" t="n">
        <v>19431776</v>
      </c>
      <c r="B1694" s="0" t="s">
        <v>2461</v>
      </c>
      <c r="C1694" s="0" t="s">
        <v>51</v>
      </c>
      <c r="D1694" s="0" t="s">
        <v>1487</v>
      </c>
      <c r="E1694" s="8" t="n">
        <v>3.89</v>
      </c>
      <c r="F1694" s="0" t="s">
        <v>43</v>
      </c>
      <c r="G1694" s="8" t="n">
        <v>5.91</v>
      </c>
      <c r="H1694" s="0" t="s">
        <v>44</v>
      </c>
      <c r="I1694" s="9" t="n">
        <f aca="false">VLOOKUP(F1694,exchange_rates!$A$2:$C$11,3)*E1694</f>
        <v>3.89</v>
      </c>
      <c r="J1694" s="9" t="n">
        <f aca="false">VLOOKUP(H1694,exchange_rates!$A$2:$C$11,3)*G1694</f>
        <v>4.47704367</v>
      </c>
    </row>
    <row r="1695" customFormat="false" ht="12.8" hidden="false" customHeight="false" outlineLevel="0" collapsed="false">
      <c r="A1695" s="0" t="n">
        <v>19431776</v>
      </c>
      <c r="B1695" s="0" t="s">
        <v>2462</v>
      </c>
      <c r="C1695" s="0" t="s">
        <v>51</v>
      </c>
      <c r="D1695" s="0" t="s">
        <v>1565</v>
      </c>
      <c r="E1695" s="8" t="n">
        <v>3.89</v>
      </c>
      <c r="F1695" s="0" t="s">
        <v>43</v>
      </c>
      <c r="G1695" s="8" t="n">
        <v>5.91</v>
      </c>
      <c r="H1695" s="0" t="s">
        <v>44</v>
      </c>
      <c r="I1695" s="9" t="n">
        <f aca="false">VLOOKUP(F1695,exchange_rates!$A$2:$C$11,3)*E1695</f>
        <v>3.89</v>
      </c>
      <c r="J1695" s="9" t="n">
        <f aca="false">VLOOKUP(H1695,exchange_rates!$A$2:$C$11,3)*G1695</f>
        <v>4.47704367</v>
      </c>
    </row>
    <row r="1696" customFormat="false" ht="12.8" hidden="false" customHeight="false" outlineLevel="0" collapsed="false">
      <c r="A1696" s="0" t="n">
        <v>19430513</v>
      </c>
      <c r="B1696" s="0" t="s">
        <v>2463</v>
      </c>
      <c r="C1696" s="0" t="s">
        <v>51</v>
      </c>
      <c r="D1696" s="0" t="s">
        <v>1456</v>
      </c>
      <c r="E1696" s="8" t="n">
        <v>3.9</v>
      </c>
      <c r="F1696" s="0" t="s">
        <v>43</v>
      </c>
      <c r="G1696" s="8" t="n">
        <v>5.9</v>
      </c>
      <c r="H1696" s="0" t="s">
        <v>44</v>
      </c>
      <c r="I1696" s="9" t="n">
        <f aca="false">VLOOKUP(F1696,exchange_rates!$A$2:$C$11,3)*E1696</f>
        <v>3.9</v>
      </c>
      <c r="J1696" s="9" t="n">
        <f aca="false">VLOOKUP(H1696,exchange_rates!$A$2:$C$11,3)*G1696</f>
        <v>4.4694683</v>
      </c>
    </row>
    <row r="1697" customFormat="false" ht="12.8" hidden="false" customHeight="false" outlineLevel="0" collapsed="false">
      <c r="A1697" s="0" t="n">
        <v>19431792</v>
      </c>
      <c r="B1697" s="0" t="s">
        <v>2464</v>
      </c>
      <c r="C1697" s="0" t="s">
        <v>51</v>
      </c>
      <c r="D1697" s="0" t="s">
        <v>1589</v>
      </c>
      <c r="E1697" s="8" t="n">
        <v>3.87</v>
      </c>
      <c r="F1697" s="0" t="s">
        <v>43</v>
      </c>
      <c r="G1697" s="8" t="n">
        <v>5.9</v>
      </c>
      <c r="H1697" s="0" t="s">
        <v>44</v>
      </c>
      <c r="I1697" s="9" t="n">
        <f aca="false">VLOOKUP(F1697,exchange_rates!$A$2:$C$11,3)*E1697</f>
        <v>3.87</v>
      </c>
      <c r="J1697" s="9" t="n">
        <f aca="false">VLOOKUP(H1697,exchange_rates!$A$2:$C$11,3)*G1697</f>
        <v>4.4694683</v>
      </c>
    </row>
    <row r="1698" customFormat="false" ht="12.8" hidden="false" customHeight="false" outlineLevel="0" collapsed="false">
      <c r="A1698" s="0" t="n">
        <v>19431808</v>
      </c>
      <c r="B1698" s="0" t="s">
        <v>2465</v>
      </c>
      <c r="C1698" s="0" t="s">
        <v>51</v>
      </c>
      <c r="D1698" s="0" t="s">
        <v>1595</v>
      </c>
      <c r="E1698" s="8" t="n">
        <v>3.87</v>
      </c>
      <c r="F1698" s="0" t="s">
        <v>43</v>
      </c>
      <c r="G1698" s="8" t="n">
        <v>5.9</v>
      </c>
      <c r="H1698" s="0" t="s">
        <v>44</v>
      </c>
      <c r="I1698" s="9" t="n">
        <f aca="false">VLOOKUP(F1698,exchange_rates!$A$2:$C$11,3)*E1698</f>
        <v>3.87</v>
      </c>
      <c r="J1698" s="9" t="n">
        <f aca="false">VLOOKUP(H1698,exchange_rates!$A$2:$C$11,3)*G1698</f>
        <v>4.4694683</v>
      </c>
    </row>
    <row r="1699" customFormat="false" ht="12.8" hidden="false" customHeight="false" outlineLevel="0" collapsed="false">
      <c r="A1699" s="0" t="n">
        <v>19431775</v>
      </c>
      <c r="B1699" s="0" t="s">
        <v>2466</v>
      </c>
      <c r="C1699" s="0" t="s">
        <v>51</v>
      </c>
      <c r="D1699" s="0" t="s">
        <v>1549</v>
      </c>
      <c r="E1699" s="8" t="n">
        <v>3.87</v>
      </c>
      <c r="F1699" s="0" t="s">
        <v>43</v>
      </c>
      <c r="G1699" s="8" t="n">
        <v>5.89</v>
      </c>
      <c r="H1699" s="0" t="s">
        <v>44</v>
      </c>
      <c r="I1699" s="9" t="n">
        <f aca="false">VLOOKUP(F1699,exchange_rates!$A$2:$C$11,3)*E1699</f>
        <v>3.87</v>
      </c>
      <c r="J1699" s="9" t="n">
        <f aca="false">VLOOKUP(H1699,exchange_rates!$A$2:$C$11,3)*G1699</f>
        <v>4.46189293</v>
      </c>
    </row>
    <row r="1700" customFormat="false" ht="12.8" hidden="false" customHeight="false" outlineLevel="0" collapsed="false">
      <c r="A1700" s="0" t="n">
        <v>19431776</v>
      </c>
      <c r="B1700" s="0" t="s">
        <v>2467</v>
      </c>
      <c r="C1700" s="0" t="s">
        <v>51</v>
      </c>
      <c r="D1700" s="0" t="s">
        <v>1527</v>
      </c>
      <c r="E1700" s="8" t="n">
        <v>3.87</v>
      </c>
      <c r="F1700" s="0" t="s">
        <v>43</v>
      </c>
      <c r="G1700" s="8" t="n">
        <v>5.89</v>
      </c>
      <c r="H1700" s="0" t="s">
        <v>44</v>
      </c>
      <c r="I1700" s="9" t="n">
        <f aca="false">VLOOKUP(F1700,exchange_rates!$A$2:$C$11,3)*E1700</f>
        <v>3.87</v>
      </c>
      <c r="J1700" s="9" t="n">
        <f aca="false">VLOOKUP(H1700,exchange_rates!$A$2:$C$11,3)*G1700</f>
        <v>4.46189293</v>
      </c>
    </row>
    <row r="1701" customFormat="false" ht="12.8" hidden="false" customHeight="false" outlineLevel="0" collapsed="false">
      <c r="A1701" s="0" t="n">
        <v>19431776</v>
      </c>
      <c r="B1701" s="0" t="s">
        <v>2468</v>
      </c>
      <c r="C1701" s="0" t="s">
        <v>51</v>
      </c>
      <c r="D1701" s="0" t="s">
        <v>1529</v>
      </c>
      <c r="E1701" s="8" t="n">
        <v>3.87</v>
      </c>
      <c r="F1701" s="0" t="s">
        <v>43</v>
      </c>
      <c r="G1701" s="8" t="n">
        <v>5.89</v>
      </c>
      <c r="H1701" s="0" t="s">
        <v>44</v>
      </c>
      <c r="I1701" s="9" t="n">
        <f aca="false">VLOOKUP(F1701,exchange_rates!$A$2:$C$11,3)*E1701</f>
        <v>3.87</v>
      </c>
      <c r="J1701" s="9" t="n">
        <f aca="false">VLOOKUP(H1701,exchange_rates!$A$2:$C$11,3)*G1701</f>
        <v>4.46189293</v>
      </c>
    </row>
    <row r="1702" customFormat="false" ht="12.8" hidden="false" customHeight="false" outlineLevel="0" collapsed="false">
      <c r="A1702" s="0" t="n">
        <v>19431776</v>
      </c>
      <c r="B1702" s="0" t="s">
        <v>2469</v>
      </c>
      <c r="C1702" s="0" t="s">
        <v>51</v>
      </c>
      <c r="D1702" s="0" t="s">
        <v>1547</v>
      </c>
      <c r="E1702" s="8" t="n">
        <v>3.87</v>
      </c>
      <c r="F1702" s="0" t="s">
        <v>43</v>
      </c>
      <c r="G1702" s="8" t="n">
        <v>5.89</v>
      </c>
      <c r="H1702" s="0" t="s">
        <v>44</v>
      </c>
      <c r="I1702" s="9" t="n">
        <f aca="false">VLOOKUP(F1702,exchange_rates!$A$2:$C$11,3)*E1702</f>
        <v>3.87</v>
      </c>
      <c r="J1702" s="9" t="n">
        <f aca="false">VLOOKUP(H1702,exchange_rates!$A$2:$C$11,3)*G1702</f>
        <v>4.46189293</v>
      </c>
    </row>
    <row r="1703" customFormat="false" ht="12.8" hidden="false" customHeight="false" outlineLevel="0" collapsed="false">
      <c r="A1703" s="0" t="n">
        <v>19431887</v>
      </c>
      <c r="B1703" s="0" t="s">
        <v>2470</v>
      </c>
      <c r="C1703" s="0" t="s">
        <v>51</v>
      </c>
      <c r="D1703" s="0" t="s">
        <v>1608</v>
      </c>
      <c r="E1703" s="8" t="n">
        <v>3.86</v>
      </c>
      <c r="F1703" s="0" t="s">
        <v>43</v>
      </c>
      <c r="G1703" s="8" t="n">
        <v>5.89</v>
      </c>
      <c r="H1703" s="0" t="s">
        <v>44</v>
      </c>
      <c r="I1703" s="9" t="n">
        <f aca="false">VLOOKUP(F1703,exchange_rates!$A$2:$C$11,3)*E1703</f>
        <v>3.86</v>
      </c>
      <c r="J1703" s="9" t="n">
        <f aca="false">VLOOKUP(H1703,exchange_rates!$A$2:$C$11,3)*G1703</f>
        <v>4.46189293</v>
      </c>
    </row>
    <row r="1704" customFormat="false" ht="12.8" hidden="false" customHeight="false" outlineLevel="0" collapsed="false">
      <c r="A1704" s="0" t="n">
        <v>19431887</v>
      </c>
      <c r="B1704" s="0" t="s">
        <v>2471</v>
      </c>
      <c r="C1704" s="0" t="s">
        <v>51</v>
      </c>
      <c r="D1704" s="0" t="s">
        <v>1616</v>
      </c>
      <c r="E1704" s="8" t="n">
        <v>3.86</v>
      </c>
      <c r="F1704" s="0" t="s">
        <v>43</v>
      </c>
      <c r="G1704" s="8" t="n">
        <v>5.89</v>
      </c>
      <c r="H1704" s="0" t="s">
        <v>44</v>
      </c>
      <c r="I1704" s="9" t="n">
        <f aca="false">VLOOKUP(F1704,exchange_rates!$A$2:$C$11,3)*E1704</f>
        <v>3.86</v>
      </c>
      <c r="J1704" s="9" t="n">
        <f aca="false">VLOOKUP(H1704,exchange_rates!$A$2:$C$11,3)*G1704</f>
        <v>4.46189293</v>
      </c>
    </row>
    <row r="1705" customFormat="false" ht="12.8" hidden="false" customHeight="false" outlineLevel="0" collapsed="false">
      <c r="A1705" s="0" t="n">
        <v>19431903</v>
      </c>
      <c r="B1705" s="0" t="s">
        <v>2472</v>
      </c>
      <c r="C1705" s="0" t="s">
        <v>2316</v>
      </c>
      <c r="D1705" s="0" t="s">
        <v>1606</v>
      </c>
      <c r="E1705" s="8" t="n">
        <v>3.86</v>
      </c>
      <c r="F1705" s="0" t="s">
        <v>43</v>
      </c>
      <c r="G1705" s="8" t="n">
        <v>5.89</v>
      </c>
      <c r="H1705" s="0" t="s">
        <v>44</v>
      </c>
      <c r="I1705" s="9" t="n">
        <f aca="false">VLOOKUP(F1705,exchange_rates!$A$2:$C$11,3)*E1705</f>
        <v>3.86</v>
      </c>
      <c r="J1705" s="9" t="n">
        <f aca="false">VLOOKUP(H1705,exchange_rates!$A$2:$C$11,3)*G1705</f>
        <v>4.46189293</v>
      </c>
    </row>
    <row r="1706" customFormat="false" ht="12.8" hidden="false" customHeight="false" outlineLevel="0" collapsed="false">
      <c r="A1706" s="0" t="n">
        <v>19430482</v>
      </c>
      <c r="B1706" s="0" t="s">
        <v>2473</v>
      </c>
      <c r="C1706" s="0" t="s">
        <v>51</v>
      </c>
      <c r="D1706" s="0" t="s">
        <v>1535</v>
      </c>
      <c r="E1706" s="8" t="n">
        <v>3.9</v>
      </c>
      <c r="F1706" s="0" t="s">
        <v>43</v>
      </c>
      <c r="G1706" s="8" t="n">
        <v>5.88</v>
      </c>
      <c r="H1706" s="0" t="s">
        <v>44</v>
      </c>
      <c r="I1706" s="9" t="n">
        <f aca="false">VLOOKUP(F1706,exchange_rates!$A$2:$C$11,3)*E1706</f>
        <v>3.9</v>
      </c>
      <c r="J1706" s="9" t="n">
        <f aca="false">VLOOKUP(H1706,exchange_rates!$A$2:$C$11,3)*G1706</f>
        <v>4.45431756</v>
      </c>
    </row>
    <row r="1707" customFormat="false" ht="12.8" hidden="false" customHeight="false" outlineLevel="0" collapsed="false">
      <c r="A1707" s="0" t="n">
        <v>19430514</v>
      </c>
      <c r="B1707" s="0" t="s">
        <v>2474</v>
      </c>
      <c r="C1707" s="0" t="s">
        <v>51</v>
      </c>
      <c r="D1707" s="0" t="s">
        <v>1517</v>
      </c>
      <c r="E1707" s="8" t="n">
        <v>3.89</v>
      </c>
      <c r="F1707" s="0" t="s">
        <v>43</v>
      </c>
      <c r="G1707" s="8" t="n">
        <v>5.88</v>
      </c>
      <c r="H1707" s="0" t="s">
        <v>44</v>
      </c>
      <c r="I1707" s="9" t="n">
        <f aca="false">VLOOKUP(F1707,exchange_rates!$A$2:$C$11,3)*E1707</f>
        <v>3.89</v>
      </c>
      <c r="J1707" s="9" t="n">
        <f aca="false">VLOOKUP(H1707,exchange_rates!$A$2:$C$11,3)*G1707</f>
        <v>4.45431756</v>
      </c>
    </row>
    <row r="1708" customFormat="false" ht="12.8" hidden="false" customHeight="false" outlineLevel="0" collapsed="false">
      <c r="A1708" s="0" t="n">
        <v>19431744</v>
      </c>
      <c r="B1708" s="0" t="s">
        <v>2475</v>
      </c>
      <c r="C1708" s="0" t="s">
        <v>51</v>
      </c>
      <c r="D1708" s="0" t="s">
        <v>1591</v>
      </c>
      <c r="E1708" s="8" t="n">
        <v>3.87</v>
      </c>
      <c r="F1708" s="0" t="s">
        <v>43</v>
      </c>
      <c r="G1708" s="8" t="n">
        <v>5.88</v>
      </c>
      <c r="H1708" s="0" t="s">
        <v>44</v>
      </c>
      <c r="I1708" s="9" t="n">
        <f aca="false">VLOOKUP(F1708,exchange_rates!$A$2:$C$11,3)*E1708</f>
        <v>3.87</v>
      </c>
      <c r="J1708" s="9" t="n">
        <f aca="false">VLOOKUP(H1708,exchange_rates!$A$2:$C$11,3)*G1708</f>
        <v>4.45431756</v>
      </c>
    </row>
    <row r="1709" customFormat="false" ht="12.8" hidden="false" customHeight="false" outlineLevel="0" collapsed="false">
      <c r="A1709" s="0" t="n">
        <v>19431775</v>
      </c>
      <c r="B1709" s="0" t="s">
        <v>2476</v>
      </c>
      <c r="C1709" s="0" t="s">
        <v>51</v>
      </c>
      <c r="D1709" s="0" t="s">
        <v>1559</v>
      </c>
      <c r="E1709" s="8" t="n">
        <v>3.86</v>
      </c>
      <c r="F1709" s="0" t="s">
        <v>43</v>
      </c>
      <c r="G1709" s="8" t="n">
        <v>5.88</v>
      </c>
      <c r="H1709" s="0" t="s">
        <v>44</v>
      </c>
      <c r="I1709" s="9" t="n">
        <f aca="false">VLOOKUP(F1709,exchange_rates!$A$2:$C$11,3)*E1709</f>
        <v>3.86</v>
      </c>
      <c r="J1709" s="9" t="n">
        <f aca="false">VLOOKUP(H1709,exchange_rates!$A$2:$C$11,3)*G1709</f>
        <v>4.45431756</v>
      </c>
    </row>
    <row r="1710" customFormat="false" ht="12.8" hidden="false" customHeight="false" outlineLevel="0" collapsed="false">
      <c r="A1710" s="0" t="n">
        <v>19431776</v>
      </c>
      <c r="B1710" s="0" t="s">
        <v>2477</v>
      </c>
      <c r="C1710" s="0" t="s">
        <v>51</v>
      </c>
      <c r="D1710" s="0" t="s">
        <v>1551</v>
      </c>
      <c r="E1710" s="8" t="n">
        <v>3.86</v>
      </c>
      <c r="F1710" s="0" t="s">
        <v>43</v>
      </c>
      <c r="G1710" s="8" t="n">
        <v>5.88</v>
      </c>
      <c r="H1710" s="0" t="s">
        <v>44</v>
      </c>
      <c r="I1710" s="9" t="n">
        <f aca="false">VLOOKUP(F1710,exchange_rates!$A$2:$C$11,3)*E1710</f>
        <v>3.86</v>
      </c>
      <c r="J1710" s="9" t="n">
        <f aca="false">VLOOKUP(H1710,exchange_rates!$A$2:$C$11,3)*G1710</f>
        <v>4.45431756</v>
      </c>
    </row>
    <row r="1711" customFormat="false" ht="12.8" hidden="false" customHeight="false" outlineLevel="0" collapsed="false">
      <c r="A1711" s="0" t="n">
        <v>19431776</v>
      </c>
      <c r="B1711" s="0" t="s">
        <v>2478</v>
      </c>
      <c r="C1711" s="0" t="s">
        <v>51</v>
      </c>
      <c r="D1711" s="0" t="s">
        <v>1612</v>
      </c>
      <c r="E1711" s="8" t="n">
        <v>3.86</v>
      </c>
      <c r="F1711" s="0" t="s">
        <v>43</v>
      </c>
      <c r="G1711" s="8" t="n">
        <v>5.88</v>
      </c>
      <c r="H1711" s="0" t="s">
        <v>44</v>
      </c>
      <c r="I1711" s="9" t="n">
        <f aca="false">VLOOKUP(F1711,exchange_rates!$A$2:$C$11,3)*E1711</f>
        <v>3.86</v>
      </c>
      <c r="J1711" s="9" t="n">
        <f aca="false">VLOOKUP(H1711,exchange_rates!$A$2:$C$11,3)*G1711</f>
        <v>4.45431756</v>
      </c>
    </row>
    <row r="1712" customFormat="false" ht="12.8" hidden="false" customHeight="false" outlineLevel="0" collapsed="false">
      <c r="A1712" s="0" t="n">
        <v>19431807</v>
      </c>
      <c r="B1712" s="0" t="s">
        <v>2479</v>
      </c>
      <c r="C1712" s="0" t="s">
        <v>51</v>
      </c>
      <c r="D1712" s="0" t="s">
        <v>1597</v>
      </c>
      <c r="E1712" s="8" t="n">
        <v>3.86</v>
      </c>
      <c r="F1712" s="0" t="s">
        <v>43</v>
      </c>
      <c r="G1712" s="8" t="n">
        <v>5.88</v>
      </c>
      <c r="H1712" s="0" t="s">
        <v>44</v>
      </c>
      <c r="I1712" s="9" t="n">
        <f aca="false">VLOOKUP(F1712,exchange_rates!$A$2:$C$11,3)*E1712</f>
        <v>3.86</v>
      </c>
      <c r="J1712" s="9" t="n">
        <f aca="false">VLOOKUP(H1712,exchange_rates!$A$2:$C$11,3)*G1712</f>
        <v>4.45431756</v>
      </c>
    </row>
    <row r="1713" customFormat="false" ht="12.8" hidden="false" customHeight="false" outlineLevel="0" collapsed="false">
      <c r="A1713" s="0" t="n">
        <v>19431807</v>
      </c>
      <c r="B1713" s="0" t="s">
        <v>2480</v>
      </c>
      <c r="C1713" s="0" t="s">
        <v>51</v>
      </c>
      <c r="D1713" s="0" t="s">
        <v>1614</v>
      </c>
      <c r="E1713" s="8" t="n">
        <v>3.86</v>
      </c>
      <c r="F1713" s="0" t="s">
        <v>43</v>
      </c>
      <c r="G1713" s="8" t="n">
        <v>5.88</v>
      </c>
      <c r="H1713" s="0" t="s">
        <v>44</v>
      </c>
      <c r="I1713" s="9" t="n">
        <f aca="false">VLOOKUP(F1713,exchange_rates!$A$2:$C$11,3)*E1713</f>
        <v>3.86</v>
      </c>
      <c r="J1713" s="9" t="n">
        <f aca="false">VLOOKUP(H1713,exchange_rates!$A$2:$C$11,3)*G1713</f>
        <v>4.45431756</v>
      </c>
    </row>
    <row r="1714" customFormat="false" ht="12.8" hidden="false" customHeight="false" outlineLevel="0" collapsed="false">
      <c r="A1714" s="0" t="n">
        <v>19431808</v>
      </c>
      <c r="B1714" s="0" t="s">
        <v>2481</v>
      </c>
      <c r="C1714" s="0" t="s">
        <v>51</v>
      </c>
      <c r="D1714" s="0" t="s">
        <v>1620</v>
      </c>
      <c r="E1714" s="8" t="n">
        <v>3.86</v>
      </c>
      <c r="F1714" s="0" t="s">
        <v>43</v>
      </c>
      <c r="G1714" s="8" t="n">
        <v>5.88</v>
      </c>
      <c r="H1714" s="0" t="s">
        <v>44</v>
      </c>
      <c r="I1714" s="9" t="n">
        <f aca="false">VLOOKUP(F1714,exchange_rates!$A$2:$C$11,3)*E1714</f>
        <v>3.86</v>
      </c>
      <c r="J1714" s="9" t="n">
        <f aca="false">VLOOKUP(H1714,exchange_rates!$A$2:$C$11,3)*G1714</f>
        <v>4.45431756</v>
      </c>
    </row>
    <row r="1715" customFormat="false" ht="12.8" hidden="false" customHeight="false" outlineLevel="0" collapsed="false">
      <c r="A1715" s="0" t="n">
        <v>19431871</v>
      </c>
      <c r="B1715" s="0" t="s">
        <v>2482</v>
      </c>
      <c r="C1715" s="0" t="s">
        <v>51</v>
      </c>
      <c r="D1715" s="0" t="s">
        <v>1561</v>
      </c>
      <c r="E1715" s="8" t="n">
        <v>3.86</v>
      </c>
      <c r="F1715" s="0" t="s">
        <v>43</v>
      </c>
      <c r="G1715" s="8" t="n">
        <v>5.88</v>
      </c>
      <c r="H1715" s="0" t="s">
        <v>44</v>
      </c>
      <c r="I1715" s="9" t="n">
        <f aca="false">VLOOKUP(F1715,exchange_rates!$A$2:$C$11,3)*E1715</f>
        <v>3.86</v>
      </c>
      <c r="J1715" s="9" t="n">
        <f aca="false">VLOOKUP(H1715,exchange_rates!$A$2:$C$11,3)*G1715</f>
        <v>4.45431756</v>
      </c>
    </row>
    <row r="1716" customFormat="false" ht="12.8" hidden="false" customHeight="false" outlineLevel="0" collapsed="false">
      <c r="A1716" s="0" t="n">
        <v>19431998</v>
      </c>
      <c r="B1716" s="0" t="s">
        <v>2483</v>
      </c>
      <c r="C1716" s="0" t="s">
        <v>51</v>
      </c>
      <c r="D1716" s="0" t="s">
        <v>1634</v>
      </c>
      <c r="E1716" s="8" t="n">
        <v>3.83</v>
      </c>
      <c r="F1716" s="0" t="s">
        <v>43</v>
      </c>
      <c r="G1716" s="8" t="n">
        <v>5.88</v>
      </c>
      <c r="H1716" s="0" t="s">
        <v>44</v>
      </c>
      <c r="I1716" s="9" t="n">
        <f aca="false">VLOOKUP(F1716,exchange_rates!$A$2:$C$11,3)*E1716</f>
        <v>3.83</v>
      </c>
      <c r="J1716" s="9" t="n">
        <f aca="false">VLOOKUP(H1716,exchange_rates!$A$2:$C$11,3)*G1716</f>
        <v>4.45431756</v>
      </c>
    </row>
    <row r="1717" customFormat="false" ht="12.8" hidden="false" customHeight="false" outlineLevel="0" collapsed="false">
      <c r="A1717" s="0" t="n">
        <v>19430497</v>
      </c>
      <c r="B1717" s="0" t="s">
        <v>2484</v>
      </c>
      <c r="C1717" s="0" t="s">
        <v>51</v>
      </c>
      <c r="D1717" s="0" t="s">
        <v>1567</v>
      </c>
      <c r="E1717" s="8" t="n">
        <v>3.89</v>
      </c>
      <c r="F1717" s="0" t="s">
        <v>43</v>
      </c>
      <c r="G1717" s="8" t="n">
        <v>5.87</v>
      </c>
      <c r="H1717" s="0" t="s">
        <v>44</v>
      </c>
      <c r="I1717" s="9" t="n">
        <f aca="false">VLOOKUP(F1717,exchange_rates!$A$2:$C$11,3)*E1717</f>
        <v>3.89</v>
      </c>
      <c r="J1717" s="9" t="n">
        <f aca="false">VLOOKUP(H1717,exchange_rates!$A$2:$C$11,3)*G1717</f>
        <v>4.44674219</v>
      </c>
    </row>
    <row r="1718" customFormat="false" ht="12.8" hidden="false" customHeight="false" outlineLevel="0" collapsed="false">
      <c r="A1718" s="0" t="n">
        <v>19431760</v>
      </c>
      <c r="B1718" s="0" t="s">
        <v>2485</v>
      </c>
      <c r="C1718" s="0" t="s">
        <v>51</v>
      </c>
      <c r="D1718" s="0" t="s">
        <v>1579</v>
      </c>
      <c r="E1718" s="8" t="n">
        <v>3.86</v>
      </c>
      <c r="F1718" s="0" t="s">
        <v>43</v>
      </c>
      <c r="G1718" s="8" t="n">
        <v>5.87</v>
      </c>
      <c r="H1718" s="0" t="s">
        <v>44</v>
      </c>
      <c r="I1718" s="9" t="n">
        <f aca="false">VLOOKUP(F1718,exchange_rates!$A$2:$C$11,3)*E1718</f>
        <v>3.86</v>
      </c>
      <c r="J1718" s="9" t="n">
        <f aca="false">VLOOKUP(H1718,exchange_rates!$A$2:$C$11,3)*G1718</f>
        <v>4.44674219</v>
      </c>
    </row>
    <row r="1719" customFormat="false" ht="12.8" hidden="false" customHeight="false" outlineLevel="0" collapsed="false">
      <c r="A1719" s="0" t="n">
        <v>19431761</v>
      </c>
      <c r="B1719" s="0" t="s">
        <v>2486</v>
      </c>
      <c r="C1719" s="0" t="s">
        <v>51</v>
      </c>
      <c r="D1719" s="0" t="s">
        <v>1604</v>
      </c>
      <c r="E1719" s="8" t="n">
        <v>3.86</v>
      </c>
      <c r="F1719" s="0" t="s">
        <v>43</v>
      </c>
      <c r="G1719" s="8" t="n">
        <v>5.87</v>
      </c>
      <c r="H1719" s="0" t="s">
        <v>44</v>
      </c>
      <c r="I1719" s="9" t="n">
        <f aca="false">VLOOKUP(F1719,exchange_rates!$A$2:$C$11,3)*E1719</f>
        <v>3.86</v>
      </c>
      <c r="J1719" s="9" t="n">
        <f aca="false">VLOOKUP(H1719,exchange_rates!$A$2:$C$11,3)*G1719</f>
        <v>4.44674219</v>
      </c>
    </row>
    <row r="1720" customFormat="false" ht="12.8" hidden="false" customHeight="false" outlineLevel="0" collapsed="false">
      <c r="A1720" s="0" t="n">
        <v>19432014</v>
      </c>
      <c r="B1720" s="0" t="s">
        <v>2487</v>
      </c>
      <c r="C1720" s="0" t="s">
        <v>51</v>
      </c>
      <c r="D1720" s="0" t="s">
        <v>1653</v>
      </c>
      <c r="E1720" s="8" t="n">
        <v>3.82</v>
      </c>
      <c r="F1720" s="0" t="s">
        <v>43</v>
      </c>
      <c r="G1720" s="8" t="n">
        <v>5.87</v>
      </c>
      <c r="H1720" s="0" t="s">
        <v>44</v>
      </c>
      <c r="I1720" s="9" t="n">
        <f aca="false">VLOOKUP(F1720,exchange_rates!$A$2:$C$11,3)*E1720</f>
        <v>3.82</v>
      </c>
      <c r="J1720" s="9" t="n">
        <f aca="false">VLOOKUP(H1720,exchange_rates!$A$2:$C$11,3)*G1720</f>
        <v>4.44674219</v>
      </c>
    </row>
    <row r="1721" customFormat="false" ht="12.8" hidden="false" customHeight="false" outlineLevel="0" collapsed="false">
      <c r="A1721" s="0" t="n">
        <v>19432014</v>
      </c>
      <c r="B1721" s="0" t="s">
        <v>2488</v>
      </c>
      <c r="C1721" s="0" t="s">
        <v>51</v>
      </c>
      <c r="D1721" s="0" t="s">
        <v>1659</v>
      </c>
      <c r="E1721" s="8" t="n">
        <v>3.82</v>
      </c>
      <c r="F1721" s="0" t="s">
        <v>43</v>
      </c>
      <c r="G1721" s="8" t="n">
        <v>5.87</v>
      </c>
      <c r="H1721" s="0" t="s">
        <v>44</v>
      </c>
      <c r="I1721" s="9" t="n">
        <f aca="false">VLOOKUP(F1721,exchange_rates!$A$2:$C$11,3)*E1721</f>
        <v>3.82</v>
      </c>
      <c r="J1721" s="9" t="n">
        <f aca="false">VLOOKUP(H1721,exchange_rates!$A$2:$C$11,3)*G1721</f>
        <v>4.44674219</v>
      </c>
    </row>
    <row r="1722" customFormat="false" ht="12.8" hidden="false" customHeight="false" outlineLevel="0" collapsed="false">
      <c r="A1722" s="0" t="n">
        <v>18757678</v>
      </c>
      <c r="B1722" s="0" t="s">
        <v>2489</v>
      </c>
      <c r="C1722" s="0" t="s">
        <v>51</v>
      </c>
      <c r="D1722" s="0" t="s">
        <v>2490</v>
      </c>
      <c r="E1722" s="8" t="n">
        <v>6.37</v>
      </c>
      <c r="F1722" s="0" t="s">
        <v>43</v>
      </c>
      <c r="G1722" s="8" t="n">
        <v>5.86</v>
      </c>
      <c r="H1722" s="0" t="s">
        <v>44</v>
      </c>
      <c r="I1722" s="9" t="n">
        <f aca="false">VLOOKUP(F1722,exchange_rates!$A$2:$C$11,3)*E1722</f>
        <v>6.37</v>
      </c>
      <c r="J1722" s="9" t="n">
        <f aca="false">VLOOKUP(H1722,exchange_rates!$A$2:$C$11,3)*G1722</f>
        <v>4.43916682</v>
      </c>
    </row>
    <row r="1723" customFormat="false" ht="12.8" hidden="false" customHeight="false" outlineLevel="0" collapsed="false">
      <c r="A1723" s="0" t="n">
        <v>19431729</v>
      </c>
      <c r="B1723" s="0" t="s">
        <v>2491</v>
      </c>
      <c r="C1723" s="0" t="s">
        <v>51</v>
      </c>
      <c r="D1723" s="0" t="s">
        <v>1531</v>
      </c>
      <c r="E1723" s="8" t="n">
        <v>3.86</v>
      </c>
      <c r="F1723" s="0" t="s">
        <v>43</v>
      </c>
      <c r="G1723" s="8" t="n">
        <v>5.86</v>
      </c>
      <c r="H1723" s="0" t="s">
        <v>44</v>
      </c>
      <c r="I1723" s="9" t="n">
        <f aca="false">VLOOKUP(F1723,exchange_rates!$A$2:$C$11,3)*E1723</f>
        <v>3.86</v>
      </c>
      <c r="J1723" s="9" t="n">
        <f aca="false">VLOOKUP(H1723,exchange_rates!$A$2:$C$11,3)*G1723</f>
        <v>4.43916682</v>
      </c>
    </row>
    <row r="1724" customFormat="false" ht="12.8" hidden="false" customHeight="false" outlineLevel="0" collapsed="false">
      <c r="A1724" s="0" t="n">
        <v>19431745</v>
      </c>
      <c r="B1724" s="0" t="s">
        <v>2492</v>
      </c>
      <c r="C1724" s="0" t="s">
        <v>51</v>
      </c>
      <c r="D1724" s="0" t="s">
        <v>1610</v>
      </c>
      <c r="E1724" s="8" t="n">
        <v>3.86</v>
      </c>
      <c r="F1724" s="0" t="s">
        <v>43</v>
      </c>
      <c r="G1724" s="8" t="n">
        <v>5.86</v>
      </c>
      <c r="H1724" s="0" t="s">
        <v>44</v>
      </c>
      <c r="I1724" s="9" t="n">
        <f aca="false">VLOOKUP(F1724,exchange_rates!$A$2:$C$11,3)*E1724</f>
        <v>3.86</v>
      </c>
      <c r="J1724" s="9" t="n">
        <f aca="false">VLOOKUP(H1724,exchange_rates!$A$2:$C$11,3)*G1724</f>
        <v>4.43916682</v>
      </c>
    </row>
    <row r="1725" customFormat="false" ht="12.8" hidden="false" customHeight="false" outlineLevel="0" collapsed="false">
      <c r="A1725" s="0" t="n">
        <v>19431792</v>
      </c>
      <c r="B1725" s="0" t="s">
        <v>2493</v>
      </c>
      <c r="C1725" s="0" t="s">
        <v>51</v>
      </c>
      <c r="D1725" s="0" t="s">
        <v>1626</v>
      </c>
      <c r="E1725" s="8" t="n">
        <v>3.85</v>
      </c>
      <c r="F1725" s="0" t="s">
        <v>43</v>
      </c>
      <c r="G1725" s="8" t="n">
        <v>5.86</v>
      </c>
      <c r="H1725" s="0" t="s">
        <v>44</v>
      </c>
      <c r="I1725" s="9" t="n">
        <f aca="false">VLOOKUP(F1725,exchange_rates!$A$2:$C$11,3)*E1725</f>
        <v>3.85</v>
      </c>
      <c r="J1725" s="9" t="n">
        <f aca="false">VLOOKUP(H1725,exchange_rates!$A$2:$C$11,3)*G1725</f>
        <v>4.43916682</v>
      </c>
    </row>
    <row r="1726" customFormat="false" ht="12.8" hidden="false" customHeight="false" outlineLevel="0" collapsed="false">
      <c r="A1726" s="0" t="n">
        <v>19431793</v>
      </c>
      <c r="B1726" s="0" t="s">
        <v>2494</v>
      </c>
      <c r="C1726" s="0" t="s">
        <v>51</v>
      </c>
      <c r="D1726" s="0" t="s">
        <v>1581</v>
      </c>
      <c r="E1726" s="8" t="n">
        <v>3.85</v>
      </c>
      <c r="F1726" s="0" t="s">
        <v>43</v>
      </c>
      <c r="G1726" s="8" t="n">
        <v>5.86</v>
      </c>
      <c r="H1726" s="0" t="s">
        <v>44</v>
      </c>
      <c r="I1726" s="9" t="n">
        <f aca="false">VLOOKUP(F1726,exchange_rates!$A$2:$C$11,3)*E1726</f>
        <v>3.85</v>
      </c>
      <c r="J1726" s="9" t="n">
        <f aca="false">VLOOKUP(H1726,exchange_rates!$A$2:$C$11,3)*G1726</f>
        <v>4.43916682</v>
      </c>
    </row>
    <row r="1727" customFormat="false" ht="12.8" hidden="false" customHeight="false" outlineLevel="0" collapsed="false">
      <c r="A1727" s="0" t="n">
        <v>19432046</v>
      </c>
      <c r="B1727" s="0" t="s">
        <v>2495</v>
      </c>
      <c r="C1727" s="0" t="s">
        <v>51</v>
      </c>
      <c r="D1727" s="0" t="s">
        <v>1675</v>
      </c>
      <c r="E1727" s="8" t="n">
        <v>3.81</v>
      </c>
      <c r="F1727" s="0" t="s">
        <v>43</v>
      </c>
      <c r="G1727" s="8" t="n">
        <v>5.86</v>
      </c>
      <c r="H1727" s="0" t="s">
        <v>44</v>
      </c>
      <c r="I1727" s="9" t="n">
        <f aca="false">VLOOKUP(F1727,exchange_rates!$A$2:$C$11,3)*E1727</f>
        <v>3.81</v>
      </c>
      <c r="J1727" s="9" t="n">
        <f aca="false">VLOOKUP(H1727,exchange_rates!$A$2:$C$11,3)*G1727</f>
        <v>4.43916682</v>
      </c>
    </row>
    <row r="1728" customFormat="false" ht="12.8" hidden="false" customHeight="false" outlineLevel="0" collapsed="false">
      <c r="A1728" s="0" t="n">
        <v>19428696</v>
      </c>
      <c r="B1728" s="0" t="s">
        <v>2496</v>
      </c>
      <c r="C1728" s="0" t="s">
        <v>51</v>
      </c>
      <c r="D1728" s="0" t="s">
        <v>1733</v>
      </c>
      <c r="E1728" s="8" t="n">
        <v>4.09</v>
      </c>
      <c r="F1728" s="0" t="s">
        <v>43</v>
      </c>
      <c r="G1728" s="8" t="n">
        <v>5.85</v>
      </c>
      <c r="H1728" s="0" t="s">
        <v>44</v>
      </c>
      <c r="I1728" s="9" t="n">
        <f aca="false">VLOOKUP(F1728,exchange_rates!$A$2:$C$11,3)*E1728</f>
        <v>4.09</v>
      </c>
      <c r="J1728" s="9" t="n">
        <f aca="false">VLOOKUP(H1728,exchange_rates!$A$2:$C$11,3)*G1728</f>
        <v>4.43159145</v>
      </c>
    </row>
    <row r="1729" customFormat="false" ht="12.8" hidden="false" customHeight="false" outlineLevel="0" collapsed="false">
      <c r="A1729" s="0" t="n">
        <v>19430513</v>
      </c>
      <c r="B1729" s="0" t="s">
        <v>2497</v>
      </c>
      <c r="C1729" s="0" t="s">
        <v>51</v>
      </c>
      <c r="D1729" s="0" t="s">
        <v>1533</v>
      </c>
      <c r="E1729" s="8" t="n">
        <v>3.86</v>
      </c>
      <c r="F1729" s="0" t="s">
        <v>43</v>
      </c>
      <c r="G1729" s="8" t="n">
        <v>5.85</v>
      </c>
      <c r="H1729" s="0" t="s">
        <v>44</v>
      </c>
      <c r="I1729" s="9" t="n">
        <f aca="false">VLOOKUP(F1729,exchange_rates!$A$2:$C$11,3)*E1729</f>
        <v>3.86</v>
      </c>
      <c r="J1729" s="9" t="n">
        <f aca="false">VLOOKUP(H1729,exchange_rates!$A$2:$C$11,3)*G1729</f>
        <v>4.43159145</v>
      </c>
    </row>
    <row r="1730" customFormat="false" ht="12.8" hidden="false" customHeight="false" outlineLevel="0" collapsed="false">
      <c r="A1730" s="0" t="n">
        <v>19430514</v>
      </c>
      <c r="B1730" s="0" t="s">
        <v>2498</v>
      </c>
      <c r="C1730" s="0" t="s">
        <v>51</v>
      </c>
      <c r="D1730" s="0" t="s">
        <v>1543</v>
      </c>
      <c r="E1730" s="8" t="n">
        <v>3.86</v>
      </c>
      <c r="F1730" s="0" t="s">
        <v>43</v>
      </c>
      <c r="G1730" s="8" t="n">
        <v>5.85</v>
      </c>
      <c r="H1730" s="0" t="s">
        <v>44</v>
      </c>
      <c r="I1730" s="9" t="n">
        <f aca="false">VLOOKUP(F1730,exchange_rates!$A$2:$C$11,3)*E1730</f>
        <v>3.86</v>
      </c>
      <c r="J1730" s="9" t="n">
        <f aca="false">VLOOKUP(H1730,exchange_rates!$A$2:$C$11,3)*G1730</f>
        <v>4.43159145</v>
      </c>
    </row>
    <row r="1731" customFormat="false" ht="12.8" hidden="false" customHeight="false" outlineLevel="0" collapsed="false">
      <c r="A1731" s="0" t="n">
        <v>19430530</v>
      </c>
      <c r="B1731" s="0" t="s">
        <v>2499</v>
      </c>
      <c r="C1731" s="0" t="s">
        <v>51</v>
      </c>
      <c r="D1731" s="0" t="s">
        <v>1545</v>
      </c>
      <c r="E1731" s="8" t="n">
        <v>3.86</v>
      </c>
      <c r="F1731" s="0" t="s">
        <v>43</v>
      </c>
      <c r="G1731" s="8" t="n">
        <v>5.85</v>
      </c>
      <c r="H1731" s="0" t="s">
        <v>44</v>
      </c>
      <c r="I1731" s="9" t="n">
        <f aca="false">VLOOKUP(F1731,exchange_rates!$A$2:$C$11,3)*E1731</f>
        <v>3.86</v>
      </c>
      <c r="J1731" s="9" t="n">
        <f aca="false">VLOOKUP(H1731,exchange_rates!$A$2:$C$11,3)*G1731</f>
        <v>4.43159145</v>
      </c>
    </row>
    <row r="1732" customFormat="false" ht="12.8" hidden="false" customHeight="false" outlineLevel="0" collapsed="false">
      <c r="A1732" s="0" t="n">
        <v>19430449</v>
      </c>
      <c r="B1732" s="0" t="s">
        <v>2500</v>
      </c>
      <c r="C1732" s="0" t="s">
        <v>51</v>
      </c>
      <c r="D1732" s="0" t="s">
        <v>1563</v>
      </c>
      <c r="E1732" s="8" t="n">
        <v>3.89</v>
      </c>
      <c r="F1732" s="0" t="s">
        <v>43</v>
      </c>
      <c r="G1732" s="8" t="n">
        <v>5.84</v>
      </c>
      <c r="H1732" s="0" t="s">
        <v>44</v>
      </c>
      <c r="I1732" s="9" t="n">
        <f aca="false">VLOOKUP(F1732,exchange_rates!$A$2:$C$11,3)*E1732</f>
        <v>3.89</v>
      </c>
      <c r="J1732" s="9" t="n">
        <f aca="false">VLOOKUP(H1732,exchange_rates!$A$2:$C$11,3)*G1732</f>
        <v>4.42401608</v>
      </c>
    </row>
    <row r="1733" customFormat="false" ht="12.8" hidden="false" customHeight="false" outlineLevel="0" collapsed="false">
      <c r="A1733" s="0" t="n">
        <v>19431792</v>
      </c>
      <c r="B1733" s="0" t="s">
        <v>2501</v>
      </c>
      <c r="C1733" s="0" t="s">
        <v>51</v>
      </c>
      <c r="D1733" s="0" t="s">
        <v>1632</v>
      </c>
      <c r="E1733" s="8" t="n">
        <v>3.84</v>
      </c>
      <c r="F1733" s="0" t="s">
        <v>43</v>
      </c>
      <c r="G1733" s="8" t="n">
        <v>5.84</v>
      </c>
      <c r="H1733" s="0" t="s">
        <v>44</v>
      </c>
      <c r="I1733" s="9" t="n">
        <f aca="false">VLOOKUP(F1733,exchange_rates!$A$2:$C$11,3)*E1733</f>
        <v>3.84</v>
      </c>
      <c r="J1733" s="9" t="n">
        <f aca="false">VLOOKUP(H1733,exchange_rates!$A$2:$C$11,3)*G1733</f>
        <v>4.42401608</v>
      </c>
    </row>
    <row r="1734" customFormat="false" ht="12.8" hidden="false" customHeight="false" outlineLevel="0" collapsed="false">
      <c r="A1734" s="0" t="n">
        <v>19431966</v>
      </c>
      <c r="B1734" s="0" t="s">
        <v>2502</v>
      </c>
      <c r="C1734" s="0" t="s">
        <v>51</v>
      </c>
      <c r="D1734" s="0" t="s">
        <v>1661</v>
      </c>
      <c r="E1734" s="8" t="n">
        <v>3.82</v>
      </c>
      <c r="F1734" s="0" t="s">
        <v>43</v>
      </c>
      <c r="G1734" s="8" t="n">
        <v>5.84</v>
      </c>
      <c r="H1734" s="0" t="s">
        <v>44</v>
      </c>
      <c r="I1734" s="9" t="n">
        <f aca="false">VLOOKUP(F1734,exchange_rates!$A$2:$C$11,3)*E1734</f>
        <v>3.82</v>
      </c>
      <c r="J1734" s="9" t="n">
        <f aca="false">VLOOKUP(H1734,exchange_rates!$A$2:$C$11,3)*G1734</f>
        <v>4.42401608</v>
      </c>
    </row>
    <row r="1735" customFormat="false" ht="12.8" hidden="false" customHeight="false" outlineLevel="0" collapsed="false">
      <c r="A1735" s="0" t="n">
        <v>19430434</v>
      </c>
      <c r="B1735" s="0" t="s">
        <v>2503</v>
      </c>
      <c r="C1735" s="0" t="s">
        <v>51</v>
      </c>
      <c r="D1735" s="0" t="s">
        <v>1513</v>
      </c>
      <c r="E1735" s="8" t="n">
        <v>3.89</v>
      </c>
      <c r="F1735" s="0" t="s">
        <v>43</v>
      </c>
      <c r="G1735" s="8" t="n">
        <v>5.83</v>
      </c>
      <c r="H1735" s="0" t="s">
        <v>44</v>
      </c>
      <c r="I1735" s="9" t="n">
        <f aca="false">VLOOKUP(F1735,exchange_rates!$A$2:$C$11,3)*E1735</f>
        <v>3.89</v>
      </c>
      <c r="J1735" s="9" t="n">
        <f aca="false">VLOOKUP(H1735,exchange_rates!$A$2:$C$11,3)*G1735</f>
        <v>4.41644071</v>
      </c>
    </row>
    <row r="1736" customFormat="false" ht="12.8" hidden="false" customHeight="false" outlineLevel="0" collapsed="false">
      <c r="A1736" s="0" t="n">
        <v>19430465</v>
      </c>
      <c r="B1736" s="0" t="s">
        <v>2504</v>
      </c>
      <c r="C1736" s="0" t="s">
        <v>51</v>
      </c>
      <c r="D1736" s="0" t="s">
        <v>1519</v>
      </c>
      <c r="E1736" s="8" t="n">
        <v>3.87</v>
      </c>
      <c r="F1736" s="0" t="s">
        <v>43</v>
      </c>
      <c r="G1736" s="8" t="n">
        <v>5.83</v>
      </c>
      <c r="H1736" s="0" t="s">
        <v>44</v>
      </c>
      <c r="I1736" s="9" t="n">
        <f aca="false">VLOOKUP(F1736,exchange_rates!$A$2:$C$11,3)*E1736</f>
        <v>3.87</v>
      </c>
      <c r="J1736" s="9" t="n">
        <f aca="false">VLOOKUP(H1736,exchange_rates!$A$2:$C$11,3)*G1736</f>
        <v>4.41644071</v>
      </c>
    </row>
    <row r="1737" customFormat="false" ht="12.8" hidden="false" customHeight="false" outlineLevel="0" collapsed="false">
      <c r="A1737" s="0" t="n">
        <v>19430514</v>
      </c>
      <c r="B1737" s="0" t="s">
        <v>2505</v>
      </c>
      <c r="C1737" s="0" t="s">
        <v>51</v>
      </c>
      <c r="D1737" s="0" t="s">
        <v>1569</v>
      </c>
      <c r="E1737" s="8" t="n">
        <v>3.85</v>
      </c>
      <c r="F1737" s="0" t="s">
        <v>43</v>
      </c>
      <c r="G1737" s="8" t="n">
        <v>5.83</v>
      </c>
      <c r="H1737" s="0" t="s">
        <v>44</v>
      </c>
      <c r="I1737" s="9" t="n">
        <f aca="false">VLOOKUP(F1737,exchange_rates!$A$2:$C$11,3)*E1737</f>
        <v>3.85</v>
      </c>
      <c r="J1737" s="9" t="n">
        <f aca="false">VLOOKUP(H1737,exchange_rates!$A$2:$C$11,3)*G1737</f>
        <v>4.41644071</v>
      </c>
    </row>
    <row r="1738" customFormat="false" ht="12.8" hidden="false" customHeight="false" outlineLevel="0" collapsed="false">
      <c r="A1738" s="0" t="n">
        <v>19431871</v>
      </c>
      <c r="B1738" s="0" t="s">
        <v>2506</v>
      </c>
      <c r="C1738" s="0" t="s">
        <v>51</v>
      </c>
      <c r="D1738" s="0" t="s">
        <v>1679</v>
      </c>
      <c r="E1738" s="8" t="n">
        <v>3.82</v>
      </c>
      <c r="F1738" s="0" t="s">
        <v>43</v>
      </c>
      <c r="G1738" s="8" t="n">
        <v>5.83</v>
      </c>
      <c r="H1738" s="0" t="s">
        <v>44</v>
      </c>
      <c r="I1738" s="9" t="n">
        <f aca="false">VLOOKUP(F1738,exchange_rates!$A$2:$C$11,3)*E1738</f>
        <v>3.82</v>
      </c>
      <c r="J1738" s="9" t="n">
        <f aca="false">VLOOKUP(H1738,exchange_rates!$A$2:$C$11,3)*G1738</f>
        <v>4.41644071</v>
      </c>
    </row>
    <row r="1739" customFormat="false" ht="12.8" hidden="false" customHeight="false" outlineLevel="0" collapsed="false">
      <c r="A1739" s="0" t="n">
        <v>19431918</v>
      </c>
      <c r="B1739" s="0" t="s">
        <v>2507</v>
      </c>
      <c r="C1739" s="0" t="s">
        <v>51</v>
      </c>
      <c r="D1739" s="0" t="s">
        <v>1655</v>
      </c>
      <c r="E1739" s="8" t="n">
        <v>3.82</v>
      </c>
      <c r="F1739" s="0" t="s">
        <v>43</v>
      </c>
      <c r="G1739" s="8" t="n">
        <v>5.83</v>
      </c>
      <c r="H1739" s="0" t="s">
        <v>44</v>
      </c>
      <c r="I1739" s="9" t="n">
        <f aca="false">VLOOKUP(F1739,exchange_rates!$A$2:$C$11,3)*E1739</f>
        <v>3.82</v>
      </c>
      <c r="J1739" s="9" t="n">
        <f aca="false">VLOOKUP(H1739,exchange_rates!$A$2:$C$11,3)*G1739</f>
        <v>4.41644071</v>
      </c>
    </row>
    <row r="1740" customFormat="false" ht="12.8" hidden="false" customHeight="false" outlineLevel="0" collapsed="false">
      <c r="A1740" s="0" t="n">
        <v>19431745</v>
      </c>
      <c r="B1740" s="0" t="s">
        <v>2508</v>
      </c>
      <c r="C1740" s="0" t="s">
        <v>51</v>
      </c>
      <c r="D1740" s="0" t="s">
        <v>1622</v>
      </c>
      <c r="E1740" s="8" t="n">
        <v>3.84</v>
      </c>
      <c r="F1740" s="0" t="s">
        <v>43</v>
      </c>
      <c r="G1740" s="8" t="n">
        <v>5.82</v>
      </c>
      <c r="H1740" s="0" t="s">
        <v>44</v>
      </c>
      <c r="I1740" s="9" t="n">
        <f aca="false">VLOOKUP(F1740,exchange_rates!$A$2:$C$11,3)*E1740</f>
        <v>3.84</v>
      </c>
      <c r="J1740" s="9" t="n">
        <f aca="false">VLOOKUP(H1740,exchange_rates!$A$2:$C$11,3)*G1740</f>
        <v>4.40886534</v>
      </c>
    </row>
    <row r="1741" customFormat="false" ht="12.8" hidden="false" customHeight="false" outlineLevel="0" collapsed="false">
      <c r="A1741" s="0" t="n">
        <v>19431777</v>
      </c>
      <c r="B1741" s="0" t="s">
        <v>2509</v>
      </c>
      <c r="C1741" s="0" t="s">
        <v>51</v>
      </c>
      <c r="D1741" s="0" t="s">
        <v>1649</v>
      </c>
      <c r="E1741" s="8" t="n">
        <v>3.82</v>
      </c>
      <c r="F1741" s="0" t="s">
        <v>43</v>
      </c>
      <c r="G1741" s="8" t="n">
        <v>5.82</v>
      </c>
      <c r="H1741" s="0" t="s">
        <v>44</v>
      </c>
      <c r="I1741" s="9" t="n">
        <f aca="false">VLOOKUP(F1741,exchange_rates!$A$2:$C$11,3)*E1741</f>
        <v>3.82</v>
      </c>
      <c r="J1741" s="9" t="n">
        <f aca="false">VLOOKUP(H1741,exchange_rates!$A$2:$C$11,3)*G1741</f>
        <v>4.40886534</v>
      </c>
    </row>
    <row r="1742" customFormat="false" ht="12.8" hidden="false" customHeight="false" outlineLevel="0" collapsed="false">
      <c r="A1742" s="0" t="n">
        <v>19431919</v>
      </c>
      <c r="B1742" s="0" t="s">
        <v>2510</v>
      </c>
      <c r="C1742" s="0" t="s">
        <v>51</v>
      </c>
      <c r="D1742" s="0" t="s">
        <v>1671</v>
      </c>
      <c r="E1742" s="8" t="n">
        <v>3.81</v>
      </c>
      <c r="F1742" s="0" t="s">
        <v>43</v>
      </c>
      <c r="G1742" s="8" t="n">
        <v>5.82</v>
      </c>
      <c r="H1742" s="0" t="s">
        <v>44</v>
      </c>
      <c r="I1742" s="9" t="n">
        <f aca="false">VLOOKUP(F1742,exchange_rates!$A$2:$C$11,3)*E1742</f>
        <v>3.81</v>
      </c>
      <c r="J1742" s="9" t="n">
        <f aca="false">VLOOKUP(H1742,exchange_rates!$A$2:$C$11,3)*G1742</f>
        <v>4.40886534</v>
      </c>
    </row>
    <row r="1743" customFormat="false" ht="12.8" hidden="false" customHeight="false" outlineLevel="0" collapsed="false">
      <c r="A1743" s="0" t="n">
        <v>18783036</v>
      </c>
      <c r="B1743" s="0" t="s">
        <v>2511</v>
      </c>
      <c r="C1743" s="0" t="s">
        <v>51</v>
      </c>
      <c r="D1743" s="0" t="s">
        <v>2105</v>
      </c>
      <c r="E1743" s="8" t="n">
        <v>5.01</v>
      </c>
      <c r="F1743" s="0" t="s">
        <v>64</v>
      </c>
      <c r="G1743" s="8" t="n">
        <v>5.81</v>
      </c>
      <c r="H1743" s="0" t="s">
        <v>44</v>
      </c>
      <c r="I1743" s="9" t="n">
        <f aca="false">VLOOKUP(F1743,exchange_rates!$A$2:$C$11,3)*E1743</f>
        <v>4.75449</v>
      </c>
      <c r="J1743" s="9" t="n">
        <f aca="false">VLOOKUP(H1743,exchange_rates!$A$2:$C$11,3)*G1743</f>
        <v>4.40128997</v>
      </c>
    </row>
    <row r="1744" customFormat="false" ht="12.8" hidden="false" customHeight="false" outlineLevel="0" collapsed="false">
      <c r="A1744" s="0" t="n">
        <v>19430529</v>
      </c>
      <c r="B1744" s="0" t="s">
        <v>2512</v>
      </c>
      <c r="C1744" s="0" t="s">
        <v>51</v>
      </c>
      <c r="D1744" s="0" t="s">
        <v>1601</v>
      </c>
      <c r="E1744" s="8" t="n">
        <v>3.84</v>
      </c>
      <c r="F1744" s="0" t="s">
        <v>43</v>
      </c>
      <c r="G1744" s="8" t="n">
        <v>5.81</v>
      </c>
      <c r="H1744" s="0" t="s">
        <v>44</v>
      </c>
      <c r="I1744" s="9" t="n">
        <f aca="false">VLOOKUP(F1744,exchange_rates!$A$2:$C$11,3)*E1744</f>
        <v>3.84</v>
      </c>
      <c r="J1744" s="9" t="n">
        <f aca="false">VLOOKUP(H1744,exchange_rates!$A$2:$C$11,3)*G1744</f>
        <v>4.40128997</v>
      </c>
    </row>
    <row r="1745" customFormat="false" ht="12.8" hidden="false" customHeight="false" outlineLevel="0" collapsed="false">
      <c r="A1745" s="0" t="n">
        <v>19431808</v>
      </c>
      <c r="B1745" s="0" t="s">
        <v>2513</v>
      </c>
      <c r="C1745" s="0" t="s">
        <v>51</v>
      </c>
      <c r="D1745" s="0" t="s">
        <v>1641</v>
      </c>
      <c r="E1745" s="8" t="n">
        <v>3.81</v>
      </c>
      <c r="F1745" s="0" t="s">
        <v>43</v>
      </c>
      <c r="G1745" s="8" t="n">
        <v>5.81</v>
      </c>
      <c r="H1745" s="0" t="s">
        <v>44</v>
      </c>
      <c r="I1745" s="9" t="n">
        <f aca="false">VLOOKUP(F1745,exchange_rates!$A$2:$C$11,3)*E1745</f>
        <v>3.81</v>
      </c>
      <c r="J1745" s="9" t="n">
        <f aca="false">VLOOKUP(H1745,exchange_rates!$A$2:$C$11,3)*G1745</f>
        <v>4.40128997</v>
      </c>
    </row>
    <row r="1746" customFormat="false" ht="12.8" hidden="false" customHeight="false" outlineLevel="0" collapsed="false">
      <c r="A1746" s="0" t="n">
        <v>19431728</v>
      </c>
      <c r="B1746" s="0" t="s">
        <v>2514</v>
      </c>
      <c r="C1746" s="0" t="s">
        <v>51</v>
      </c>
      <c r="D1746" s="0" t="s">
        <v>1657</v>
      </c>
      <c r="E1746" s="8" t="n">
        <v>3.82</v>
      </c>
      <c r="F1746" s="0" t="s">
        <v>43</v>
      </c>
      <c r="G1746" s="8" t="n">
        <v>5.79</v>
      </c>
      <c r="H1746" s="0" t="s">
        <v>44</v>
      </c>
      <c r="I1746" s="9" t="n">
        <f aca="false">VLOOKUP(F1746,exchange_rates!$A$2:$C$11,3)*E1746</f>
        <v>3.82</v>
      </c>
      <c r="J1746" s="9" t="n">
        <f aca="false">VLOOKUP(H1746,exchange_rates!$A$2:$C$11,3)*G1746</f>
        <v>4.38613923</v>
      </c>
    </row>
    <row r="1747" customFormat="false" ht="12.8" hidden="false" customHeight="false" outlineLevel="0" collapsed="false">
      <c r="A1747" s="0" t="n">
        <v>19431745</v>
      </c>
      <c r="B1747" s="0" t="s">
        <v>2515</v>
      </c>
      <c r="C1747" s="0" t="s">
        <v>51</v>
      </c>
      <c r="D1747" s="0" t="s">
        <v>1673</v>
      </c>
      <c r="E1747" s="8" t="n">
        <v>3.81</v>
      </c>
      <c r="F1747" s="0" t="s">
        <v>43</v>
      </c>
      <c r="G1747" s="8" t="n">
        <v>5.78</v>
      </c>
      <c r="H1747" s="0" t="s">
        <v>44</v>
      </c>
      <c r="I1747" s="9" t="n">
        <f aca="false">VLOOKUP(F1747,exchange_rates!$A$2:$C$11,3)*E1747</f>
        <v>3.81</v>
      </c>
      <c r="J1747" s="9" t="n">
        <f aca="false">VLOOKUP(H1747,exchange_rates!$A$2:$C$11,3)*G1747</f>
        <v>4.37856386</v>
      </c>
    </row>
    <row r="1748" customFormat="false" ht="12.8" hidden="false" customHeight="false" outlineLevel="0" collapsed="false">
      <c r="A1748" s="0" t="n">
        <v>19431919</v>
      </c>
      <c r="B1748" s="0" t="s">
        <v>2516</v>
      </c>
      <c r="C1748" s="0" t="s">
        <v>51</v>
      </c>
      <c r="D1748" s="0" t="s">
        <v>1713</v>
      </c>
      <c r="E1748" s="8" t="n">
        <v>3.79</v>
      </c>
      <c r="F1748" s="0" t="s">
        <v>43</v>
      </c>
      <c r="G1748" s="8" t="n">
        <v>5.78</v>
      </c>
      <c r="H1748" s="0" t="s">
        <v>44</v>
      </c>
      <c r="I1748" s="9" t="n">
        <f aca="false">VLOOKUP(F1748,exchange_rates!$A$2:$C$11,3)*E1748</f>
        <v>3.79</v>
      </c>
      <c r="J1748" s="9" t="n">
        <f aca="false">VLOOKUP(H1748,exchange_rates!$A$2:$C$11,3)*G1748</f>
        <v>4.37856386</v>
      </c>
    </row>
    <row r="1749" customFormat="false" ht="12.8" hidden="false" customHeight="false" outlineLevel="0" collapsed="false">
      <c r="A1749" s="0" t="n">
        <v>18782004</v>
      </c>
      <c r="B1749" s="0" t="s">
        <v>2517</v>
      </c>
      <c r="C1749" s="0" t="s">
        <v>51</v>
      </c>
      <c r="D1749" s="0" t="s">
        <v>2518</v>
      </c>
      <c r="E1749" s="8" t="n">
        <v>5.25</v>
      </c>
      <c r="F1749" s="0" t="s">
        <v>64</v>
      </c>
      <c r="G1749" s="8" t="n">
        <v>5.77</v>
      </c>
      <c r="H1749" s="0" t="s">
        <v>44</v>
      </c>
      <c r="I1749" s="9" t="n">
        <f aca="false">VLOOKUP(F1749,exchange_rates!$A$2:$C$11,3)*E1749</f>
        <v>4.98225</v>
      </c>
      <c r="J1749" s="9" t="n">
        <f aca="false">VLOOKUP(H1749,exchange_rates!$A$2:$C$11,3)*G1749</f>
        <v>4.37098849</v>
      </c>
    </row>
    <row r="1750" customFormat="false" ht="12.8" hidden="false" customHeight="false" outlineLevel="0" collapsed="false">
      <c r="A1750" s="0" t="n">
        <v>19431808</v>
      </c>
      <c r="B1750" s="0" t="s">
        <v>2519</v>
      </c>
      <c r="C1750" s="0" t="s">
        <v>51</v>
      </c>
      <c r="D1750" s="0" t="s">
        <v>1691</v>
      </c>
      <c r="E1750" s="8" t="n">
        <v>3.79</v>
      </c>
      <c r="F1750" s="0" t="s">
        <v>43</v>
      </c>
      <c r="G1750" s="8" t="n">
        <v>5.77</v>
      </c>
      <c r="H1750" s="0" t="s">
        <v>44</v>
      </c>
      <c r="I1750" s="9" t="n">
        <f aca="false">VLOOKUP(F1750,exchange_rates!$A$2:$C$11,3)*E1750</f>
        <v>3.79</v>
      </c>
      <c r="J1750" s="9" t="n">
        <f aca="false">VLOOKUP(H1750,exchange_rates!$A$2:$C$11,3)*G1750</f>
        <v>4.37098849</v>
      </c>
    </row>
    <row r="1751" customFormat="false" ht="12.8" hidden="false" customHeight="false" outlineLevel="0" collapsed="false">
      <c r="A1751" s="0" t="n">
        <v>19431776</v>
      </c>
      <c r="B1751" s="0" t="s">
        <v>2520</v>
      </c>
      <c r="C1751" s="0" t="s">
        <v>51</v>
      </c>
      <c r="D1751" s="0" t="s">
        <v>1693</v>
      </c>
      <c r="E1751" s="8" t="n">
        <v>3.79</v>
      </c>
      <c r="F1751" s="0" t="s">
        <v>43</v>
      </c>
      <c r="G1751" s="8" t="n">
        <v>5.76</v>
      </c>
      <c r="H1751" s="0" t="s">
        <v>44</v>
      </c>
      <c r="I1751" s="9" t="n">
        <f aca="false">VLOOKUP(F1751,exchange_rates!$A$2:$C$11,3)*E1751</f>
        <v>3.79</v>
      </c>
      <c r="J1751" s="9" t="n">
        <f aca="false">VLOOKUP(H1751,exchange_rates!$A$2:$C$11,3)*G1751</f>
        <v>4.36341312</v>
      </c>
    </row>
    <row r="1752" customFormat="false" ht="12.8" hidden="false" customHeight="false" outlineLevel="0" collapsed="false">
      <c r="A1752" s="0" t="n">
        <v>19431776</v>
      </c>
      <c r="B1752" s="0" t="s">
        <v>2521</v>
      </c>
      <c r="C1752" s="0" t="s">
        <v>51</v>
      </c>
      <c r="D1752" s="0" t="s">
        <v>1667</v>
      </c>
      <c r="E1752" s="8" t="n">
        <v>3.79</v>
      </c>
      <c r="F1752" s="0" t="s">
        <v>43</v>
      </c>
      <c r="G1752" s="8" t="n">
        <v>5.76</v>
      </c>
      <c r="H1752" s="0" t="s">
        <v>44</v>
      </c>
      <c r="I1752" s="9" t="n">
        <f aca="false">VLOOKUP(F1752,exchange_rates!$A$2:$C$11,3)*E1752</f>
        <v>3.79</v>
      </c>
      <c r="J1752" s="9" t="n">
        <f aca="false">VLOOKUP(H1752,exchange_rates!$A$2:$C$11,3)*G1752</f>
        <v>4.36341312</v>
      </c>
    </row>
    <row r="1753" customFormat="false" ht="12.8" hidden="false" customHeight="false" outlineLevel="0" collapsed="false">
      <c r="A1753" s="0" t="n">
        <v>19431792</v>
      </c>
      <c r="B1753" s="0" t="s">
        <v>2522</v>
      </c>
      <c r="C1753" s="0" t="s">
        <v>51</v>
      </c>
      <c r="D1753" s="0" t="s">
        <v>1701</v>
      </c>
      <c r="E1753" s="8" t="n">
        <v>3.79</v>
      </c>
      <c r="F1753" s="0" t="s">
        <v>43</v>
      </c>
      <c r="G1753" s="8" t="n">
        <v>5.76</v>
      </c>
      <c r="H1753" s="0" t="s">
        <v>44</v>
      </c>
      <c r="I1753" s="9" t="n">
        <f aca="false">VLOOKUP(F1753,exchange_rates!$A$2:$C$11,3)*E1753</f>
        <v>3.79</v>
      </c>
      <c r="J1753" s="9" t="n">
        <f aca="false">VLOOKUP(H1753,exchange_rates!$A$2:$C$11,3)*G1753</f>
        <v>4.36341312</v>
      </c>
    </row>
    <row r="1754" customFormat="false" ht="12.8" hidden="false" customHeight="false" outlineLevel="0" collapsed="false">
      <c r="A1754" s="0" t="n">
        <v>19431999</v>
      </c>
      <c r="B1754" s="0" t="s">
        <v>2523</v>
      </c>
      <c r="C1754" s="0" t="s">
        <v>51</v>
      </c>
      <c r="D1754" s="0" t="s">
        <v>1717</v>
      </c>
      <c r="E1754" s="8" t="n">
        <v>3.76</v>
      </c>
      <c r="F1754" s="0" t="s">
        <v>43</v>
      </c>
      <c r="G1754" s="8" t="n">
        <v>5.76</v>
      </c>
      <c r="H1754" s="0" t="s">
        <v>44</v>
      </c>
      <c r="I1754" s="9" t="n">
        <f aca="false">VLOOKUP(F1754,exchange_rates!$A$2:$C$11,3)*E1754</f>
        <v>3.76</v>
      </c>
      <c r="J1754" s="9" t="n">
        <f aca="false">VLOOKUP(H1754,exchange_rates!$A$2:$C$11,3)*G1754</f>
        <v>4.36341312</v>
      </c>
    </row>
    <row r="1755" customFormat="false" ht="12.8" hidden="false" customHeight="false" outlineLevel="0" collapsed="false">
      <c r="A1755" s="0" t="n">
        <v>19430514</v>
      </c>
      <c r="B1755" s="0" t="s">
        <v>2524</v>
      </c>
      <c r="C1755" s="0" t="s">
        <v>51</v>
      </c>
      <c r="D1755" s="0" t="s">
        <v>1683</v>
      </c>
      <c r="E1755" s="8" t="n">
        <v>3.8</v>
      </c>
      <c r="F1755" s="0" t="s">
        <v>43</v>
      </c>
      <c r="G1755" s="8" t="n">
        <v>5.75</v>
      </c>
      <c r="H1755" s="0" t="s">
        <v>44</v>
      </c>
      <c r="I1755" s="9" t="n">
        <f aca="false">VLOOKUP(F1755,exchange_rates!$A$2:$C$11,3)*E1755</f>
        <v>3.8</v>
      </c>
      <c r="J1755" s="9" t="n">
        <f aca="false">VLOOKUP(H1755,exchange_rates!$A$2:$C$11,3)*G1755</f>
        <v>4.35583775</v>
      </c>
    </row>
    <row r="1756" customFormat="false" ht="12.8" hidden="false" customHeight="false" outlineLevel="0" collapsed="false">
      <c r="A1756" s="0" t="n">
        <v>19431761</v>
      </c>
      <c r="B1756" s="0" t="s">
        <v>2525</v>
      </c>
      <c r="C1756" s="0" t="s">
        <v>51</v>
      </c>
      <c r="D1756" s="0" t="s">
        <v>1677</v>
      </c>
      <c r="E1756" s="8" t="n">
        <v>3.79</v>
      </c>
      <c r="F1756" s="0" t="s">
        <v>43</v>
      </c>
      <c r="G1756" s="8" t="n">
        <v>5.75</v>
      </c>
      <c r="H1756" s="0" t="s">
        <v>44</v>
      </c>
      <c r="I1756" s="9" t="n">
        <f aca="false">VLOOKUP(F1756,exchange_rates!$A$2:$C$11,3)*E1756</f>
        <v>3.79</v>
      </c>
      <c r="J1756" s="9" t="n">
        <f aca="false">VLOOKUP(H1756,exchange_rates!$A$2:$C$11,3)*G1756</f>
        <v>4.35583775</v>
      </c>
    </row>
    <row r="1757" customFormat="false" ht="12.8" hidden="false" customHeight="false" outlineLevel="0" collapsed="false">
      <c r="A1757" s="0" t="n">
        <v>19431871</v>
      </c>
      <c r="B1757" s="0" t="s">
        <v>2526</v>
      </c>
      <c r="C1757" s="0" t="s">
        <v>51</v>
      </c>
      <c r="D1757" s="0" t="s">
        <v>1711</v>
      </c>
      <c r="E1757" s="8" t="n">
        <v>3.77</v>
      </c>
      <c r="F1757" s="0" t="s">
        <v>43</v>
      </c>
      <c r="G1757" s="8" t="n">
        <v>5.75</v>
      </c>
      <c r="H1757" s="0" t="s">
        <v>44</v>
      </c>
      <c r="I1757" s="9" t="n">
        <f aca="false">VLOOKUP(F1757,exchange_rates!$A$2:$C$11,3)*E1757</f>
        <v>3.77</v>
      </c>
      <c r="J1757" s="9" t="n">
        <f aca="false">VLOOKUP(H1757,exchange_rates!$A$2:$C$11,3)*G1757</f>
        <v>4.35583775</v>
      </c>
    </row>
    <row r="1758" customFormat="false" ht="12.8" hidden="false" customHeight="false" outlineLevel="0" collapsed="false">
      <c r="A1758" s="0" t="n">
        <v>19430529</v>
      </c>
      <c r="B1758" s="0" t="s">
        <v>2527</v>
      </c>
      <c r="C1758" s="0" t="s">
        <v>51</v>
      </c>
      <c r="D1758" s="0" t="s">
        <v>1663</v>
      </c>
      <c r="E1758" s="8" t="n">
        <v>3.79</v>
      </c>
      <c r="F1758" s="0" t="s">
        <v>43</v>
      </c>
      <c r="G1758" s="8" t="n">
        <v>5.74</v>
      </c>
      <c r="H1758" s="0" t="s">
        <v>44</v>
      </c>
      <c r="I1758" s="9" t="n">
        <f aca="false">VLOOKUP(F1758,exchange_rates!$A$2:$C$11,3)*E1758</f>
        <v>3.79</v>
      </c>
      <c r="J1758" s="9" t="n">
        <f aca="false">VLOOKUP(H1758,exchange_rates!$A$2:$C$11,3)*G1758</f>
        <v>4.34826238</v>
      </c>
    </row>
    <row r="1759" customFormat="false" ht="12.8" hidden="false" customHeight="false" outlineLevel="0" collapsed="false">
      <c r="A1759" s="0" t="n">
        <v>19430530</v>
      </c>
      <c r="B1759" s="0" t="s">
        <v>2528</v>
      </c>
      <c r="C1759" s="0" t="s">
        <v>51</v>
      </c>
      <c r="D1759" s="0" t="s">
        <v>1643</v>
      </c>
      <c r="E1759" s="8" t="n">
        <v>3.79</v>
      </c>
      <c r="F1759" s="0" t="s">
        <v>43</v>
      </c>
      <c r="G1759" s="8" t="n">
        <v>5.74</v>
      </c>
      <c r="H1759" s="0" t="s">
        <v>44</v>
      </c>
      <c r="I1759" s="9" t="n">
        <f aca="false">VLOOKUP(F1759,exchange_rates!$A$2:$C$11,3)*E1759</f>
        <v>3.79</v>
      </c>
      <c r="J1759" s="9" t="n">
        <f aca="false">VLOOKUP(H1759,exchange_rates!$A$2:$C$11,3)*G1759</f>
        <v>4.34826238</v>
      </c>
    </row>
    <row r="1760" customFormat="false" ht="12.8" hidden="false" customHeight="false" outlineLevel="0" collapsed="false">
      <c r="A1760" s="0" t="n">
        <v>19431999</v>
      </c>
      <c r="B1760" s="0" t="s">
        <v>2529</v>
      </c>
      <c r="C1760" s="0" t="s">
        <v>51</v>
      </c>
      <c r="D1760" s="0" t="s">
        <v>1719</v>
      </c>
      <c r="E1760" s="8" t="n">
        <v>3.74</v>
      </c>
      <c r="F1760" s="0" t="s">
        <v>43</v>
      </c>
      <c r="G1760" s="8" t="n">
        <v>5.74</v>
      </c>
      <c r="H1760" s="0" t="s">
        <v>44</v>
      </c>
      <c r="I1760" s="9" t="n">
        <f aca="false">VLOOKUP(F1760,exchange_rates!$A$2:$C$11,3)*E1760</f>
        <v>3.74</v>
      </c>
      <c r="J1760" s="9" t="n">
        <f aca="false">VLOOKUP(H1760,exchange_rates!$A$2:$C$11,3)*G1760</f>
        <v>4.34826238</v>
      </c>
    </row>
    <row r="1761" customFormat="false" ht="12.8" hidden="false" customHeight="false" outlineLevel="0" collapsed="false">
      <c r="A1761" s="0" t="n">
        <v>19430513</v>
      </c>
      <c r="B1761" s="0" t="s">
        <v>2530</v>
      </c>
      <c r="C1761" s="0" t="s">
        <v>51</v>
      </c>
      <c r="D1761" s="0" t="s">
        <v>1645</v>
      </c>
      <c r="E1761" s="8" t="n">
        <v>3.79</v>
      </c>
      <c r="F1761" s="0" t="s">
        <v>43</v>
      </c>
      <c r="G1761" s="8" t="n">
        <v>5.73</v>
      </c>
      <c r="H1761" s="0" t="s">
        <v>44</v>
      </c>
      <c r="I1761" s="9" t="n">
        <f aca="false">VLOOKUP(F1761,exchange_rates!$A$2:$C$11,3)*E1761</f>
        <v>3.79</v>
      </c>
      <c r="J1761" s="9" t="n">
        <f aca="false">VLOOKUP(H1761,exchange_rates!$A$2:$C$11,3)*G1761</f>
        <v>4.34068701</v>
      </c>
    </row>
    <row r="1762" customFormat="false" ht="12.8" hidden="false" customHeight="false" outlineLevel="0" collapsed="false">
      <c r="A1762" s="0" t="n">
        <v>19430513</v>
      </c>
      <c r="B1762" s="0" t="s">
        <v>2531</v>
      </c>
      <c r="C1762" s="0" t="s">
        <v>51</v>
      </c>
      <c r="D1762" s="0" t="s">
        <v>1651</v>
      </c>
      <c r="E1762" s="8" t="n">
        <v>3.79</v>
      </c>
      <c r="F1762" s="0" t="s">
        <v>43</v>
      </c>
      <c r="G1762" s="8" t="n">
        <v>5.73</v>
      </c>
      <c r="H1762" s="0" t="s">
        <v>44</v>
      </c>
      <c r="I1762" s="9" t="n">
        <f aca="false">VLOOKUP(F1762,exchange_rates!$A$2:$C$11,3)*E1762</f>
        <v>3.79</v>
      </c>
      <c r="J1762" s="9" t="n">
        <f aca="false">VLOOKUP(H1762,exchange_rates!$A$2:$C$11,3)*G1762</f>
        <v>4.34068701</v>
      </c>
    </row>
    <row r="1763" customFormat="false" ht="12.8" hidden="false" customHeight="false" outlineLevel="0" collapsed="false">
      <c r="A1763" s="0" t="n">
        <v>19431776</v>
      </c>
      <c r="B1763" s="0" t="s">
        <v>2532</v>
      </c>
      <c r="C1763" s="0" t="s">
        <v>51</v>
      </c>
      <c r="D1763" s="0" t="s">
        <v>1681</v>
      </c>
      <c r="E1763" s="8" t="n">
        <v>3.76</v>
      </c>
      <c r="F1763" s="0" t="s">
        <v>43</v>
      </c>
      <c r="G1763" s="8" t="n">
        <v>5.72</v>
      </c>
      <c r="H1763" s="0" t="s">
        <v>44</v>
      </c>
      <c r="I1763" s="9" t="n">
        <f aca="false">VLOOKUP(F1763,exchange_rates!$A$2:$C$11,3)*E1763</f>
        <v>3.76</v>
      </c>
      <c r="J1763" s="9" t="n">
        <f aca="false">VLOOKUP(H1763,exchange_rates!$A$2:$C$11,3)*G1763</f>
        <v>4.33311164</v>
      </c>
    </row>
    <row r="1764" customFormat="false" ht="12.8" hidden="false" customHeight="false" outlineLevel="0" collapsed="false">
      <c r="A1764" s="0" t="n">
        <v>18759324</v>
      </c>
      <c r="B1764" s="0" t="s">
        <v>2533</v>
      </c>
      <c r="C1764" s="0" t="s">
        <v>51</v>
      </c>
      <c r="D1764" s="0" t="s">
        <v>2534</v>
      </c>
      <c r="E1764" s="8" t="n">
        <v>6</v>
      </c>
      <c r="F1764" s="0" t="s">
        <v>64</v>
      </c>
      <c r="G1764" s="8" t="n">
        <v>5.67</v>
      </c>
      <c r="H1764" s="0" t="s">
        <v>44</v>
      </c>
      <c r="I1764" s="9" t="n">
        <f aca="false">VLOOKUP(F1764,exchange_rates!$A$2:$C$11,3)*E1764</f>
        <v>5.694</v>
      </c>
      <c r="J1764" s="9" t="n">
        <f aca="false">VLOOKUP(H1764,exchange_rates!$A$2:$C$11,3)*G1764</f>
        <v>4.29523479</v>
      </c>
    </row>
    <row r="1765" customFormat="false" ht="12.8" hidden="false" customHeight="false" outlineLevel="0" collapsed="false">
      <c r="A1765" s="0" t="n">
        <v>19431982</v>
      </c>
      <c r="B1765" s="0" t="s">
        <v>2535</v>
      </c>
      <c r="C1765" s="0" t="s">
        <v>51</v>
      </c>
      <c r="D1765" s="0" t="s">
        <v>1763</v>
      </c>
      <c r="E1765" s="8" t="n">
        <v>3.69</v>
      </c>
      <c r="F1765" s="0" t="s">
        <v>43</v>
      </c>
      <c r="G1765" s="8" t="n">
        <v>5.65</v>
      </c>
      <c r="H1765" s="0" t="s">
        <v>44</v>
      </c>
      <c r="I1765" s="9" t="n">
        <f aca="false">VLOOKUP(F1765,exchange_rates!$A$2:$C$11,3)*E1765</f>
        <v>3.69</v>
      </c>
      <c r="J1765" s="9" t="n">
        <f aca="false">VLOOKUP(H1765,exchange_rates!$A$2:$C$11,3)*G1765</f>
        <v>4.28008405</v>
      </c>
    </row>
    <row r="1766" customFormat="false" ht="12.8" hidden="false" customHeight="false" outlineLevel="0" collapsed="false">
      <c r="A1766" s="0" t="n">
        <v>19431763</v>
      </c>
      <c r="B1766" s="0" t="s">
        <v>2536</v>
      </c>
      <c r="C1766" s="0" t="s">
        <v>51</v>
      </c>
      <c r="D1766" s="0" t="s">
        <v>1731</v>
      </c>
      <c r="E1766" s="8" t="n">
        <v>3.7</v>
      </c>
      <c r="F1766" s="0" t="s">
        <v>43</v>
      </c>
      <c r="G1766" s="8" t="n">
        <v>5.62</v>
      </c>
      <c r="H1766" s="0" t="s">
        <v>44</v>
      </c>
      <c r="I1766" s="9" t="n">
        <f aca="false">VLOOKUP(F1766,exchange_rates!$A$2:$C$11,3)*E1766</f>
        <v>3.7</v>
      </c>
      <c r="J1766" s="9" t="n">
        <f aca="false">VLOOKUP(H1766,exchange_rates!$A$2:$C$11,3)*G1766</f>
        <v>4.25735794</v>
      </c>
    </row>
    <row r="1767" customFormat="false" ht="12.8" hidden="false" customHeight="false" outlineLevel="0" collapsed="false">
      <c r="A1767" s="0" t="n">
        <v>19539949</v>
      </c>
      <c r="B1767" s="0" t="s">
        <v>2537</v>
      </c>
      <c r="C1767" s="0" t="s">
        <v>144</v>
      </c>
      <c r="D1767" s="0" t="s">
        <v>833</v>
      </c>
      <c r="E1767" s="8" t="n">
        <v>0.00150978</v>
      </c>
      <c r="F1767" s="0" t="s">
        <v>771</v>
      </c>
      <c r="G1767" s="8" t="n">
        <v>5.58</v>
      </c>
      <c r="H1767" s="0" t="s">
        <v>44</v>
      </c>
      <c r="I1767" s="9" t="n">
        <f aca="false">VLOOKUP(F1767,exchange_rates!$A$2:$C$11,3)*E1767</f>
        <v>4.68639109005</v>
      </c>
      <c r="J1767" s="9" t="n">
        <f aca="false">VLOOKUP(H1767,exchange_rates!$A$2:$C$11,3)*G1767</f>
        <v>4.22705646</v>
      </c>
    </row>
    <row r="1768" customFormat="false" ht="12.8" hidden="false" customHeight="false" outlineLevel="0" collapsed="false">
      <c r="A1768" s="0" t="n">
        <v>18781972</v>
      </c>
      <c r="B1768" s="0" t="s">
        <v>2538</v>
      </c>
      <c r="C1768" s="0" t="s">
        <v>51</v>
      </c>
      <c r="D1768" s="0" t="s">
        <v>2216</v>
      </c>
      <c r="E1768" s="8" t="n">
        <v>5.01</v>
      </c>
      <c r="F1768" s="0" t="s">
        <v>64</v>
      </c>
      <c r="G1768" s="8" t="n">
        <v>5.5</v>
      </c>
      <c r="H1768" s="0" t="s">
        <v>44</v>
      </c>
      <c r="I1768" s="9" t="n">
        <f aca="false">VLOOKUP(F1768,exchange_rates!$A$2:$C$11,3)*E1768</f>
        <v>4.75449</v>
      </c>
      <c r="J1768" s="9" t="n">
        <f aca="false">VLOOKUP(H1768,exchange_rates!$A$2:$C$11,3)*G1768</f>
        <v>4.1664535</v>
      </c>
    </row>
    <row r="1769" customFormat="false" ht="12.8" hidden="false" customHeight="false" outlineLevel="0" collapsed="false">
      <c r="A1769" s="0" t="n">
        <v>19431982</v>
      </c>
      <c r="B1769" s="0" t="s">
        <v>2539</v>
      </c>
      <c r="C1769" s="0" t="s">
        <v>51</v>
      </c>
      <c r="D1769" s="0" t="s">
        <v>1798</v>
      </c>
      <c r="E1769" s="8" t="n">
        <v>3.58</v>
      </c>
      <c r="F1769" s="0" t="s">
        <v>43</v>
      </c>
      <c r="G1769" s="8" t="n">
        <v>5.49</v>
      </c>
      <c r="H1769" s="0" t="s">
        <v>44</v>
      </c>
      <c r="I1769" s="9" t="n">
        <f aca="false">VLOOKUP(F1769,exchange_rates!$A$2:$C$11,3)*E1769</f>
        <v>3.58</v>
      </c>
      <c r="J1769" s="9" t="n">
        <f aca="false">VLOOKUP(H1769,exchange_rates!$A$2:$C$11,3)*G1769</f>
        <v>4.15887813</v>
      </c>
    </row>
    <row r="1770" customFormat="false" ht="12.8" hidden="false" customHeight="false" outlineLevel="0" collapsed="false">
      <c r="A1770" s="0" t="n">
        <v>18739184</v>
      </c>
      <c r="B1770" s="0" t="s">
        <v>2540</v>
      </c>
      <c r="C1770" s="0" t="s">
        <v>326</v>
      </c>
      <c r="D1770" s="0" t="s">
        <v>601</v>
      </c>
      <c r="E1770" s="8" t="n">
        <v>6.27</v>
      </c>
      <c r="F1770" s="0" t="s">
        <v>64</v>
      </c>
      <c r="G1770" s="8" t="n">
        <v>5.42</v>
      </c>
      <c r="H1770" s="0" t="s">
        <v>44</v>
      </c>
      <c r="I1770" s="9" t="n">
        <f aca="false">VLOOKUP(F1770,exchange_rates!$A$2:$C$11,3)*E1770</f>
        <v>5.95023</v>
      </c>
      <c r="J1770" s="9" t="n">
        <f aca="false">VLOOKUP(H1770,exchange_rates!$A$2:$C$11,3)*G1770</f>
        <v>4.10585054</v>
      </c>
    </row>
    <row r="1771" customFormat="false" ht="12.8" hidden="false" customHeight="false" outlineLevel="0" collapsed="false">
      <c r="A1771" s="0" t="n">
        <v>18782687</v>
      </c>
      <c r="B1771" s="0" t="s">
        <v>2541</v>
      </c>
      <c r="C1771" s="0" t="s">
        <v>51</v>
      </c>
      <c r="D1771" s="0" t="s">
        <v>2542</v>
      </c>
      <c r="E1771" s="8" t="n">
        <v>4.67</v>
      </c>
      <c r="F1771" s="0" t="s">
        <v>64</v>
      </c>
      <c r="G1771" s="8" t="n">
        <v>5.35</v>
      </c>
      <c r="H1771" s="0" t="s">
        <v>44</v>
      </c>
      <c r="I1771" s="9" t="n">
        <f aca="false">VLOOKUP(F1771,exchange_rates!$A$2:$C$11,3)*E1771</f>
        <v>4.43183</v>
      </c>
      <c r="J1771" s="9" t="n">
        <f aca="false">VLOOKUP(H1771,exchange_rates!$A$2:$C$11,3)*G1771</f>
        <v>4.05282295</v>
      </c>
    </row>
    <row r="1772" customFormat="false" ht="12.8" hidden="false" customHeight="false" outlineLevel="0" collapsed="false">
      <c r="A1772" s="0" t="n">
        <v>20475340</v>
      </c>
      <c r="B1772" s="0" t="s">
        <v>2543</v>
      </c>
      <c r="C1772" s="0" t="s">
        <v>51</v>
      </c>
      <c r="D1772" s="0" t="s">
        <v>2544</v>
      </c>
      <c r="E1772" s="8" t="n">
        <v>3.51</v>
      </c>
      <c r="F1772" s="0" t="s">
        <v>43</v>
      </c>
      <c r="G1772" s="8" t="n">
        <v>9.673E-005</v>
      </c>
      <c r="H1772" s="0" t="s">
        <v>60</v>
      </c>
      <c r="I1772" s="9" t="n">
        <f aca="false">VLOOKUP(F1772,exchange_rates!$A$2:$C$11,3)*E1772</f>
        <v>3.51</v>
      </c>
      <c r="J1772" s="9" t="n">
        <f aca="false">VLOOKUP(H1772,exchange_rates!$A$2:$C$11,3)*G1772</f>
        <v>4.010264986375</v>
      </c>
    </row>
    <row r="1773" customFormat="false" ht="12.8" hidden="false" customHeight="false" outlineLevel="0" collapsed="false">
      <c r="A1773" s="0" t="n">
        <v>20332208</v>
      </c>
      <c r="B1773" s="0" t="s">
        <v>2545</v>
      </c>
      <c r="C1773" s="0" t="s">
        <v>51</v>
      </c>
      <c r="D1773" s="0" t="s">
        <v>2201</v>
      </c>
      <c r="E1773" s="0" t="n">
        <v>0.00115219</v>
      </c>
      <c r="F1773" s="0" t="s">
        <v>771</v>
      </c>
      <c r="G1773" s="0" t="n">
        <v>5.24</v>
      </c>
      <c r="H1773" s="0" t="s">
        <v>44</v>
      </c>
      <c r="I1773" s="9" t="n">
        <f aca="false">VLOOKUP(F1773,exchange_rates!$A$2:$C$11,3)*E1773</f>
        <v>3.576423684275</v>
      </c>
      <c r="J1773" s="9" t="n">
        <f aca="false">VLOOKUP(H1773,exchange_rates!$A$2:$C$11,3)*G1773</f>
        <v>3.96949388</v>
      </c>
    </row>
    <row r="1774" customFormat="false" ht="12.8" hidden="false" customHeight="false" outlineLevel="0" collapsed="false">
      <c r="A1774" s="0" t="n">
        <v>19384969</v>
      </c>
      <c r="B1774" s="0" t="s">
        <v>2546</v>
      </c>
      <c r="C1774" s="0" t="s">
        <v>51</v>
      </c>
      <c r="D1774" s="0" t="s">
        <v>198</v>
      </c>
      <c r="E1774" s="8" t="n">
        <v>3.94</v>
      </c>
      <c r="F1774" s="0" t="s">
        <v>43</v>
      </c>
      <c r="G1774" s="8" t="n">
        <v>5.21</v>
      </c>
      <c r="H1774" s="0" t="s">
        <v>44</v>
      </c>
      <c r="I1774" s="9" t="n">
        <f aca="false">VLOOKUP(F1774,exchange_rates!$A$2:$C$11,3)*E1774</f>
        <v>3.94</v>
      </c>
      <c r="J1774" s="9" t="n">
        <f aca="false">VLOOKUP(H1774,exchange_rates!$A$2:$C$11,3)*G1774</f>
        <v>3.94676777</v>
      </c>
    </row>
    <row r="1775" customFormat="false" ht="12.8" hidden="false" customHeight="false" outlineLevel="0" collapsed="false">
      <c r="A1775" s="0" t="n">
        <v>18724142</v>
      </c>
      <c r="B1775" s="0" t="s">
        <v>2547</v>
      </c>
      <c r="C1775" s="0" t="s">
        <v>326</v>
      </c>
      <c r="D1775" s="0" t="s">
        <v>2548</v>
      </c>
      <c r="E1775" s="8" t="n">
        <v>6.19</v>
      </c>
      <c r="F1775" s="0" t="s">
        <v>64</v>
      </c>
      <c r="G1775" s="8" t="n">
        <v>5.18</v>
      </c>
      <c r="H1775" s="0" t="s">
        <v>44</v>
      </c>
      <c r="I1775" s="9" t="n">
        <f aca="false">VLOOKUP(F1775,exchange_rates!$A$2:$C$11,3)*E1775</f>
        <v>5.87431</v>
      </c>
      <c r="J1775" s="9" t="n">
        <f aca="false">VLOOKUP(H1775,exchange_rates!$A$2:$C$11,3)*G1775</f>
        <v>3.92404166</v>
      </c>
    </row>
    <row r="1776" customFormat="false" ht="12.8" hidden="false" customHeight="false" outlineLevel="0" collapsed="false">
      <c r="A1776" s="0" t="n">
        <v>19430513</v>
      </c>
      <c r="B1776" s="0" t="s">
        <v>2549</v>
      </c>
      <c r="C1776" s="0" t="s">
        <v>51</v>
      </c>
      <c r="D1776" s="0" t="s">
        <v>1820</v>
      </c>
      <c r="E1776" s="8" t="n">
        <v>3.41</v>
      </c>
      <c r="F1776" s="0" t="s">
        <v>43</v>
      </c>
      <c r="G1776" s="8" t="n">
        <v>5.16</v>
      </c>
      <c r="H1776" s="0" t="s">
        <v>44</v>
      </c>
      <c r="I1776" s="9" t="n">
        <f aca="false">VLOOKUP(F1776,exchange_rates!$A$2:$C$11,3)*E1776</f>
        <v>3.41</v>
      </c>
      <c r="J1776" s="9" t="n">
        <f aca="false">VLOOKUP(H1776,exchange_rates!$A$2:$C$11,3)*G1776</f>
        <v>3.90889092</v>
      </c>
    </row>
    <row r="1777" customFormat="false" ht="12.8" hidden="false" customHeight="false" outlineLevel="0" collapsed="false">
      <c r="A1777" s="0" t="n">
        <v>18785250</v>
      </c>
      <c r="B1777" s="0" t="s">
        <v>2550</v>
      </c>
      <c r="C1777" s="0" t="s">
        <v>51</v>
      </c>
      <c r="D1777" s="0" t="s">
        <v>1845</v>
      </c>
      <c r="E1777" s="8" t="n">
        <v>4.26</v>
      </c>
      <c r="F1777" s="0" t="s">
        <v>43</v>
      </c>
      <c r="G1777" s="8" t="n">
        <v>5.15</v>
      </c>
      <c r="H1777" s="0" t="s">
        <v>44</v>
      </c>
      <c r="I1777" s="9" t="n">
        <f aca="false">VLOOKUP(F1777,exchange_rates!$A$2:$C$11,3)*E1777</f>
        <v>4.26</v>
      </c>
      <c r="J1777" s="9" t="n">
        <f aca="false">VLOOKUP(H1777,exchange_rates!$A$2:$C$11,3)*G1777</f>
        <v>3.90131555</v>
      </c>
    </row>
    <row r="1778" customFormat="false" ht="12.8" hidden="false" customHeight="false" outlineLevel="0" collapsed="false">
      <c r="A1778" s="0" t="n">
        <v>18775533</v>
      </c>
      <c r="B1778" s="0" t="s">
        <v>2551</v>
      </c>
      <c r="C1778" s="0" t="s">
        <v>51</v>
      </c>
      <c r="D1778" s="0" t="s">
        <v>2552</v>
      </c>
      <c r="E1778" s="8" t="n">
        <v>3.28</v>
      </c>
      <c r="F1778" s="0" t="s">
        <v>43</v>
      </c>
      <c r="G1778" s="8" t="n">
        <v>9.379E-005</v>
      </c>
      <c r="H1778" s="0" t="s">
        <v>60</v>
      </c>
      <c r="I1778" s="9" t="n">
        <f aca="false">VLOOKUP(F1778,exchange_rates!$A$2:$C$11,3)*E1778</f>
        <v>3.28</v>
      </c>
      <c r="J1778" s="9" t="n">
        <f aca="false">VLOOKUP(H1778,exchange_rates!$A$2:$C$11,3)*G1778</f>
        <v>3.888377474125</v>
      </c>
    </row>
    <row r="1779" customFormat="false" ht="12.8" hidden="false" customHeight="false" outlineLevel="0" collapsed="false">
      <c r="A1779" s="0" t="n">
        <v>19389262</v>
      </c>
      <c r="B1779" s="0" t="s">
        <v>2553</v>
      </c>
      <c r="C1779" s="0" t="s">
        <v>51</v>
      </c>
      <c r="D1779" s="0" t="s">
        <v>2554</v>
      </c>
      <c r="E1779" s="8" t="n">
        <v>3.5</v>
      </c>
      <c r="F1779" s="0" t="s">
        <v>64</v>
      </c>
      <c r="G1779" s="8" t="n">
        <v>4.86</v>
      </c>
      <c r="H1779" s="0" t="s">
        <v>44</v>
      </c>
      <c r="I1779" s="9" t="n">
        <f aca="false">VLOOKUP(F1779,exchange_rates!$A$2:$C$11,3)*E1779</f>
        <v>3.3215</v>
      </c>
      <c r="J1779" s="9" t="n">
        <f aca="false">VLOOKUP(H1779,exchange_rates!$A$2:$C$11,3)*G1779</f>
        <v>3.68162982</v>
      </c>
    </row>
    <row r="1780" customFormat="false" ht="12.8" hidden="false" customHeight="false" outlineLevel="0" collapsed="false">
      <c r="A1780" s="0" t="n">
        <v>18785729</v>
      </c>
      <c r="B1780" s="0" t="s">
        <v>2555</v>
      </c>
      <c r="C1780" s="0" t="s">
        <v>51</v>
      </c>
      <c r="D1780" s="0" t="s">
        <v>2244</v>
      </c>
      <c r="E1780" s="8" t="n">
        <v>3.62</v>
      </c>
      <c r="F1780" s="0" t="s">
        <v>43</v>
      </c>
      <c r="G1780" s="8" t="n">
        <v>4.74</v>
      </c>
      <c r="H1780" s="0" t="s">
        <v>44</v>
      </c>
      <c r="I1780" s="9" t="n">
        <f aca="false">VLOOKUP(F1780,exchange_rates!$A$2:$C$11,3)*E1780</f>
        <v>3.62</v>
      </c>
      <c r="J1780" s="9" t="n">
        <f aca="false">VLOOKUP(H1780,exchange_rates!$A$2:$C$11,3)*G1780</f>
        <v>3.59072538</v>
      </c>
    </row>
    <row r="1781" customFormat="false" ht="12.8" hidden="false" customHeight="false" outlineLevel="0" collapsed="false">
      <c r="A1781" s="0" t="n">
        <v>18782256</v>
      </c>
      <c r="B1781" s="0" t="s">
        <v>2556</v>
      </c>
      <c r="C1781" s="0" t="s">
        <v>51</v>
      </c>
      <c r="D1781" s="0" t="s">
        <v>2240</v>
      </c>
      <c r="E1781" s="8" t="n">
        <v>4.14</v>
      </c>
      <c r="F1781" s="0" t="s">
        <v>43</v>
      </c>
      <c r="G1781" s="8" t="n">
        <v>4.7</v>
      </c>
      <c r="H1781" s="0" t="s">
        <v>44</v>
      </c>
      <c r="I1781" s="9" t="n">
        <f aca="false">VLOOKUP(F1781,exchange_rates!$A$2:$C$11,3)*E1781</f>
        <v>4.14</v>
      </c>
      <c r="J1781" s="9" t="n">
        <f aca="false">VLOOKUP(H1781,exchange_rates!$A$2:$C$11,3)*G1781</f>
        <v>3.5604239</v>
      </c>
    </row>
    <row r="1782" customFormat="false" ht="12.8" hidden="false" customHeight="false" outlineLevel="0" collapsed="false">
      <c r="A1782" s="0" t="n">
        <v>18775520</v>
      </c>
      <c r="B1782" s="0" t="s">
        <v>2557</v>
      </c>
      <c r="C1782" s="0" t="s">
        <v>51</v>
      </c>
      <c r="D1782" s="0" t="s">
        <v>1814</v>
      </c>
      <c r="E1782" s="8" t="n">
        <v>4.67</v>
      </c>
      <c r="F1782" s="0" t="s">
        <v>43</v>
      </c>
      <c r="G1782" s="8" t="n">
        <v>4.69</v>
      </c>
      <c r="H1782" s="0" t="s">
        <v>44</v>
      </c>
      <c r="I1782" s="9" t="n">
        <f aca="false">VLOOKUP(F1782,exchange_rates!$A$2:$C$11,3)*E1782</f>
        <v>4.67</v>
      </c>
      <c r="J1782" s="9" t="n">
        <f aca="false">VLOOKUP(H1782,exchange_rates!$A$2:$C$11,3)*G1782</f>
        <v>3.55284853</v>
      </c>
    </row>
    <row r="1783" customFormat="false" ht="12.8" hidden="false" customHeight="false" outlineLevel="0" collapsed="false">
      <c r="A1783" s="0" t="n">
        <v>18759035</v>
      </c>
      <c r="B1783" s="0" t="s">
        <v>2558</v>
      </c>
      <c r="C1783" s="0" t="s">
        <v>51</v>
      </c>
      <c r="D1783" s="0" t="s">
        <v>2559</v>
      </c>
      <c r="E1783" s="8" t="n">
        <v>5.04</v>
      </c>
      <c r="F1783" s="0" t="s">
        <v>64</v>
      </c>
      <c r="G1783" s="8" t="n">
        <v>4.68</v>
      </c>
      <c r="H1783" s="0" t="s">
        <v>44</v>
      </c>
      <c r="I1783" s="9" t="n">
        <f aca="false">VLOOKUP(F1783,exchange_rates!$A$2:$C$11,3)*E1783</f>
        <v>4.78296</v>
      </c>
      <c r="J1783" s="9" t="n">
        <f aca="false">VLOOKUP(H1783,exchange_rates!$A$2:$C$11,3)*G1783</f>
        <v>3.54527316</v>
      </c>
    </row>
    <row r="1784" customFormat="false" ht="12.8" hidden="false" customHeight="false" outlineLevel="0" collapsed="false">
      <c r="A1784" s="0" t="n">
        <v>19430498</v>
      </c>
      <c r="B1784" s="0" t="s">
        <v>2560</v>
      </c>
      <c r="C1784" s="0" t="s">
        <v>51</v>
      </c>
      <c r="D1784" s="0" t="s">
        <v>2246</v>
      </c>
      <c r="E1784" s="8" t="n">
        <v>3.09</v>
      </c>
      <c r="F1784" s="0" t="s">
        <v>64</v>
      </c>
      <c r="G1784" s="8" t="n">
        <v>4.67</v>
      </c>
      <c r="H1784" s="0" t="s">
        <v>44</v>
      </c>
      <c r="I1784" s="9" t="n">
        <f aca="false">VLOOKUP(F1784,exchange_rates!$A$2:$C$11,3)*E1784</f>
        <v>2.93241</v>
      </c>
      <c r="J1784" s="9" t="n">
        <f aca="false">VLOOKUP(H1784,exchange_rates!$A$2:$C$11,3)*G1784</f>
        <v>3.53769779</v>
      </c>
    </row>
    <row r="1785" customFormat="false" ht="12.8" hidden="false" customHeight="false" outlineLevel="0" collapsed="false">
      <c r="A1785" s="0" t="n">
        <v>18775862</v>
      </c>
      <c r="B1785" s="0" t="s">
        <v>2561</v>
      </c>
      <c r="C1785" s="0" t="s">
        <v>51</v>
      </c>
      <c r="D1785" s="0" t="s">
        <v>2562</v>
      </c>
      <c r="E1785" s="8" t="n">
        <v>4.51</v>
      </c>
      <c r="F1785" s="0" t="s">
        <v>64</v>
      </c>
      <c r="G1785" s="8" t="n">
        <v>4.59</v>
      </c>
      <c r="H1785" s="0" t="s">
        <v>44</v>
      </c>
      <c r="I1785" s="9" t="n">
        <f aca="false">VLOOKUP(F1785,exchange_rates!$A$2:$C$11,3)*E1785</f>
        <v>4.27999</v>
      </c>
      <c r="J1785" s="9" t="n">
        <f aca="false">VLOOKUP(H1785,exchange_rates!$A$2:$C$11,3)*G1785</f>
        <v>3.47709483</v>
      </c>
    </row>
    <row r="1786" customFormat="false" ht="12.8" hidden="false" customHeight="false" outlineLevel="0" collapsed="false">
      <c r="A1786" s="0" t="n">
        <v>18780472</v>
      </c>
      <c r="B1786" s="0" t="s">
        <v>2563</v>
      </c>
      <c r="C1786" s="0" t="s">
        <v>51</v>
      </c>
      <c r="D1786" s="0" t="s">
        <v>2254</v>
      </c>
      <c r="E1786" s="8" t="n">
        <v>4.31</v>
      </c>
      <c r="F1786" s="0" t="s">
        <v>64</v>
      </c>
      <c r="G1786" s="8" t="n">
        <v>4.56</v>
      </c>
      <c r="H1786" s="0" t="s">
        <v>44</v>
      </c>
      <c r="I1786" s="9" t="n">
        <f aca="false">VLOOKUP(F1786,exchange_rates!$A$2:$C$11,3)*E1786</f>
        <v>4.09019</v>
      </c>
      <c r="J1786" s="9" t="n">
        <f aca="false">VLOOKUP(H1786,exchange_rates!$A$2:$C$11,3)*G1786</f>
        <v>3.45436872</v>
      </c>
    </row>
    <row r="1787" customFormat="false" ht="12.8" hidden="false" customHeight="false" outlineLevel="0" collapsed="false">
      <c r="A1787" s="0" t="n">
        <v>18775616</v>
      </c>
      <c r="B1787" s="0" t="s">
        <v>2564</v>
      </c>
      <c r="C1787" s="0" t="s">
        <v>51</v>
      </c>
      <c r="D1787" s="0" t="s">
        <v>1816</v>
      </c>
      <c r="E1787" s="8" t="n">
        <v>4.43</v>
      </c>
      <c r="F1787" s="0" t="s">
        <v>43</v>
      </c>
      <c r="G1787" s="8" t="n">
        <v>4.54</v>
      </c>
      <c r="H1787" s="0" t="s">
        <v>44</v>
      </c>
      <c r="I1787" s="9" t="n">
        <f aca="false">VLOOKUP(F1787,exchange_rates!$A$2:$C$11,3)*E1787</f>
        <v>4.43</v>
      </c>
      <c r="J1787" s="9" t="n">
        <f aca="false">VLOOKUP(H1787,exchange_rates!$A$2:$C$11,3)*G1787</f>
        <v>3.43921798</v>
      </c>
    </row>
    <row r="1788" customFormat="false" ht="12.8" hidden="false" customHeight="false" outlineLevel="0" collapsed="false">
      <c r="A1788" s="0" t="n">
        <v>18516804</v>
      </c>
      <c r="B1788" s="0" t="s">
        <v>2565</v>
      </c>
      <c r="C1788" s="0" t="s">
        <v>90</v>
      </c>
      <c r="D1788" s="0" t="s">
        <v>2254</v>
      </c>
      <c r="E1788" s="8" t="n">
        <v>5.74</v>
      </c>
      <c r="F1788" s="0" t="s">
        <v>64</v>
      </c>
      <c r="G1788" s="8" t="n">
        <v>4.51</v>
      </c>
      <c r="H1788" s="0" t="s">
        <v>44</v>
      </c>
      <c r="I1788" s="9" t="n">
        <f aca="false">VLOOKUP(F1788,exchange_rates!$A$2:$C$11,3)*E1788</f>
        <v>5.44726</v>
      </c>
      <c r="J1788" s="9" t="n">
        <f aca="false">VLOOKUP(H1788,exchange_rates!$A$2:$C$11,3)*G1788</f>
        <v>3.41649187</v>
      </c>
    </row>
    <row r="1789" customFormat="false" ht="12.8" hidden="false" customHeight="false" outlineLevel="0" collapsed="false">
      <c r="A1789" s="0" t="n">
        <v>18785743</v>
      </c>
      <c r="B1789" s="0" t="s">
        <v>2566</v>
      </c>
      <c r="C1789" s="0" t="s">
        <v>51</v>
      </c>
      <c r="D1789" s="0" t="s">
        <v>1865</v>
      </c>
      <c r="E1789" s="8" t="n">
        <v>3.37</v>
      </c>
      <c r="F1789" s="0" t="s">
        <v>64</v>
      </c>
      <c r="G1789" s="8" t="n">
        <v>4.42</v>
      </c>
      <c r="H1789" s="0" t="s">
        <v>44</v>
      </c>
      <c r="I1789" s="9" t="n">
        <f aca="false">VLOOKUP(F1789,exchange_rates!$A$2:$C$11,3)*E1789</f>
        <v>3.19813</v>
      </c>
      <c r="J1789" s="9" t="n">
        <f aca="false">VLOOKUP(H1789,exchange_rates!$A$2:$C$11,3)*G1789</f>
        <v>3.34831354</v>
      </c>
    </row>
    <row r="1790" customFormat="false" ht="12.8" hidden="false" customHeight="false" outlineLevel="0" collapsed="false">
      <c r="A1790" s="0" t="n">
        <v>18775575</v>
      </c>
      <c r="B1790" s="0" t="s">
        <v>2567</v>
      </c>
      <c r="C1790" s="0" t="s">
        <v>51</v>
      </c>
      <c r="D1790" s="0" t="s">
        <v>1826</v>
      </c>
      <c r="E1790" s="8" t="n">
        <v>4.33</v>
      </c>
      <c r="F1790" s="0" t="s">
        <v>43</v>
      </c>
      <c r="G1790" s="8" t="n">
        <v>4.41</v>
      </c>
      <c r="H1790" s="0" t="s">
        <v>44</v>
      </c>
      <c r="I1790" s="9" t="n">
        <f aca="false">VLOOKUP(F1790,exchange_rates!$A$2:$C$11,3)*E1790</f>
        <v>4.33</v>
      </c>
      <c r="J1790" s="9" t="n">
        <f aca="false">VLOOKUP(H1790,exchange_rates!$A$2:$C$11,3)*G1790</f>
        <v>3.34073817</v>
      </c>
    </row>
    <row r="1791" customFormat="false" ht="12.8" hidden="false" customHeight="false" outlineLevel="0" collapsed="false">
      <c r="A1791" s="0" t="n">
        <v>19384916</v>
      </c>
      <c r="B1791" s="0" t="s">
        <v>2568</v>
      </c>
      <c r="C1791" s="0" t="s">
        <v>51</v>
      </c>
      <c r="D1791" s="0" t="s">
        <v>1885</v>
      </c>
      <c r="E1791" s="8" t="n">
        <v>3.34</v>
      </c>
      <c r="F1791" s="0" t="s">
        <v>64</v>
      </c>
      <c r="G1791" s="8" t="n">
        <v>4.38</v>
      </c>
      <c r="H1791" s="0" t="s">
        <v>44</v>
      </c>
      <c r="I1791" s="9" t="n">
        <f aca="false">VLOOKUP(F1791,exchange_rates!$A$2:$C$11,3)*E1791</f>
        <v>3.16966</v>
      </c>
      <c r="J1791" s="9" t="n">
        <f aca="false">VLOOKUP(H1791,exchange_rates!$A$2:$C$11,3)*G1791</f>
        <v>3.31801206</v>
      </c>
    </row>
    <row r="1792" customFormat="false" ht="12.8" hidden="false" customHeight="false" outlineLevel="0" collapsed="false">
      <c r="A1792" s="0" t="n">
        <v>19389558</v>
      </c>
      <c r="B1792" s="0" t="s">
        <v>2569</v>
      </c>
      <c r="C1792" s="0" t="s">
        <v>51</v>
      </c>
      <c r="D1792" s="0" t="s">
        <v>1881</v>
      </c>
      <c r="E1792" s="8" t="n">
        <v>3.14</v>
      </c>
      <c r="F1792" s="0" t="s">
        <v>64</v>
      </c>
      <c r="G1792" s="8" t="n">
        <v>4.38</v>
      </c>
      <c r="H1792" s="0" t="s">
        <v>44</v>
      </c>
      <c r="I1792" s="9" t="n">
        <f aca="false">VLOOKUP(F1792,exchange_rates!$A$2:$C$11,3)*E1792</f>
        <v>2.97986</v>
      </c>
      <c r="J1792" s="9" t="n">
        <f aca="false">VLOOKUP(H1792,exchange_rates!$A$2:$C$11,3)*G1792</f>
        <v>3.31801206</v>
      </c>
    </row>
    <row r="1793" customFormat="false" ht="12.8" hidden="false" customHeight="false" outlineLevel="0" collapsed="false">
      <c r="A1793" s="0" t="n">
        <v>19430338</v>
      </c>
      <c r="B1793" s="0" t="s">
        <v>2570</v>
      </c>
      <c r="C1793" s="0" t="s">
        <v>51</v>
      </c>
      <c r="D1793" s="0" t="s">
        <v>1876</v>
      </c>
      <c r="E1793" s="8" t="n">
        <v>2.93</v>
      </c>
      <c r="F1793" s="0" t="s">
        <v>64</v>
      </c>
      <c r="G1793" s="8" t="n">
        <v>4.36</v>
      </c>
      <c r="H1793" s="0" t="s">
        <v>44</v>
      </c>
      <c r="I1793" s="9" t="n">
        <f aca="false">VLOOKUP(F1793,exchange_rates!$A$2:$C$11,3)*E1793</f>
        <v>2.78057</v>
      </c>
      <c r="J1793" s="9" t="n">
        <f aca="false">VLOOKUP(H1793,exchange_rates!$A$2:$C$11,3)*G1793</f>
        <v>3.30286132</v>
      </c>
    </row>
    <row r="1794" customFormat="false" ht="12.8" hidden="false" customHeight="false" outlineLevel="0" collapsed="false">
      <c r="A1794" s="0" t="n">
        <v>19432014</v>
      </c>
      <c r="B1794" s="0" t="s">
        <v>2571</v>
      </c>
      <c r="C1794" s="0" t="s">
        <v>51</v>
      </c>
      <c r="D1794" s="0" t="s">
        <v>1868</v>
      </c>
      <c r="E1794" s="8" t="n">
        <v>2.82</v>
      </c>
      <c r="F1794" s="0" t="s">
        <v>64</v>
      </c>
      <c r="G1794" s="8" t="n">
        <v>4.33</v>
      </c>
      <c r="H1794" s="0" t="s">
        <v>44</v>
      </c>
      <c r="I1794" s="9" t="n">
        <f aca="false">VLOOKUP(F1794,exchange_rates!$A$2:$C$11,3)*E1794</f>
        <v>2.67618</v>
      </c>
      <c r="J1794" s="9" t="n">
        <f aca="false">VLOOKUP(H1794,exchange_rates!$A$2:$C$11,3)*G1794</f>
        <v>3.28013521</v>
      </c>
    </row>
    <row r="1795" customFormat="false" ht="12.8" hidden="false" customHeight="false" outlineLevel="0" collapsed="false">
      <c r="A1795" s="0" t="n">
        <v>18785743</v>
      </c>
      <c r="B1795" s="0" t="s">
        <v>2572</v>
      </c>
      <c r="C1795" s="0" t="s">
        <v>51</v>
      </c>
      <c r="D1795" s="0" t="s">
        <v>1894</v>
      </c>
      <c r="E1795" s="8" t="n">
        <v>3.28</v>
      </c>
      <c r="F1795" s="0" t="s">
        <v>64</v>
      </c>
      <c r="G1795" s="8" t="n">
        <v>4.3</v>
      </c>
      <c r="H1795" s="0" t="s">
        <v>44</v>
      </c>
      <c r="I1795" s="9" t="n">
        <f aca="false">VLOOKUP(F1795,exchange_rates!$A$2:$C$11,3)*E1795</f>
        <v>3.11272</v>
      </c>
      <c r="J1795" s="9" t="n">
        <f aca="false">VLOOKUP(H1795,exchange_rates!$A$2:$C$11,3)*G1795</f>
        <v>3.2574091</v>
      </c>
    </row>
    <row r="1796" customFormat="false" ht="12.8" hidden="false" customHeight="false" outlineLevel="0" collapsed="false">
      <c r="A1796" s="0" t="n">
        <v>19385012</v>
      </c>
      <c r="B1796" s="0" t="s">
        <v>2573</v>
      </c>
      <c r="C1796" s="0" t="s">
        <v>51</v>
      </c>
      <c r="D1796" s="0" t="s">
        <v>1896</v>
      </c>
      <c r="E1796" s="8" t="n">
        <v>3.23</v>
      </c>
      <c r="F1796" s="0" t="s">
        <v>43</v>
      </c>
      <c r="G1796" s="8" t="n">
        <v>4.28</v>
      </c>
      <c r="H1796" s="0" t="s">
        <v>44</v>
      </c>
      <c r="I1796" s="9" t="n">
        <f aca="false">VLOOKUP(F1796,exchange_rates!$A$2:$C$11,3)*E1796</f>
        <v>3.23</v>
      </c>
      <c r="J1796" s="9" t="n">
        <f aca="false">VLOOKUP(H1796,exchange_rates!$A$2:$C$11,3)*G1796</f>
        <v>3.24225836</v>
      </c>
    </row>
    <row r="1797" customFormat="false" ht="12.8" hidden="false" customHeight="false" outlineLevel="0" collapsed="false">
      <c r="A1797" s="0" t="n">
        <v>18782270</v>
      </c>
      <c r="B1797" s="0" t="s">
        <v>2574</v>
      </c>
      <c r="C1797" s="0" t="s">
        <v>51</v>
      </c>
      <c r="D1797" s="0" t="s">
        <v>2575</v>
      </c>
      <c r="E1797" s="8" t="n">
        <v>3.64</v>
      </c>
      <c r="F1797" s="0" t="s">
        <v>64</v>
      </c>
      <c r="G1797" s="8" t="n">
        <v>4.13</v>
      </c>
      <c r="H1797" s="0" t="s">
        <v>44</v>
      </c>
      <c r="I1797" s="9" t="n">
        <f aca="false">VLOOKUP(F1797,exchange_rates!$A$2:$C$11,3)*E1797</f>
        <v>3.45436</v>
      </c>
      <c r="J1797" s="9" t="n">
        <f aca="false">VLOOKUP(H1797,exchange_rates!$A$2:$C$11,3)*G1797</f>
        <v>3.12862781</v>
      </c>
    </row>
    <row r="1798" customFormat="false" ht="12.8" hidden="false" customHeight="false" outlineLevel="0" collapsed="false">
      <c r="A1798" s="0" t="n">
        <v>18775966</v>
      </c>
      <c r="B1798" s="0" t="s">
        <v>2576</v>
      </c>
      <c r="C1798" s="0" t="s">
        <v>51</v>
      </c>
      <c r="D1798" s="0" t="s">
        <v>2577</v>
      </c>
      <c r="E1798" s="8" t="n">
        <v>4.01</v>
      </c>
      <c r="F1798" s="0" t="s">
        <v>64</v>
      </c>
      <c r="G1798" s="8" t="n">
        <v>4.12</v>
      </c>
      <c r="H1798" s="0" t="s">
        <v>44</v>
      </c>
      <c r="I1798" s="9" t="n">
        <f aca="false">VLOOKUP(F1798,exchange_rates!$A$2:$C$11,3)*E1798</f>
        <v>3.80549</v>
      </c>
      <c r="J1798" s="9" t="n">
        <f aca="false">VLOOKUP(H1798,exchange_rates!$A$2:$C$11,3)*G1798</f>
        <v>3.12105244</v>
      </c>
    </row>
    <row r="1799" customFormat="false" ht="12.8" hidden="false" customHeight="false" outlineLevel="0" collapsed="false">
      <c r="A1799" s="0" t="n">
        <v>19384979</v>
      </c>
      <c r="B1799" s="0" t="s">
        <v>2578</v>
      </c>
      <c r="C1799" s="0" t="s">
        <v>51</v>
      </c>
      <c r="D1799" s="0" t="s">
        <v>2579</v>
      </c>
      <c r="E1799" s="8" t="n">
        <v>3.05</v>
      </c>
      <c r="F1799" s="0" t="s">
        <v>64</v>
      </c>
      <c r="G1799" s="8" t="n">
        <v>4.03</v>
      </c>
      <c r="H1799" s="0" t="s">
        <v>44</v>
      </c>
      <c r="I1799" s="9" t="n">
        <f aca="false">VLOOKUP(F1799,exchange_rates!$A$2:$C$11,3)*E1799</f>
        <v>2.89445</v>
      </c>
      <c r="J1799" s="9" t="n">
        <f aca="false">VLOOKUP(H1799,exchange_rates!$A$2:$C$11,3)*G1799</f>
        <v>3.05287411</v>
      </c>
    </row>
    <row r="1800" customFormat="false" ht="12.8" hidden="false" customHeight="false" outlineLevel="0" collapsed="false">
      <c r="A1800" s="0" t="n">
        <v>20349053</v>
      </c>
      <c r="B1800" s="0" t="s">
        <v>2580</v>
      </c>
      <c r="C1800" s="0" t="s">
        <v>51</v>
      </c>
      <c r="D1800" s="0" t="s">
        <v>2581</v>
      </c>
      <c r="E1800" s="0" t="n">
        <v>2.65</v>
      </c>
      <c r="F1800" s="0" t="s">
        <v>64</v>
      </c>
      <c r="G1800" s="0" t="n">
        <v>4</v>
      </c>
      <c r="H1800" s="0" t="s">
        <v>44</v>
      </c>
      <c r="I1800" s="9" t="n">
        <f aca="false">VLOOKUP(F1800,exchange_rates!$A$2:$C$11,3)*E1800</f>
        <v>2.51485</v>
      </c>
      <c r="J1800" s="9" t="n">
        <f aca="false">VLOOKUP(H1800,exchange_rates!$A$2:$C$11,3)*G1800</f>
        <v>3.030148</v>
      </c>
    </row>
    <row r="1801" customFormat="false" ht="12.8" hidden="false" customHeight="false" outlineLevel="0" collapsed="false">
      <c r="A1801" s="0" t="n">
        <v>18757550</v>
      </c>
      <c r="B1801" s="0" t="s">
        <v>2582</v>
      </c>
      <c r="C1801" s="0" t="s">
        <v>51</v>
      </c>
      <c r="D1801" s="0" t="s">
        <v>2583</v>
      </c>
      <c r="E1801" s="8" t="n">
        <v>4.41</v>
      </c>
      <c r="F1801" s="0" t="s">
        <v>64</v>
      </c>
      <c r="G1801" s="8" t="n">
        <v>3.99</v>
      </c>
      <c r="H1801" s="0" t="s">
        <v>44</v>
      </c>
      <c r="I1801" s="9" t="n">
        <f aca="false">VLOOKUP(F1801,exchange_rates!$A$2:$C$11,3)*E1801</f>
        <v>4.18509</v>
      </c>
      <c r="J1801" s="9" t="n">
        <f aca="false">VLOOKUP(H1801,exchange_rates!$A$2:$C$11,3)*G1801</f>
        <v>3.02257263</v>
      </c>
    </row>
    <row r="1802" customFormat="false" ht="12.8" hidden="false" customHeight="false" outlineLevel="0" collapsed="false">
      <c r="A1802" s="0" t="n">
        <v>19389264</v>
      </c>
      <c r="B1802" s="0" t="s">
        <v>2584</v>
      </c>
      <c r="C1802" s="0" t="s">
        <v>51</v>
      </c>
      <c r="D1802" s="0" t="s">
        <v>751</v>
      </c>
      <c r="E1802" s="8" t="n">
        <v>2.86</v>
      </c>
      <c r="F1802" s="0" t="s">
        <v>64</v>
      </c>
      <c r="G1802" s="8" t="n">
        <v>3.97</v>
      </c>
      <c r="H1802" s="0" t="s">
        <v>44</v>
      </c>
      <c r="I1802" s="9" t="n">
        <f aca="false">VLOOKUP(F1802,exchange_rates!$A$2:$C$11,3)*E1802</f>
        <v>2.71414</v>
      </c>
      <c r="J1802" s="9" t="n">
        <f aca="false">VLOOKUP(H1802,exchange_rates!$A$2:$C$11,3)*G1802</f>
        <v>3.00742189</v>
      </c>
    </row>
    <row r="1803" customFormat="false" ht="12.8" hidden="false" customHeight="false" outlineLevel="0" collapsed="false">
      <c r="A1803" s="0" t="n">
        <v>18776380</v>
      </c>
      <c r="B1803" s="0" t="s">
        <v>2585</v>
      </c>
      <c r="C1803" s="0" t="s">
        <v>51</v>
      </c>
      <c r="D1803" s="0" t="s">
        <v>2293</v>
      </c>
      <c r="E1803" s="8" t="n">
        <v>3.76</v>
      </c>
      <c r="F1803" s="0" t="s">
        <v>43</v>
      </c>
      <c r="G1803" s="8" t="n">
        <v>3.93</v>
      </c>
      <c r="H1803" s="0" t="s">
        <v>44</v>
      </c>
      <c r="I1803" s="9" t="n">
        <f aca="false">VLOOKUP(F1803,exchange_rates!$A$2:$C$11,3)*E1803</f>
        <v>3.76</v>
      </c>
      <c r="J1803" s="9" t="n">
        <f aca="false">VLOOKUP(H1803,exchange_rates!$A$2:$C$11,3)*G1803</f>
        <v>2.97712041</v>
      </c>
    </row>
    <row r="1804" customFormat="false" ht="12.8" hidden="false" customHeight="false" outlineLevel="0" collapsed="false">
      <c r="A1804" s="0" t="n">
        <v>19432030</v>
      </c>
      <c r="B1804" s="0" t="s">
        <v>2586</v>
      </c>
      <c r="C1804" s="0" t="s">
        <v>51</v>
      </c>
      <c r="D1804" s="0" t="s">
        <v>2293</v>
      </c>
      <c r="E1804" s="8" t="n">
        <v>2.5</v>
      </c>
      <c r="F1804" s="0" t="s">
        <v>43</v>
      </c>
      <c r="G1804" s="8" t="n">
        <v>3.85</v>
      </c>
      <c r="H1804" s="0" t="s">
        <v>44</v>
      </c>
      <c r="I1804" s="9" t="n">
        <f aca="false">VLOOKUP(F1804,exchange_rates!$A$2:$C$11,3)*E1804</f>
        <v>2.5</v>
      </c>
      <c r="J1804" s="9" t="n">
        <f aca="false">VLOOKUP(H1804,exchange_rates!$A$2:$C$11,3)*G1804</f>
        <v>2.91651745</v>
      </c>
    </row>
    <row r="1805" customFormat="false" ht="12.8" hidden="false" customHeight="false" outlineLevel="0" collapsed="false">
      <c r="A1805" s="0" t="n">
        <v>18776378</v>
      </c>
      <c r="B1805" s="0" t="s">
        <v>2587</v>
      </c>
      <c r="C1805" s="0" t="s">
        <v>51</v>
      </c>
      <c r="D1805" s="0" t="s">
        <v>2345</v>
      </c>
      <c r="E1805" s="8" t="n">
        <v>3.64</v>
      </c>
      <c r="F1805" s="0" t="s">
        <v>64</v>
      </c>
      <c r="G1805" s="8" t="n">
        <v>3.8</v>
      </c>
      <c r="H1805" s="0" t="s">
        <v>44</v>
      </c>
      <c r="I1805" s="9" t="n">
        <f aca="false">VLOOKUP(F1805,exchange_rates!$A$2:$C$11,3)*E1805</f>
        <v>3.45436</v>
      </c>
      <c r="J1805" s="9" t="n">
        <f aca="false">VLOOKUP(H1805,exchange_rates!$A$2:$C$11,3)*G1805</f>
        <v>2.8786406</v>
      </c>
    </row>
    <row r="1806" customFormat="false" ht="12.8" hidden="false" customHeight="false" outlineLevel="0" collapsed="false">
      <c r="A1806" s="0" t="n">
        <v>18759323</v>
      </c>
      <c r="B1806" s="0" t="s">
        <v>2588</v>
      </c>
      <c r="C1806" s="0" t="s">
        <v>51</v>
      </c>
      <c r="D1806" s="0" t="s">
        <v>2589</v>
      </c>
      <c r="E1806" s="8" t="n">
        <v>4</v>
      </c>
      <c r="F1806" s="0" t="s">
        <v>64</v>
      </c>
      <c r="G1806" s="8" t="n">
        <v>3.78</v>
      </c>
      <c r="H1806" s="0" t="s">
        <v>44</v>
      </c>
      <c r="I1806" s="9" t="n">
        <f aca="false">VLOOKUP(F1806,exchange_rates!$A$2:$C$11,3)*E1806</f>
        <v>3.796</v>
      </c>
      <c r="J1806" s="9" t="n">
        <f aca="false">VLOOKUP(H1806,exchange_rates!$A$2:$C$11,3)*G1806</f>
        <v>2.86348986</v>
      </c>
    </row>
    <row r="1807" customFormat="false" ht="12.8" hidden="false" customHeight="false" outlineLevel="0" collapsed="false">
      <c r="A1807" s="0" t="n">
        <v>18785593</v>
      </c>
      <c r="B1807" s="0" t="s">
        <v>2590</v>
      </c>
      <c r="C1807" s="0" t="s">
        <v>51</v>
      </c>
      <c r="D1807" s="0" t="s">
        <v>2591</v>
      </c>
      <c r="E1807" s="8" t="n">
        <v>3.01</v>
      </c>
      <c r="F1807" s="0" t="s">
        <v>64</v>
      </c>
      <c r="G1807" s="8" t="n">
        <v>3.78</v>
      </c>
      <c r="H1807" s="0" t="s">
        <v>44</v>
      </c>
      <c r="I1807" s="9" t="n">
        <f aca="false">VLOOKUP(F1807,exchange_rates!$A$2:$C$11,3)*E1807</f>
        <v>2.85649</v>
      </c>
      <c r="J1807" s="9" t="n">
        <f aca="false">VLOOKUP(H1807,exchange_rates!$A$2:$C$11,3)*G1807</f>
        <v>2.86348986</v>
      </c>
    </row>
    <row r="1808" customFormat="false" ht="12.8" hidden="false" customHeight="false" outlineLevel="0" collapsed="false">
      <c r="A1808" s="0" t="n">
        <v>18785593</v>
      </c>
      <c r="B1808" s="0" t="s">
        <v>2592</v>
      </c>
      <c r="C1808" s="0" t="s">
        <v>51</v>
      </c>
      <c r="D1808" s="0" t="s">
        <v>2593</v>
      </c>
      <c r="E1808" s="8" t="n">
        <v>3.01</v>
      </c>
      <c r="F1808" s="0" t="s">
        <v>64</v>
      </c>
      <c r="G1808" s="8" t="n">
        <v>3.78</v>
      </c>
      <c r="H1808" s="0" t="s">
        <v>44</v>
      </c>
      <c r="I1808" s="9" t="n">
        <f aca="false">VLOOKUP(F1808,exchange_rates!$A$2:$C$11,3)*E1808</f>
        <v>2.85649</v>
      </c>
      <c r="J1808" s="9" t="n">
        <f aca="false">VLOOKUP(H1808,exchange_rates!$A$2:$C$11,3)*G1808</f>
        <v>2.86348986</v>
      </c>
    </row>
    <row r="1809" customFormat="false" ht="12.8" hidden="false" customHeight="false" outlineLevel="0" collapsed="false">
      <c r="A1809" s="0" t="n">
        <v>18785593</v>
      </c>
      <c r="B1809" s="0" t="s">
        <v>2594</v>
      </c>
      <c r="C1809" s="0" t="s">
        <v>51</v>
      </c>
      <c r="D1809" s="0" t="s">
        <v>2595</v>
      </c>
      <c r="E1809" s="8" t="n">
        <v>3.01</v>
      </c>
      <c r="F1809" s="0" t="s">
        <v>64</v>
      </c>
      <c r="G1809" s="8" t="n">
        <v>3.78</v>
      </c>
      <c r="H1809" s="0" t="s">
        <v>44</v>
      </c>
      <c r="I1809" s="9" t="n">
        <f aca="false">VLOOKUP(F1809,exchange_rates!$A$2:$C$11,3)*E1809</f>
        <v>2.85649</v>
      </c>
      <c r="J1809" s="9" t="n">
        <f aca="false">VLOOKUP(H1809,exchange_rates!$A$2:$C$11,3)*G1809</f>
        <v>2.86348986</v>
      </c>
    </row>
    <row r="1810" customFormat="false" ht="12.8" hidden="false" customHeight="false" outlineLevel="0" collapsed="false">
      <c r="A1810" s="0" t="n">
        <v>18785593</v>
      </c>
      <c r="B1810" s="0" t="s">
        <v>2596</v>
      </c>
      <c r="C1810" s="0" t="s">
        <v>51</v>
      </c>
      <c r="D1810" s="0" t="s">
        <v>2597</v>
      </c>
      <c r="E1810" s="8" t="n">
        <v>3.01</v>
      </c>
      <c r="F1810" s="0" t="s">
        <v>64</v>
      </c>
      <c r="G1810" s="8" t="n">
        <v>3.78</v>
      </c>
      <c r="H1810" s="0" t="s">
        <v>44</v>
      </c>
      <c r="I1810" s="9" t="n">
        <f aca="false">VLOOKUP(F1810,exchange_rates!$A$2:$C$11,3)*E1810</f>
        <v>2.85649</v>
      </c>
      <c r="J1810" s="9" t="n">
        <f aca="false">VLOOKUP(H1810,exchange_rates!$A$2:$C$11,3)*G1810</f>
        <v>2.86348986</v>
      </c>
    </row>
    <row r="1811" customFormat="false" ht="12.8" hidden="false" customHeight="false" outlineLevel="0" collapsed="false">
      <c r="A1811" s="0" t="n">
        <v>18785593</v>
      </c>
      <c r="B1811" s="0" t="s">
        <v>2598</v>
      </c>
      <c r="C1811" s="0" t="s">
        <v>51</v>
      </c>
      <c r="D1811" s="0" t="s">
        <v>2599</v>
      </c>
      <c r="E1811" s="8" t="n">
        <v>3.01</v>
      </c>
      <c r="F1811" s="0" t="s">
        <v>64</v>
      </c>
      <c r="G1811" s="8" t="n">
        <v>3.78</v>
      </c>
      <c r="H1811" s="0" t="s">
        <v>44</v>
      </c>
      <c r="I1811" s="9" t="n">
        <f aca="false">VLOOKUP(F1811,exchange_rates!$A$2:$C$11,3)*E1811</f>
        <v>2.85649</v>
      </c>
      <c r="J1811" s="9" t="n">
        <f aca="false">VLOOKUP(H1811,exchange_rates!$A$2:$C$11,3)*G1811</f>
        <v>2.86348986</v>
      </c>
    </row>
    <row r="1812" customFormat="false" ht="12.8" hidden="false" customHeight="false" outlineLevel="0" collapsed="false">
      <c r="A1812" s="0" t="n">
        <v>18785593</v>
      </c>
      <c r="B1812" s="0" t="s">
        <v>2600</v>
      </c>
      <c r="C1812" s="0" t="s">
        <v>51</v>
      </c>
      <c r="D1812" s="0" t="s">
        <v>2601</v>
      </c>
      <c r="E1812" s="8" t="n">
        <v>3.01</v>
      </c>
      <c r="F1812" s="0" t="s">
        <v>64</v>
      </c>
      <c r="G1812" s="8" t="n">
        <v>3.78</v>
      </c>
      <c r="H1812" s="0" t="s">
        <v>44</v>
      </c>
      <c r="I1812" s="9" t="n">
        <f aca="false">VLOOKUP(F1812,exchange_rates!$A$2:$C$11,3)*E1812</f>
        <v>2.85649</v>
      </c>
      <c r="J1812" s="9" t="n">
        <f aca="false">VLOOKUP(H1812,exchange_rates!$A$2:$C$11,3)*G1812</f>
        <v>2.86348986</v>
      </c>
    </row>
    <row r="1813" customFormat="false" ht="12.8" hidden="false" customHeight="false" outlineLevel="0" collapsed="false">
      <c r="A1813" s="0" t="n">
        <v>18785593</v>
      </c>
      <c r="B1813" s="0" t="s">
        <v>2602</v>
      </c>
      <c r="C1813" s="0" t="s">
        <v>51</v>
      </c>
      <c r="D1813" s="0" t="s">
        <v>2603</v>
      </c>
      <c r="E1813" s="8" t="n">
        <v>3</v>
      </c>
      <c r="F1813" s="0" t="s">
        <v>64</v>
      </c>
      <c r="G1813" s="8" t="n">
        <v>3.78</v>
      </c>
      <c r="H1813" s="0" t="s">
        <v>44</v>
      </c>
      <c r="I1813" s="9" t="n">
        <f aca="false">VLOOKUP(F1813,exchange_rates!$A$2:$C$11,3)*E1813</f>
        <v>2.847</v>
      </c>
      <c r="J1813" s="9" t="n">
        <f aca="false">VLOOKUP(H1813,exchange_rates!$A$2:$C$11,3)*G1813</f>
        <v>2.86348986</v>
      </c>
    </row>
    <row r="1814" customFormat="false" ht="12.8" hidden="false" customHeight="false" outlineLevel="0" collapsed="false">
      <c r="A1814" s="0" t="n">
        <v>18785594</v>
      </c>
      <c r="B1814" s="0" t="s">
        <v>2604</v>
      </c>
      <c r="C1814" s="0" t="s">
        <v>51</v>
      </c>
      <c r="D1814" s="0" t="s">
        <v>2605</v>
      </c>
      <c r="E1814" s="8" t="n">
        <v>3.01</v>
      </c>
      <c r="F1814" s="0" t="s">
        <v>64</v>
      </c>
      <c r="G1814" s="8" t="n">
        <v>3.78</v>
      </c>
      <c r="H1814" s="0" t="s">
        <v>44</v>
      </c>
      <c r="I1814" s="9" t="n">
        <f aca="false">VLOOKUP(F1814,exchange_rates!$A$2:$C$11,3)*E1814</f>
        <v>2.85649</v>
      </c>
      <c r="J1814" s="9" t="n">
        <f aca="false">VLOOKUP(H1814,exchange_rates!$A$2:$C$11,3)*G1814</f>
        <v>2.86348986</v>
      </c>
    </row>
    <row r="1815" customFormat="false" ht="12.8" hidden="false" customHeight="false" outlineLevel="0" collapsed="false">
      <c r="A1815" s="0" t="n">
        <v>18785594</v>
      </c>
      <c r="B1815" s="0" t="s">
        <v>2606</v>
      </c>
      <c r="C1815" s="0" t="s">
        <v>51</v>
      </c>
      <c r="D1815" s="0" t="s">
        <v>2607</v>
      </c>
      <c r="E1815" s="8" t="n">
        <v>3.01</v>
      </c>
      <c r="F1815" s="0" t="s">
        <v>64</v>
      </c>
      <c r="G1815" s="8" t="n">
        <v>3.78</v>
      </c>
      <c r="H1815" s="0" t="s">
        <v>44</v>
      </c>
      <c r="I1815" s="9" t="n">
        <f aca="false">VLOOKUP(F1815,exchange_rates!$A$2:$C$11,3)*E1815</f>
        <v>2.85649</v>
      </c>
      <c r="J1815" s="9" t="n">
        <f aca="false">VLOOKUP(H1815,exchange_rates!$A$2:$C$11,3)*G1815</f>
        <v>2.86348986</v>
      </c>
    </row>
    <row r="1816" customFormat="false" ht="12.8" hidden="false" customHeight="false" outlineLevel="0" collapsed="false">
      <c r="A1816" s="0" t="n">
        <v>18785594</v>
      </c>
      <c r="B1816" s="0" t="s">
        <v>2608</v>
      </c>
      <c r="C1816" s="0" t="s">
        <v>51</v>
      </c>
      <c r="D1816" s="0" t="s">
        <v>2609</v>
      </c>
      <c r="E1816" s="8" t="n">
        <v>3.01</v>
      </c>
      <c r="F1816" s="0" t="s">
        <v>64</v>
      </c>
      <c r="G1816" s="8" t="n">
        <v>3.78</v>
      </c>
      <c r="H1816" s="0" t="s">
        <v>44</v>
      </c>
      <c r="I1816" s="9" t="n">
        <f aca="false">VLOOKUP(F1816,exchange_rates!$A$2:$C$11,3)*E1816</f>
        <v>2.85649</v>
      </c>
      <c r="J1816" s="9" t="n">
        <f aca="false">VLOOKUP(H1816,exchange_rates!$A$2:$C$11,3)*G1816</f>
        <v>2.86348986</v>
      </c>
    </row>
    <row r="1817" customFormat="false" ht="12.8" hidden="false" customHeight="false" outlineLevel="0" collapsed="false">
      <c r="A1817" s="0" t="n">
        <v>18785594</v>
      </c>
      <c r="B1817" s="0" t="s">
        <v>2610</v>
      </c>
      <c r="C1817" s="0" t="s">
        <v>51</v>
      </c>
      <c r="D1817" s="0" t="s">
        <v>2611</v>
      </c>
      <c r="E1817" s="8" t="n">
        <v>3.01</v>
      </c>
      <c r="F1817" s="0" t="s">
        <v>64</v>
      </c>
      <c r="G1817" s="8" t="n">
        <v>3.78</v>
      </c>
      <c r="H1817" s="0" t="s">
        <v>44</v>
      </c>
      <c r="I1817" s="9" t="n">
        <f aca="false">VLOOKUP(F1817,exchange_rates!$A$2:$C$11,3)*E1817</f>
        <v>2.85649</v>
      </c>
      <c r="J1817" s="9" t="n">
        <f aca="false">VLOOKUP(H1817,exchange_rates!$A$2:$C$11,3)*G1817</f>
        <v>2.86348986</v>
      </c>
    </row>
    <row r="1818" customFormat="false" ht="12.8" hidden="false" customHeight="false" outlineLevel="0" collapsed="false">
      <c r="A1818" s="0" t="n">
        <v>18785594</v>
      </c>
      <c r="B1818" s="0" t="s">
        <v>2612</v>
      </c>
      <c r="C1818" s="0" t="s">
        <v>51</v>
      </c>
      <c r="D1818" s="0" t="s">
        <v>2613</v>
      </c>
      <c r="E1818" s="8" t="n">
        <v>3.01</v>
      </c>
      <c r="F1818" s="0" t="s">
        <v>64</v>
      </c>
      <c r="G1818" s="8" t="n">
        <v>3.78</v>
      </c>
      <c r="H1818" s="0" t="s">
        <v>44</v>
      </c>
      <c r="I1818" s="9" t="n">
        <f aca="false">VLOOKUP(F1818,exchange_rates!$A$2:$C$11,3)*E1818</f>
        <v>2.85649</v>
      </c>
      <c r="J1818" s="9" t="n">
        <f aca="false">VLOOKUP(H1818,exchange_rates!$A$2:$C$11,3)*G1818</f>
        <v>2.86348986</v>
      </c>
    </row>
    <row r="1819" customFormat="false" ht="12.8" hidden="false" customHeight="false" outlineLevel="0" collapsed="false">
      <c r="A1819" s="0" t="n">
        <v>18785594</v>
      </c>
      <c r="B1819" s="0" t="s">
        <v>2614</v>
      </c>
      <c r="C1819" s="0" t="s">
        <v>51</v>
      </c>
      <c r="D1819" s="0" t="s">
        <v>2615</v>
      </c>
      <c r="E1819" s="8" t="n">
        <v>3.01</v>
      </c>
      <c r="F1819" s="0" t="s">
        <v>64</v>
      </c>
      <c r="G1819" s="8" t="n">
        <v>3.78</v>
      </c>
      <c r="H1819" s="0" t="s">
        <v>44</v>
      </c>
      <c r="I1819" s="9" t="n">
        <f aca="false">VLOOKUP(F1819,exchange_rates!$A$2:$C$11,3)*E1819</f>
        <v>2.85649</v>
      </c>
      <c r="J1819" s="9" t="n">
        <f aca="false">VLOOKUP(H1819,exchange_rates!$A$2:$C$11,3)*G1819</f>
        <v>2.86348986</v>
      </c>
    </row>
    <row r="1820" customFormat="false" ht="12.8" hidden="false" customHeight="false" outlineLevel="0" collapsed="false">
      <c r="A1820" s="0" t="n">
        <v>18785594</v>
      </c>
      <c r="B1820" s="0" t="s">
        <v>2616</v>
      </c>
      <c r="C1820" s="0" t="s">
        <v>51</v>
      </c>
      <c r="D1820" s="0" t="s">
        <v>2617</v>
      </c>
      <c r="E1820" s="8" t="n">
        <v>3</v>
      </c>
      <c r="F1820" s="0" t="s">
        <v>64</v>
      </c>
      <c r="G1820" s="8" t="n">
        <v>3.78</v>
      </c>
      <c r="H1820" s="0" t="s">
        <v>44</v>
      </c>
      <c r="I1820" s="9" t="n">
        <f aca="false">VLOOKUP(F1820,exchange_rates!$A$2:$C$11,3)*E1820</f>
        <v>2.847</v>
      </c>
      <c r="J1820" s="9" t="n">
        <f aca="false">VLOOKUP(H1820,exchange_rates!$A$2:$C$11,3)*G1820</f>
        <v>2.86348986</v>
      </c>
    </row>
    <row r="1821" customFormat="false" ht="12.8" hidden="false" customHeight="false" outlineLevel="0" collapsed="false">
      <c r="A1821" s="0" t="n">
        <v>18785594</v>
      </c>
      <c r="B1821" s="0" t="s">
        <v>2618</v>
      </c>
      <c r="C1821" s="0" t="s">
        <v>51</v>
      </c>
      <c r="D1821" s="0" t="s">
        <v>2619</v>
      </c>
      <c r="E1821" s="8" t="n">
        <v>3</v>
      </c>
      <c r="F1821" s="0" t="s">
        <v>64</v>
      </c>
      <c r="G1821" s="8" t="n">
        <v>3.78</v>
      </c>
      <c r="H1821" s="0" t="s">
        <v>44</v>
      </c>
      <c r="I1821" s="9" t="n">
        <f aca="false">VLOOKUP(F1821,exchange_rates!$A$2:$C$11,3)*E1821</f>
        <v>2.847</v>
      </c>
      <c r="J1821" s="9" t="n">
        <f aca="false">VLOOKUP(H1821,exchange_rates!$A$2:$C$11,3)*G1821</f>
        <v>2.86348986</v>
      </c>
    </row>
    <row r="1822" customFormat="false" ht="12.8" hidden="false" customHeight="false" outlineLevel="0" collapsed="false">
      <c r="A1822" s="0" t="n">
        <v>18785595</v>
      </c>
      <c r="B1822" s="0" t="s">
        <v>2620</v>
      </c>
      <c r="C1822" s="0" t="s">
        <v>51</v>
      </c>
      <c r="D1822" s="0" t="s">
        <v>2621</v>
      </c>
      <c r="E1822" s="8" t="n">
        <v>3.01</v>
      </c>
      <c r="F1822" s="0" t="s">
        <v>64</v>
      </c>
      <c r="G1822" s="8" t="n">
        <v>3.78</v>
      </c>
      <c r="H1822" s="0" t="s">
        <v>44</v>
      </c>
      <c r="I1822" s="9" t="n">
        <f aca="false">VLOOKUP(F1822,exchange_rates!$A$2:$C$11,3)*E1822</f>
        <v>2.85649</v>
      </c>
      <c r="J1822" s="9" t="n">
        <f aca="false">VLOOKUP(H1822,exchange_rates!$A$2:$C$11,3)*G1822</f>
        <v>2.86348986</v>
      </c>
    </row>
    <row r="1823" customFormat="false" ht="12.8" hidden="false" customHeight="false" outlineLevel="0" collapsed="false">
      <c r="A1823" s="0" t="n">
        <v>18785595</v>
      </c>
      <c r="B1823" s="0" t="s">
        <v>2622</v>
      </c>
      <c r="C1823" s="0" t="s">
        <v>51</v>
      </c>
      <c r="D1823" s="0" t="s">
        <v>2623</v>
      </c>
      <c r="E1823" s="8" t="n">
        <v>3.01</v>
      </c>
      <c r="F1823" s="0" t="s">
        <v>64</v>
      </c>
      <c r="G1823" s="8" t="n">
        <v>3.78</v>
      </c>
      <c r="H1823" s="0" t="s">
        <v>44</v>
      </c>
      <c r="I1823" s="9" t="n">
        <f aca="false">VLOOKUP(F1823,exchange_rates!$A$2:$C$11,3)*E1823</f>
        <v>2.85649</v>
      </c>
      <c r="J1823" s="9" t="n">
        <f aca="false">VLOOKUP(H1823,exchange_rates!$A$2:$C$11,3)*G1823</f>
        <v>2.86348986</v>
      </c>
    </row>
    <row r="1824" customFormat="false" ht="12.8" hidden="false" customHeight="false" outlineLevel="0" collapsed="false">
      <c r="A1824" s="0" t="n">
        <v>18757775</v>
      </c>
      <c r="B1824" s="0" t="s">
        <v>2624</v>
      </c>
      <c r="C1824" s="0" t="s">
        <v>51</v>
      </c>
      <c r="D1824" s="0" t="s">
        <v>2625</v>
      </c>
      <c r="E1824" s="8" t="n">
        <v>4.07</v>
      </c>
      <c r="F1824" s="0" t="s">
        <v>64</v>
      </c>
      <c r="G1824" s="8" t="n">
        <v>3.76</v>
      </c>
      <c r="H1824" s="0" t="s">
        <v>44</v>
      </c>
      <c r="I1824" s="9" t="n">
        <f aca="false">VLOOKUP(F1824,exchange_rates!$A$2:$C$11,3)*E1824</f>
        <v>3.86243</v>
      </c>
      <c r="J1824" s="9" t="n">
        <f aca="false">VLOOKUP(H1824,exchange_rates!$A$2:$C$11,3)*G1824</f>
        <v>2.84833912</v>
      </c>
    </row>
    <row r="1825" customFormat="false" ht="12.8" hidden="false" customHeight="false" outlineLevel="0" collapsed="false">
      <c r="A1825" s="0" t="n">
        <v>18781230</v>
      </c>
      <c r="B1825" s="0" t="s">
        <v>2626</v>
      </c>
      <c r="C1825" s="0" t="s">
        <v>51</v>
      </c>
      <c r="D1825" s="0" t="s">
        <v>2627</v>
      </c>
      <c r="E1825" s="8" t="n">
        <v>3.51</v>
      </c>
      <c r="F1825" s="0" t="s">
        <v>64</v>
      </c>
      <c r="G1825" s="8" t="n">
        <v>3.76</v>
      </c>
      <c r="H1825" s="0" t="s">
        <v>44</v>
      </c>
      <c r="I1825" s="9" t="n">
        <f aca="false">VLOOKUP(F1825,exchange_rates!$A$2:$C$11,3)*E1825</f>
        <v>3.33099</v>
      </c>
      <c r="J1825" s="9" t="n">
        <f aca="false">VLOOKUP(H1825,exchange_rates!$A$2:$C$11,3)*G1825</f>
        <v>2.84833912</v>
      </c>
    </row>
    <row r="1826" customFormat="false" ht="12.8" hidden="false" customHeight="false" outlineLevel="0" collapsed="false">
      <c r="A1826" s="0" t="n">
        <v>19431792</v>
      </c>
      <c r="B1826" s="0" t="s">
        <v>2628</v>
      </c>
      <c r="C1826" s="0" t="s">
        <v>51</v>
      </c>
      <c r="D1826" s="0" t="s">
        <v>2629</v>
      </c>
      <c r="E1826" s="8" t="n">
        <v>2.47</v>
      </c>
      <c r="F1826" s="0" t="s">
        <v>64</v>
      </c>
      <c r="G1826" s="8" t="n">
        <v>3.76</v>
      </c>
      <c r="H1826" s="0" t="s">
        <v>44</v>
      </c>
      <c r="I1826" s="9" t="n">
        <f aca="false">VLOOKUP(F1826,exchange_rates!$A$2:$C$11,3)*E1826</f>
        <v>2.34403</v>
      </c>
      <c r="J1826" s="9" t="n">
        <f aca="false">VLOOKUP(H1826,exchange_rates!$A$2:$C$11,3)*G1826</f>
        <v>2.84833912</v>
      </c>
    </row>
    <row r="1827" customFormat="false" ht="12.8" hidden="false" customHeight="false" outlineLevel="0" collapsed="false">
      <c r="A1827" s="0" t="n">
        <v>18724075</v>
      </c>
      <c r="B1827" s="0" t="s">
        <v>2630</v>
      </c>
      <c r="C1827" s="0" t="s">
        <v>51</v>
      </c>
      <c r="D1827" s="0" t="s">
        <v>2631</v>
      </c>
      <c r="E1827" s="8" t="n">
        <v>4.51</v>
      </c>
      <c r="F1827" s="0" t="s">
        <v>64</v>
      </c>
      <c r="G1827" s="8" t="n">
        <v>3.75</v>
      </c>
      <c r="H1827" s="0" t="s">
        <v>44</v>
      </c>
      <c r="I1827" s="9" t="n">
        <f aca="false">VLOOKUP(F1827,exchange_rates!$A$2:$C$11,3)*E1827</f>
        <v>4.27999</v>
      </c>
      <c r="J1827" s="9" t="n">
        <f aca="false">VLOOKUP(H1827,exchange_rates!$A$2:$C$11,3)*G1827</f>
        <v>2.84076375</v>
      </c>
    </row>
    <row r="1828" customFormat="false" ht="12.8" hidden="false" customHeight="false" outlineLevel="0" collapsed="false">
      <c r="A1828" s="0" t="n">
        <v>18760651</v>
      </c>
      <c r="B1828" s="0" t="s">
        <v>2632</v>
      </c>
      <c r="C1828" s="0" t="s">
        <v>51</v>
      </c>
      <c r="D1828" s="0" t="s">
        <v>2633</v>
      </c>
      <c r="E1828" s="8" t="n">
        <v>3.88</v>
      </c>
      <c r="F1828" s="0" t="s">
        <v>64</v>
      </c>
      <c r="G1828" s="8" t="n">
        <v>3.75</v>
      </c>
      <c r="H1828" s="0" t="s">
        <v>44</v>
      </c>
      <c r="I1828" s="9" t="n">
        <f aca="false">VLOOKUP(F1828,exchange_rates!$A$2:$C$11,3)*E1828</f>
        <v>3.68212</v>
      </c>
      <c r="J1828" s="9" t="n">
        <f aca="false">VLOOKUP(H1828,exchange_rates!$A$2:$C$11,3)*G1828</f>
        <v>2.84076375</v>
      </c>
    </row>
    <row r="1829" customFormat="false" ht="12.8" hidden="false" customHeight="false" outlineLevel="0" collapsed="false">
      <c r="A1829" s="0" t="n">
        <v>19643427</v>
      </c>
      <c r="B1829" s="0" t="s">
        <v>2634</v>
      </c>
      <c r="C1829" s="0" t="s">
        <v>51</v>
      </c>
      <c r="D1829" s="0" t="s">
        <v>1855</v>
      </c>
      <c r="E1829" s="8" t="n">
        <v>2.6</v>
      </c>
      <c r="F1829" s="0" t="s">
        <v>64</v>
      </c>
      <c r="G1829" s="8" t="n">
        <v>3.75</v>
      </c>
      <c r="H1829" s="0" t="s">
        <v>44</v>
      </c>
      <c r="I1829" s="9" t="n">
        <f aca="false">VLOOKUP(F1829,exchange_rates!$A$2:$C$11,3)*E1829</f>
        <v>2.4674</v>
      </c>
      <c r="J1829" s="9" t="n">
        <f aca="false">VLOOKUP(H1829,exchange_rates!$A$2:$C$11,3)*G1829</f>
        <v>2.84076375</v>
      </c>
    </row>
    <row r="1830" customFormat="false" ht="12.8" hidden="false" customHeight="false" outlineLevel="0" collapsed="false">
      <c r="A1830" s="0" t="n">
        <v>18516175</v>
      </c>
      <c r="B1830" s="0" t="s">
        <v>2635</v>
      </c>
      <c r="C1830" s="0" t="s">
        <v>90</v>
      </c>
      <c r="D1830" s="0" t="s">
        <v>2345</v>
      </c>
      <c r="E1830" s="8" t="n">
        <v>4.84</v>
      </c>
      <c r="F1830" s="0" t="s">
        <v>64</v>
      </c>
      <c r="G1830" s="8" t="n">
        <v>3.74</v>
      </c>
      <c r="H1830" s="0" t="s">
        <v>44</v>
      </c>
      <c r="I1830" s="9" t="n">
        <f aca="false">VLOOKUP(F1830,exchange_rates!$A$2:$C$11,3)*E1830</f>
        <v>4.59316</v>
      </c>
      <c r="J1830" s="9" t="n">
        <f aca="false">VLOOKUP(H1830,exchange_rates!$A$2:$C$11,3)*G1830</f>
        <v>2.83318838</v>
      </c>
    </row>
    <row r="1831" customFormat="false" ht="12.8" hidden="false" customHeight="false" outlineLevel="0" collapsed="false">
      <c r="A1831" s="0" t="n">
        <v>18756320</v>
      </c>
      <c r="B1831" s="0" t="s">
        <v>2636</v>
      </c>
      <c r="C1831" s="0" t="s">
        <v>51</v>
      </c>
      <c r="D1831" s="0" t="s">
        <v>2637</v>
      </c>
      <c r="E1831" s="8" t="n">
        <v>4.26</v>
      </c>
      <c r="F1831" s="0" t="s">
        <v>64</v>
      </c>
      <c r="G1831" s="8" t="n">
        <v>3.74</v>
      </c>
      <c r="H1831" s="0" t="s">
        <v>44</v>
      </c>
      <c r="I1831" s="9" t="n">
        <f aca="false">VLOOKUP(F1831,exchange_rates!$A$2:$C$11,3)*E1831</f>
        <v>4.04274</v>
      </c>
      <c r="J1831" s="9" t="n">
        <f aca="false">VLOOKUP(H1831,exchange_rates!$A$2:$C$11,3)*G1831</f>
        <v>2.83318838</v>
      </c>
    </row>
    <row r="1832" customFormat="false" ht="12.8" hidden="false" customHeight="false" outlineLevel="0" collapsed="false">
      <c r="A1832" s="0" t="n">
        <v>18776030</v>
      </c>
      <c r="B1832" s="0" t="s">
        <v>2638</v>
      </c>
      <c r="C1832" s="0" t="s">
        <v>51</v>
      </c>
      <c r="D1832" s="0" t="s">
        <v>2639</v>
      </c>
      <c r="E1832" s="8" t="n">
        <v>3.62</v>
      </c>
      <c r="F1832" s="0" t="s">
        <v>43</v>
      </c>
      <c r="G1832" s="8" t="n">
        <v>3.74</v>
      </c>
      <c r="H1832" s="0" t="s">
        <v>44</v>
      </c>
      <c r="I1832" s="9" t="n">
        <f aca="false">VLOOKUP(F1832,exchange_rates!$A$2:$C$11,3)*E1832</f>
        <v>3.62</v>
      </c>
      <c r="J1832" s="9" t="n">
        <f aca="false">VLOOKUP(H1832,exchange_rates!$A$2:$C$11,3)*G1832</f>
        <v>2.83318838</v>
      </c>
    </row>
    <row r="1833" customFormat="false" ht="12.8" hidden="false" customHeight="false" outlineLevel="0" collapsed="false">
      <c r="A1833" s="0" t="n">
        <v>18776318</v>
      </c>
      <c r="B1833" s="0" t="s">
        <v>2640</v>
      </c>
      <c r="C1833" s="0" t="s">
        <v>51</v>
      </c>
      <c r="D1833" s="0" t="s">
        <v>2641</v>
      </c>
      <c r="E1833" s="8" t="n">
        <v>3.61</v>
      </c>
      <c r="F1833" s="0" t="s">
        <v>43</v>
      </c>
      <c r="G1833" s="8" t="n">
        <v>3.74</v>
      </c>
      <c r="H1833" s="0" t="s">
        <v>44</v>
      </c>
      <c r="I1833" s="9" t="n">
        <f aca="false">VLOOKUP(F1833,exchange_rates!$A$2:$C$11,3)*E1833</f>
        <v>3.61</v>
      </c>
      <c r="J1833" s="9" t="n">
        <f aca="false">VLOOKUP(H1833,exchange_rates!$A$2:$C$11,3)*G1833</f>
        <v>2.83318838</v>
      </c>
    </row>
    <row r="1834" customFormat="false" ht="12.8" hidden="false" customHeight="false" outlineLevel="0" collapsed="false">
      <c r="A1834" s="0" t="n">
        <v>19377779</v>
      </c>
      <c r="B1834" s="0" t="s">
        <v>2642</v>
      </c>
      <c r="C1834" s="0" t="s">
        <v>51</v>
      </c>
      <c r="D1834" s="0" t="s">
        <v>2643</v>
      </c>
      <c r="E1834" s="8" t="n">
        <v>2.9</v>
      </c>
      <c r="F1834" s="0" t="s">
        <v>43</v>
      </c>
      <c r="G1834" s="8" t="n">
        <v>3.74</v>
      </c>
      <c r="H1834" s="0" t="s">
        <v>44</v>
      </c>
      <c r="I1834" s="9" t="n">
        <f aca="false">VLOOKUP(F1834,exchange_rates!$A$2:$C$11,3)*E1834</f>
        <v>2.9</v>
      </c>
      <c r="J1834" s="9" t="n">
        <f aca="false">VLOOKUP(H1834,exchange_rates!$A$2:$C$11,3)*G1834</f>
        <v>2.83318838</v>
      </c>
    </row>
    <row r="1835" customFormat="false" ht="12.8" hidden="false" customHeight="false" outlineLevel="0" collapsed="false">
      <c r="A1835" s="0" t="n">
        <v>19429328</v>
      </c>
      <c r="B1835" s="0" t="s">
        <v>2644</v>
      </c>
      <c r="C1835" s="0" t="s">
        <v>51</v>
      </c>
      <c r="D1835" s="0" t="s">
        <v>2645</v>
      </c>
      <c r="E1835" s="8" t="n">
        <v>2.53</v>
      </c>
      <c r="F1835" s="0" t="s">
        <v>64</v>
      </c>
      <c r="G1835" s="8" t="n">
        <v>3.74</v>
      </c>
      <c r="H1835" s="0" t="s">
        <v>44</v>
      </c>
      <c r="I1835" s="9" t="n">
        <f aca="false">VLOOKUP(F1835,exchange_rates!$A$2:$C$11,3)*E1835</f>
        <v>2.40097</v>
      </c>
      <c r="J1835" s="9" t="n">
        <f aca="false">VLOOKUP(H1835,exchange_rates!$A$2:$C$11,3)*G1835</f>
        <v>2.83318838</v>
      </c>
    </row>
    <row r="1836" customFormat="false" ht="12.8" hidden="false" customHeight="false" outlineLevel="0" collapsed="false">
      <c r="A1836" s="0" t="n">
        <v>19429360</v>
      </c>
      <c r="B1836" s="0" t="s">
        <v>2646</v>
      </c>
      <c r="C1836" s="0" t="s">
        <v>51</v>
      </c>
      <c r="D1836" s="0" t="s">
        <v>2647</v>
      </c>
      <c r="E1836" s="8" t="n">
        <v>2.52</v>
      </c>
      <c r="F1836" s="0" t="s">
        <v>43</v>
      </c>
      <c r="G1836" s="8" t="n">
        <v>3.74</v>
      </c>
      <c r="H1836" s="0" t="s">
        <v>44</v>
      </c>
      <c r="I1836" s="9" t="n">
        <f aca="false">VLOOKUP(F1836,exchange_rates!$A$2:$C$11,3)*E1836</f>
        <v>2.52</v>
      </c>
      <c r="J1836" s="9" t="n">
        <f aca="false">VLOOKUP(H1836,exchange_rates!$A$2:$C$11,3)*G1836</f>
        <v>2.83318838</v>
      </c>
    </row>
    <row r="1837" customFormat="false" ht="12.8" hidden="false" customHeight="false" outlineLevel="0" collapsed="false">
      <c r="A1837" s="0" t="n">
        <v>19429360</v>
      </c>
      <c r="B1837" s="0" t="s">
        <v>2648</v>
      </c>
      <c r="C1837" s="0" t="s">
        <v>51</v>
      </c>
      <c r="D1837" s="0" t="s">
        <v>2649</v>
      </c>
      <c r="E1837" s="8" t="n">
        <v>2.52</v>
      </c>
      <c r="F1837" s="0" t="s">
        <v>43</v>
      </c>
      <c r="G1837" s="8" t="n">
        <v>3.74</v>
      </c>
      <c r="H1837" s="0" t="s">
        <v>44</v>
      </c>
      <c r="I1837" s="9" t="n">
        <f aca="false">VLOOKUP(F1837,exchange_rates!$A$2:$C$11,3)*E1837</f>
        <v>2.52</v>
      </c>
      <c r="J1837" s="9" t="n">
        <f aca="false">VLOOKUP(H1837,exchange_rates!$A$2:$C$11,3)*G1837</f>
        <v>2.83318838</v>
      </c>
    </row>
    <row r="1838" customFormat="false" ht="12.8" hidden="false" customHeight="false" outlineLevel="0" collapsed="false">
      <c r="A1838" s="0" t="n">
        <v>19429360</v>
      </c>
      <c r="B1838" s="0" t="s">
        <v>2650</v>
      </c>
      <c r="C1838" s="0" t="s">
        <v>51</v>
      </c>
      <c r="D1838" s="0" t="s">
        <v>2651</v>
      </c>
      <c r="E1838" s="8" t="n">
        <v>2.52</v>
      </c>
      <c r="F1838" s="0" t="s">
        <v>43</v>
      </c>
      <c r="G1838" s="8" t="n">
        <v>3.74</v>
      </c>
      <c r="H1838" s="0" t="s">
        <v>44</v>
      </c>
      <c r="I1838" s="9" t="n">
        <f aca="false">VLOOKUP(F1838,exchange_rates!$A$2:$C$11,3)*E1838</f>
        <v>2.52</v>
      </c>
      <c r="J1838" s="9" t="n">
        <f aca="false">VLOOKUP(H1838,exchange_rates!$A$2:$C$11,3)*G1838</f>
        <v>2.83318838</v>
      </c>
    </row>
    <row r="1839" customFormat="false" ht="12.8" hidden="false" customHeight="false" outlineLevel="0" collapsed="false">
      <c r="A1839" s="0" t="n">
        <v>19430338</v>
      </c>
      <c r="B1839" s="0" t="s">
        <v>2652</v>
      </c>
      <c r="C1839" s="0" t="s">
        <v>51</v>
      </c>
      <c r="D1839" s="0" t="s">
        <v>2653</v>
      </c>
      <c r="E1839" s="8" t="n">
        <v>2.51</v>
      </c>
      <c r="F1839" s="0" t="s">
        <v>43</v>
      </c>
      <c r="G1839" s="8" t="n">
        <v>3.74</v>
      </c>
      <c r="H1839" s="0" t="s">
        <v>44</v>
      </c>
      <c r="I1839" s="9" t="n">
        <f aca="false">VLOOKUP(F1839,exchange_rates!$A$2:$C$11,3)*E1839</f>
        <v>2.51</v>
      </c>
      <c r="J1839" s="9" t="n">
        <f aca="false">VLOOKUP(H1839,exchange_rates!$A$2:$C$11,3)*G1839</f>
        <v>2.83318838</v>
      </c>
    </row>
    <row r="1840" customFormat="false" ht="12.8" hidden="false" customHeight="false" outlineLevel="0" collapsed="false">
      <c r="A1840" s="0" t="n">
        <v>19430353</v>
      </c>
      <c r="B1840" s="0" t="s">
        <v>2654</v>
      </c>
      <c r="C1840" s="0" t="s">
        <v>51</v>
      </c>
      <c r="D1840" s="0" t="s">
        <v>2655</v>
      </c>
      <c r="E1840" s="8" t="n">
        <v>2.51</v>
      </c>
      <c r="F1840" s="0" t="s">
        <v>64</v>
      </c>
      <c r="G1840" s="8" t="n">
        <v>3.74</v>
      </c>
      <c r="H1840" s="0" t="s">
        <v>44</v>
      </c>
      <c r="I1840" s="9" t="n">
        <f aca="false">VLOOKUP(F1840,exchange_rates!$A$2:$C$11,3)*E1840</f>
        <v>2.38199</v>
      </c>
      <c r="J1840" s="9" t="n">
        <f aca="false">VLOOKUP(H1840,exchange_rates!$A$2:$C$11,3)*G1840</f>
        <v>2.83318838</v>
      </c>
    </row>
    <row r="1841" customFormat="false" ht="12.8" hidden="false" customHeight="false" outlineLevel="0" collapsed="false">
      <c r="A1841" s="0" t="n">
        <v>19430386</v>
      </c>
      <c r="B1841" s="0" t="s">
        <v>2656</v>
      </c>
      <c r="C1841" s="0" t="s">
        <v>51</v>
      </c>
      <c r="D1841" s="0" t="s">
        <v>2657</v>
      </c>
      <c r="E1841" s="8" t="n">
        <v>2.5</v>
      </c>
      <c r="F1841" s="0" t="s">
        <v>64</v>
      </c>
      <c r="G1841" s="8" t="n">
        <v>3.74</v>
      </c>
      <c r="H1841" s="0" t="s">
        <v>44</v>
      </c>
      <c r="I1841" s="9" t="n">
        <f aca="false">VLOOKUP(F1841,exchange_rates!$A$2:$C$11,3)*E1841</f>
        <v>2.3725</v>
      </c>
      <c r="J1841" s="9" t="n">
        <f aca="false">VLOOKUP(H1841,exchange_rates!$A$2:$C$11,3)*G1841</f>
        <v>2.83318838</v>
      </c>
    </row>
    <row r="1842" customFormat="false" ht="12.8" hidden="false" customHeight="false" outlineLevel="0" collapsed="false">
      <c r="A1842" s="0" t="n">
        <v>19430385</v>
      </c>
      <c r="B1842" s="0" t="s">
        <v>2658</v>
      </c>
      <c r="C1842" s="0" t="s">
        <v>51</v>
      </c>
      <c r="D1842" s="0" t="s">
        <v>2659</v>
      </c>
      <c r="E1842" s="8" t="n">
        <v>2.5</v>
      </c>
      <c r="F1842" s="0" t="s">
        <v>43</v>
      </c>
      <c r="G1842" s="8" t="n">
        <v>3.73</v>
      </c>
      <c r="H1842" s="0" t="s">
        <v>44</v>
      </c>
      <c r="I1842" s="9" t="n">
        <f aca="false">VLOOKUP(F1842,exchange_rates!$A$2:$C$11,3)*E1842</f>
        <v>2.5</v>
      </c>
      <c r="J1842" s="9" t="n">
        <f aca="false">VLOOKUP(H1842,exchange_rates!$A$2:$C$11,3)*G1842</f>
        <v>2.82561301</v>
      </c>
    </row>
    <row r="1843" customFormat="false" ht="12.8" hidden="false" customHeight="false" outlineLevel="0" collapsed="false">
      <c r="A1843" s="0" t="n">
        <v>18782703</v>
      </c>
      <c r="B1843" s="0" t="s">
        <v>2660</v>
      </c>
      <c r="C1843" s="0" t="s">
        <v>51</v>
      </c>
      <c r="D1843" s="0" t="s">
        <v>2490</v>
      </c>
      <c r="E1843" s="8" t="n">
        <v>3.19</v>
      </c>
      <c r="F1843" s="0" t="s">
        <v>43</v>
      </c>
      <c r="G1843" s="8" t="n">
        <v>3.66</v>
      </c>
      <c r="H1843" s="0" t="s">
        <v>44</v>
      </c>
      <c r="I1843" s="9" t="n">
        <f aca="false">VLOOKUP(F1843,exchange_rates!$A$2:$C$11,3)*E1843</f>
        <v>3.19</v>
      </c>
      <c r="J1843" s="9" t="n">
        <f aca="false">VLOOKUP(H1843,exchange_rates!$A$2:$C$11,3)*G1843</f>
        <v>2.77258542</v>
      </c>
    </row>
    <row r="1844" customFormat="false" ht="12.8" hidden="false" customHeight="false" outlineLevel="0" collapsed="false">
      <c r="A1844" s="0" t="n">
        <v>19778185</v>
      </c>
      <c r="B1844" s="0" t="s">
        <v>2661</v>
      </c>
      <c r="C1844" s="0" t="s">
        <v>51</v>
      </c>
      <c r="D1844" s="0" t="s">
        <v>2662</v>
      </c>
      <c r="E1844" s="8" t="n">
        <v>2.36</v>
      </c>
      <c r="F1844" s="0" t="s">
        <v>64</v>
      </c>
      <c r="G1844" s="8" t="n">
        <v>3.65</v>
      </c>
      <c r="H1844" s="0" t="s">
        <v>44</v>
      </c>
      <c r="I1844" s="9" t="n">
        <f aca="false">VLOOKUP(F1844,exchange_rates!$A$2:$C$11,3)*E1844</f>
        <v>2.23964</v>
      </c>
      <c r="J1844" s="9" t="n">
        <f aca="false">VLOOKUP(H1844,exchange_rates!$A$2:$C$11,3)*G1844</f>
        <v>2.76501005</v>
      </c>
    </row>
    <row r="1845" customFormat="false" ht="12.8" hidden="false" customHeight="false" outlineLevel="0" collapsed="false">
      <c r="A1845" s="0" t="n">
        <v>19386368</v>
      </c>
      <c r="B1845" s="0" t="s">
        <v>2663</v>
      </c>
      <c r="C1845" s="0" t="s">
        <v>51</v>
      </c>
      <c r="D1845" s="0" t="s">
        <v>2664</v>
      </c>
      <c r="E1845" s="8" t="n">
        <v>2.59</v>
      </c>
      <c r="F1845" s="0" t="s">
        <v>43</v>
      </c>
      <c r="G1845" s="8" t="n">
        <v>2.76</v>
      </c>
      <c r="H1845" s="0" t="s">
        <v>575</v>
      </c>
      <c r="I1845" s="9" t="n">
        <f aca="false">VLOOKUP(F1845,exchange_rates!$A$2:$C$11,3)*E1845</f>
        <v>2.59</v>
      </c>
      <c r="J1845" s="9" t="n">
        <f aca="false">VLOOKUP(H1845,exchange_rates!$A$2:$C$11,3)*G1845</f>
        <v>2.76</v>
      </c>
    </row>
    <row r="1846" customFormat="false" ht="12.8" hidden="false" customHeight="false" outlineLevel="0" collapsed="false">
      <c r="A1846" s="0" t="n">
        <v>19189390</v>
      </c>
      <c r="B1846" s="0" t="s">
        <v>2665</v>
      </c>
      <c r="C1846" s="0" t="s">
        <v>51</v>
      </c>
      <c r="D1846" s="0" t="s">
        <v>1906</v>
      </c>
      <c r="E1846" s="8" t="n">
        <v>3.09</v>
      </c>
      <c r="F1846" s="0" t="s">
        <v>43</v>
      </c>
      <c r="G1846" s="8" t="n">
        <v>3.64</v>
      </c>
      <c r="H1846" s="0" t="s">
        <v>44</v>
      </c>
      <c r="I1846" s="9" t="n">
        <f aca="false">VLOOKUP(F1846,exchange_rates!$A$2:$C$11,3)*E1846</f>
        <v>3.09</v>
      </c>
      <c r="J1846" s="9" t="n">
        <f aca="false">VLOOKUP(H1846,exchange_rates!$A$2:$C$11,3)*G1846</f>
        <v>2.75743468</v>
      </c>
    </row>
    <row r="1847" customFormat="false" ht="12.8" hidden="false" customHeight="false" outlineLevel="0" collapsed="false">
      <c r="A1847" s="0" t="n">
        <v>19189422</v>
      </c>
      <c r="B1847" s="0" t="s">
        <v>2666</v>
      </c>
      <c r="C1847" s="0" t="s">
        <v>51</v>
      </c>
      <c r="D1847" s="0" t="s">
        <v>1911</v>
      </c>
      <c r="E1847" s="8" t="n">
        <v>3.04</v>
      </c>
      <c r="F1847" s="0" t="s">
        <v>43</v>
      </c>
      <c r="G1847" s="8" t="n">
        <v>3.58</v>
      </c>
      <c r="H1847" s="0" t="s">
        <v>44</v>
      </c>
      <c r="I1847" s="9" t="n">
        <f aca="false">VLOOKUP(F1847,exchange_rates!$A$2:$C$11,3)*E1847</f>
        <v>3.04</v>
      </c>
      <c r="J1847" s="9" t="n">
        <f aca="false">VLOOKUP(H1847,exchange_rates!$A$2:$C$11,3)*G1847</f>
        <v>2.71198246</v>
      </c>
    </row>
    <row r="1848" customFormat="false" ht="12.8" hidden="false" customHeight="false" outlineLevel="0" collapsed="false">
      <c r="A1848" s="0" t="n">
        <v>18516962</v>
      </c>
      <c r="B1848" s="0" t="s">
        <v>2667</v>
      </c>
      <c r="C1848" s="0" t="s">
        <v>90</v>
      </c>
      <c r="D1848" s="0" t="s">
        <v>2518</v>
      </c>
      <c r="E1848" s="8" t="n">
        <v>4.5</v>
      </c>
      <c r="F1848" s="0" t="s">
        <v>64</v>
      </c>
      <c r="G1848" s="8" t="n">
        <v>3.56</v>
      </c>
      <c r="H1848" s="0" t="s">
        <v>44</v>
      </c>
      <c r="I1848" s="9" t="n">
        <f aca="false">VLOOKUP(F1848,exchange_rates!$A$2:$C$11,3)*E1848</f>
        <v>4.2705</v>
      </c>
      <c r="J1848" s="9" t="n">
        <f aca="false">VLOOKUP(H1848,exchange_rates!$A$2:$C$11,3)*G1848</f>
        <v>2.69683172</v>
      </c>
    </row>
    <row r="1849" customFormat="false" ht="12.8" hidden="false" customHeight="false" outlineLevel="0" collapsed="false">
      <c r="A1849" s="0" t="n">
        <v>19386495</v>
      </c>
      <c r="B1849" s="0" t="s">
        <v>2668</v>
      </c>
      <c r="C1849" s="0" t="s">
        <v>51</v>
      </c>
      <c r="D1849" s="0" t="s">
        <v>2669</v>
      </c>
      <c r="E1849" s="8" t="n">
        <v>2.61</v>
      </c>
      <c r="F1849" s="0" t="s">
        <v>64</v>
      </c>
      <c r="G1849" s="8" t="n">
        <v>3.55</v>
      </c>
      <c r="H1849" s="0" t="s">
        <v>44</v>
      </c>
      <c r="I1849" s="9" t="n">
        <f aca="false">VLOOKUP(F1849,exchange_rates!$A$2:$C$11,3)*E1849</f>
        <v>2.47689</v>
      </c>
      <c r="J1849" s="9" t="n">
        <f aca="false">VLOOKUP(H1849,exchange_rates!$A$2:$C$11,3)*G1849</f>
        <v>2.68925635</v>
      </c>
    </row>
    <row r="1850" customFormat="false" ht="12.8" hidden="false" customHeight="false" outlineLevel="0" collapsed="false">
      <c r="A1850" s="0" t="n">
        <v>18783052</v>
      </c>
      <c r="B1850" s="0" t="s">
        <v>2670</v>
      </c>
      <c r="C1850" s="0" t="s">
        <v>51</v>
      </c>
      <c r="D1850" s="0" t="s">
        <v>2534</v>
      </c>
      <c r="E1850" s="8" t="n">
        <v>3</v>
      </c>
      <c r="F1850" s="0" t="s">
        <v>64</v>
      </c>
      <c r="G1850" s="8" t="n">
        <v>3.49</v>
      </c>
      <c r="H1850" s="0" t="s">
        <v>44</v>
      </c>
      <c r="I1850" s="9" t="n">
        <f aca="false">VLOOKUP(F1850,exchange_rates!$A$2:$C$11,3)*E1850</f>
        <v>2.847</v>
      </c>
      <c r="J1850" s="9" t="n">
        <f aca="false">VLOOKUP(H1850,exchange_rates!$A$2:$C$11,3)*G1850</f>
        <v>2.64380413</v>
      </c>
    </row>
    <row r="1851" customFormat="false" ht="12.8" hidden="false" customHeight="false" outlineLevel="0" collapsed="false">
      <c r="A1851" s="0" t="n">
        <v>19389177</v>
      </c>
      <c r="B1851" s="0" t="s">
        <v>2671</v>
      </c>
      <c r="C1851" s="0" t="s">
        <v>51</v>
      </c>
      <c r="D1851" s="0" t="s">
        <v>2216</v>
      </c>
      <c r="E1851" s="8" t="n">
        <v>2.51</v>
      </c>
      <c r="F1851" s="0" t="s">
        <v>64</v>
      </c>
      <c r="G1851" s="8" t="n">
        <v>3.44</v>
      </c>
      <c r="H1851" s="0" t="s">
        <v>44</v>
      </c>
      <c r="I1851" s="9" t="n">
        <f aca="false">VLOOKUP(F1851,exchange_rates!$A$2:$C$11,3)*E1851</f>
        <v>2.38199</v>
      </c>
      <c r="J1851" s="9" t="n">
        <f aca="false">VLOOKUP(H1851,exchange_rates!$A$2:$C$11,3)*G1851</f>
        <v>2.60592728</v>
      </c>
    </row>
    <row r="1852" customFormat="false" ht="12.8" hidden="false" customHeight="false" outlineLevel="0" collapsed="false">
      <c r="A1852" s="0" t="n">
        <v>19385332</v>
      </c>
      <c r="B1852" s="0" t="s">
        <v>2672</v>
      </c>
      <c r="C1852" s="0" t="s">
        <v>51</v>
      </c>
      <c r="D1852" s="0" t="s">
        <v>2673</v>
      </c>
      <c r="E1852" s="8" t="n">
        <v>2.51</v>
      </c>
      <c r="F1852" s="0" t="s">
        <v>64</v>
      </c>
      <c r="G1852" s="8" t="n">
        <v>3.33</v>
      </c>
      <c r="H1852" s="0" t="s">
        <v>44</v>
      </c>
      <c r="I1852" s="9" t="n">
        <f aca="false">VLOOKUP(F1852,exchange_rates!$A$2:$C$11,3)*E1852</f>
        <v>2.38199</v>
      </c>
      <c r="J1852" s="9" t="n">
        <f aca="false">VLOOKUP(H1852,exchange_rates!$A$2:$C$11,3)*G1852</f>
        <v>2.52259821</v>
      </c>
    </row>
    <row r="1853" customFormat="false" ht="12.8" hidden="false" customHeight="false" outlineLevel="0" collapsed="false">
      <c r="A1853" s="0" t="n">
        <v>20233652</v>
      </c>
      <c r="B1853" s="0" t="s">
        <v>2674</v>
      </c>
      <c r="C1853" s="0" t="s">
        <v>51</v>
      </c>
      <c r="D1853" s="0" t="s">
        <v>2675</v>
      </c>
      <c r="E1853" s="8" t="n">
        <v>2.5</v>
      </c>
      <c r="F1853" s="0" t="s">
        <v>43</v>
      </c>
      <c r="G1853" s="8" t="n">
        <v>3.3</v>
      </c>
      <c r="H1853" s="0" t="s">
        <v>72</v>
      </c>
      <c r="I1853" s="9" t="n">
        <f aca="false">VLOOKUP(F1853,exchange_rates!$A$2:$C$11,3)*E1853</f>
        <v>2.5</v>
      </c>
      <c r="J1853" s="9" t="n">
        <f aca="false">VLOOKUP(H1853,exchange_rates!$A$2:$C$11,3)*G1853</f>
        <v>2.4998721</v>
      </c>
    </row>
    <row r="1854" customFormat="false" ht="12.8" hidden="false" customHeight="false" outlineLevel="0" collapsed="false">
      <c r="A1854" s="0" t="n">
        <v>18776365</v>
      </c>
      <c r="B1854" s="0" t="s">
        <v>2676</v>
      </c>
      <c r="C1854" s="0" t="s">
        <v>51</v>
      </c>
      <c r="D1854" s="0" t="s">
        <v>2548</v>
      </c>
      <c r="E1854" s="8" t="n">
        <v>3.1</v>
      </c>
      <c r="F1854" s="0" t="s">
        <v>64</v>
      </c>
      <c r="G1854" s="8" t="n">
        <v>3.23</v>
      </c>
      <c r="H1854" s="0" t="s">
        <v>44</v>
      </c>
      <c r="I1854" s="9" t="n">
        <f aca="false">VLOOKUP(F1854,exchange_rates!$A$2:$C$11,3)*E1854</f>
        <v>2.9419</v>
      </c>
      <c r="J1854" s="9" t="n">
        <f aca="false">VLOOKUP(H1854,exchange_rates!$A$2:$C$11,3)*G1854</f>
        <v>2.44684451</v>
      </c>
    </row>
    <row r="1855" customFormat="false" ht="12.8" hidden="false" customHeight="false" outlineLevel="0" collapsed="false">
      <c r="A1855" s="0" t="n">
        <v>18785746</v>
      </c>
      <c r="B1855" s="0" t="s">
        <v>2677</v>
      </c>
      <c r="C1855" s="0" t="s">
        <v>51</v>
      </c>
      <c r="D1855" s="0" t="s">
        <v>2678</v>
      </c>
      <c r="E1855" s="8" t="n">
        <v>2.46</v>
      </c>
      <c r="F1855" s="0" t="s">
        <v>64</v>
      </c>
      <c r="G1855" s="8" t="n">
        <v>3.23</v>
      </c>
      <c r="H1855" s="0" t="s">
        <v>44</v>
      </c>
      <c r="I1855" s="9" t="n">
        <f aca="false">VLOOKUP(F1855,exchange_rates!$A$2:$C$11,3)*E1855</f>
        <v>2.33454</v>
      </c>
      <c r="J1855" s="9" t="n">
        <f aca="false">VLOOKUP(H1855,exchange_rates!$A$2:$C$11,3)*G1855</f>
        <v>2.44684451</v>
      </c>
    </row>
    <row r="1856" customFormat="false" ht="12.8" hidden="false" customHeight="false" outlineLevel="0" collapsed="false">
      <c r="A1856" s="0" t="n">
        <v>18724138</v>
      </c>
      <c r="B1856" s="0" t="s">
        <v>2679</v>
      </c>
      <c r="C1856" s="0" t="s">
        <v>326</v>
      </c>
      <c r="D1856" s="0" t="s">
        <v>2680</v>
      </c>
      <c r="E1856" s="8" t="n">
        <v>3.84</v>
      </c>
      <c r="F1856" s="0" t="s">
        <v>64</v>
      </c>
      <c r="G1856" s="8" t="n">
        <v>3.22</v>
      </c>
      <c r="H1856" s="0" t="s">
        <v>44</v>
      </c>
      <c r="I1856" s="9" t="n">
        <f aca="false">VLOOKUP(F1856,exchange_rates!$A$2:$C$11,3)*E1856</f>
        <v>3.64416</v>
      </c>
      <c r="J1856" s="9" t="n">
        <f aca="false">VLOOKUP(H1856,exchange_rates!$A$2:$C$11,3)*G1856</f>
        <v>2.43926914</v>
      </c>
    </row>
    <row r="1857" customFormat="false" ht="12.8" hidden="false" customHeight="false" outlineLevel="0" collapsed="false">
      <c r="A1857" s="0" t="n">
        <v>18781216</v>
      </c>
      <c r="B1857" s="0" t="s">
        <v>2681</v>
      </c>
      <c r="C1857" s="0" t="s">
        <v>90</v>
      </c>
      <c r="D1857" s="0" t="s">
        <v>2682</v>
      </c>
      <c r="E1857" s="8" t="n">
        <v>3</v>
      </c>
      <c r="F1857" s="0" t="s">
        <v>64</v>
      </c>
      <c r="G1857" s="8" t="n">
        <v>3.21</v>
      </c>
      <c r="H1857" s="0" t="s">
        <v>44</v>
      </c>
      <c r="I1857" s="9" t="n">
        <f aca="false">VLOOKUP(F1857,exchange_rates!$A$2:$C$11,3)*E1857</f>
        <v>2.847</v>
      </c>
      <c r="J1857" s="9" t="n">
        <f aca="false">VLOOKUP(H1857,exchange_rates!$A$2:$C$11,3)*G1857</f>
        <v>2.43169377</v>
      </c>
    </row>
    <row r="1858" customFormat="false" ht="12.8" hidden="false" customHeight="false" outlineLevel="0" collapsed="false">
      <c r="A1858" s="0" t="n">
        <v>18516134</v>
      </c>
      <c r="B1858" s="0" t="s">
        <v>2683</v>
      </c>
      <c r="C1858" s="0" t="s">
        <v>90</v>
      </c>
      <c r="D1858" s="0" t="s">
        <v>2548</v>
      </c>
      <c r="E1858" s="8" t="n">
        <v>4.12</v>
      </c>
      <c r="F1858" s="0" t="s">
        <v>64</v>
      </c>
      <c r="G1858" s="8" t="n">
        <v>3.19</v>
      </c>
      <c r="H1858" s="0" t="s">
        <v>44</v>
      </c>
      <c r="I1858" s="9" t="n">
        <f aca="false">VLOOKUP(F1858,exchange_rates!$A$2:$C$11,3)*E1858</f>
        <v>3.90988</v>
      </c>
      <c r="J1858" s="9" t="n">
        <f aca="false">VLOOKUP(H1858,exchange_rates!$A$2:$C$11,3)*G1858</f>
        <v>2.41654303</v>
      </c>
    </row>
    <row r="1859" customFormat="false" ht="12.8" hidden="false" customHeight="false" outlineLevel="0" collapsed="false">
      <c r="A1859" s="0" t="n">
        <v>18724705</v>
      </c>
      <c r="B1859" s="0" t="s">
        <v>2684</v>
      </c>
      <c r="C1859" s="0" t="s">
        <v>51</v>
      </c>
      <c r="D1859" s="0" t="s">
        <v>2685</v>
      </c>
      <c r="E1859" s="8" t="n">
        <v>3.64</v>
      </c>
      <c r="F1859" s="0" t="s">
        <v>64</v>
      </c>
      <c r="G1859" s="8" t="n">
        <v>3.13</v>
      </c>
      <c r="H1859" s="0" t="s">
        <v>44</v>
      </c>
      <c r="I1859" s="9" t="n">
        <f aca="false">VLOOKUP(F1859,exchange_rates!$A$2:$C$11,3)*E1859</f>
        <v>3.45436</v>
      </c>
      <c r="J1859" s="9" t="n">
        <f aca="false">VLOOKUP(H1859,exchange_rates!$A$2:$C$11,3)*G1859</f>
        <v>2.37109081</v>
      </c>
    </row>
    <row r="1860" customFormat="false" ht="12.8" hidden="false" customHeight="false" outlineLevel="0" collapsed="false">
      <c r="A1860" s="0" t="n">
        <v>18739100</v>
      </c>
      <c r="B1860" s="0" t="s">
        <v>2686</v>
      </c>
      <c r="C1860" s="0" t="s">
        <v>51</v>
      </c>
      <c r="D1860" s="0" t="s">
        <v>2687</v>
      </c>
      <c r="E1860" s="8" t="n">
        <v>3.53</v>
      </c>
      <c r="F1860" s="0" t="s">
        <v>64</v>
      </c>
      <c r="G1860" s="8" t="n">
        <v>3.04</v>
      </c>
      <c r="H1860" s="0" t="s">
        <v>44</v>
      </c>
      <c r="I1860" s="9" t="n">
        <f aca="false">VLOOKUP(F1860,exchange_rates!$A$2:$C$11,3)*E1860</f>
        <v>3.34997</v>
      </c>
      <c r="J1860" s="9" t="n">
        <f aca="false">VLOOKUP(H1860,exchange_rates!$A$2:$C$11,3)*G1860</f>
        <v>2.30291248</v>
      </c>
    </row>
    <row r="1861" customFormat="false" ht="12.8" hidden="false" customHeight="false" outlineLevel="0" collapsed="false">
      <c r="A1861" s="0" t="n">
        <v>18759019</v>
      </c>
      <c r="B1861" s="0" t="s">
        <v>2688</v>
      </c>
      <c r="C1861" s="0" t="s">
        <v>51</v>
      </c>
      <c r="D1861" s="0" t="s">
        <v>2689</v>
      </c>
      <c r="E1861" s="8" t="n">
        <v>3.25</v>
      </c>
      <c r="F1861" s="0" t="s">
        <v>64</v>
      </c>
      <c r="G1861" s="8" t="n">
        <v>3.01</v>
      </c>
      <c r="H1861" s="0" t="s">
        <v>44</v>
      </c>
      <c r="I1861" s="9" t="n">
        <f aca="false">VLOOKUP(F1861,exchange_rates!$A$2:$C$11,3)*E1861</f>
        <v>3.08425</v>
      </c>
      <c r="J1861" s="9" t="n">
        <f aca="false">VLOOKUP(H1861,exchange_rates!$A$2:$C$11,3)*G1861</f>
        <v>2.28018637</v>
      </c>
    </row>
    <row r="1862" customFormat="false" ht="12.8" hidden="false" customHeight="false" outlineLevel="0" collapsed="false">
      <c r="A1862" s="0" t="n">
        <v>18768092</v>
      </c>
      <c r="B1862" s="0" t="s">
        <v>2690</v>
      </c>
      <c r="C1862" s="0" t="s">
        <v>90</v>
      </c>
      <c r="D1862" s="0" t="s">
        <v>1915</v>
      </c>
      <c r="E1862" s="8" t="n">
        <v>3</v>
      </c>
      <c r="F1862" s="0" t="s">
        <v>64</v>
      </c>
      <c r="G1862" s="8" t="n">
        <v>2.99</v>
      </c>
      <c r="H1862" s="0" t="s">
        <v>44</v>
      </c>
      <c r="I1862" s="9" t="n">
        <f aca="false">VLOOKUP(F1862,exchange_rates!$A$2:$C$11,3)*E1862</f>
        <v>2.847</v>
      </c>
      <c r="J1862" s="9" t="n">
        <f aca="false">VLOOKUP(H1862,exchange_rates!$A$2:$C$11,3)*G1862</f>
        <v>2.26503563</v>
      </c>
    </row>
    <row r="1863" customFormat="false" ht="12.8" hidden="false" customHeight="false" outlineLevel="0" collapsed="false">
      <c r="A1863" s="0" t="n">
        <v>18783581</v>
      </c>
      <c r="B1863" s="0" t="s">
        <v>2691</v>
      </c>
      <c r="C1863" s="0" t="s">
        <v>51</v>
      </c>
      <c r="D1863" s="0" t="s">
        <v>2692</v>
      </c>
      <c r="E1863" s="8" t="n">
        <v>2.5</v>
      </c>
      <c r="F1863" s="0" t="s">
        <v>64</v>
      </c>
      <c r="G1863" s="8" t="n">
        <v>2.99</v>
      </c>
      <c r="H1863" s="0" t="s">
        <v>44</v>
      </c>
      <c r="I1863" s="9" t="n">
        <f aca="false">VLOOKUP(F1863,exchange_rates!$A$2:$C$11,3)*E1863</f>
        <v>2.3725</v>
      </c>
      <c r="J1863" s="9" t="n">
        <f aca="false">VLOOKUP(H1863,exchange_rates!$A$2:$C$11,3)*G1863</f>
        <v>2.26503563</v>
      </c>
    </row>
    <row r="1864" customFormat="false" ht="12.8" hidden="false" customHeight="false" outlineLevel="0" collapsed="false">
      <c r="A1864" s="0" t="n">
        <v>19428396</v>
      </c>
      <c r="B1864" s="0" t="s">
        <v>2693</v>
      </c>
      <c r="C1864" s="0" t="s">
        <v>51</v>
      </c>
      <c r="D1864" s="0" t="s">
        <v>2240</v>
      </c>
      <c r="E1864" s="8" t="n">
        <v>2.08</v>
      </c>
      <c r="F1864" s="0" t="s">
        <v>43</v>
      </c>
      <c r="G1864" s="8" t="n">
        <v>2.92</v>
      </c>
      <c r="H1864" s="0" t="s">
        <v>44</v>
      </c>
      <c r="I1864" s="9" t="n">
        <f aca="false">VLOOKUP(F1864,exchange_rates!$A$2:$C$11,3)*E1864</f>
        <v>2.08</v>
      </c>
      <c r="J1864" s="9" t="n">
        <f aca="false">VLOOKUP(H1864,exchange_rates!$A$2:$C$11,3)*G1864</f>
        <v>2.21200804</v>
      </c>
    </row>
    <row r="1865" customFormat="false" ht="12.8" hidden="false" customHeight="false" outlineLevel="0" collapsed="false">
      <c r="A1865" s="0" t="n">
        <v>19384980</v>
      </c>
      <c r="B1865" s="0" t="s">
        <v>2694</v>
      </c>
      <c r="C1865" s="0" t="s">
        <v>51</v>
      </c>
      <c r="D1865" s="0" t="s">
        <v>2254</v>
      </c>
      <c r="E1865" s="8" t="n">
        <v>2.16</v>
      </c>
      <c r="F1865" s="0" t="s">
        <v>64</v>
      </c>
      <c r="G1865" s="8" t="n">
        <v>2.86</v>
      </c>
      <c r="H1865" s="0" t="s">
        <v>44</v>
      </c>
      <c r="I1865" s="9" t="n">
        <f aca="false">VLOOKUP(F1865,exchange_rates!$A$2:$C$11,3)*E1865</f>
        <v>2.04984</v>
      </c>
      <c r="J1865" s="9" t="n">
        <f aca="false">VLOOKUP(H1865,exchange_rates!$A$2:$C$11,3)*G1865</f>
        <v>2.16655582</v>
      </c>
    </row>
    <row r="1866" customFormat="false" ht="12.8" hidden="false" customHeight="false" outlineLevel="0" collapsed="false">
      <c r="A1866" s="0" t="n">
        <v>18785443</v>
      </c>
      <c r="B1866" s="0" t="s">
        <v>2695</v>
      </c>
      <c r="C1866" s="0" t="s">
        <v>51</v>
      </c>
      <c r="D1866" s="0" t="s">
        <v>2562</v>
      </c>
      <c r="E1866" s="8" t="n">
        <v>2.25</v>
      </c>
      <c r="F1866" s="0" t="s">
        <v>64</v>
      </c>
      <c r="G1866" s="8" t="n">
        <v>2.78</v>
      </c>
      <c r="H1866" s="0" t="s">
        <v>44</v>
      </c>
      <c r="I1866" s="9" t="n">
        <f aca="false">VLOOKUP(F1866,exchange_rates!$A$2:$C$11,3)*E1866</f>
        <v>2.13525</v>
      </c>
      <c r="J1866" s="9" t="n">
        <f aca="false">VLOOKUP(H1866,exchange_rates!$A$2:$C$11,3)*G1866</f>
        <v>2.10595286</v>
      </c>
    </row>
    <row r="1867" customFormat="false" ht="12.8" hidden="false" customHeight="false" outlineLevel="0" collapsed="false">
      <c r="A1867" s="0" t="n">
        <v>18785744</v>
      </c>
      <c r="B1867" s="0" t="s">
        <v>2696</v>
      </c>
      <c r="C1867" s="0" t="s">
        <v>51</v>
      </c>
      <c r="D1867" s="0" t="s">
        <v>2577</v>
      </c>
      <c r="E1867" s="8" t="n">
        <v>2</v>
      </c>
      <c r="F1867" s="0" t="s">
        <v>64</v>
      </c>
      <c r="G1867" s="8" t="n">
        <v>2.63</v>
      </c>
      <c r="H1867" s="0" t="s">
        <v>44</v>
      </c>
      <c r="I1867" s="9" t="n">
        <f aca="false">VLOOKUP(F1867,exchange_rates!$A$2:$C$11,3)*E1867</f>
        <v>1.898</v>
      </c>
      <c r="J1867" s="9" t="n">
        <f aca="false">VLOOKUP(H1867,exchange_rates!$A$2:$C$11,3)*G1867</f>
        <v>1.99232231</v>
      </c>
    </row>
    <row r="1868" customFormat="false" ht="12.8" hidden="false" customHeight="false" outlineLevel="0" collapsed="false">
      <c r="A1868" s="0" t="n">
        <v>19225240</v>
      </c>
      <c r="B1868" s="0" t="s">
        <v>2697</v>
      </c>
      <c r="C1868" s="0" t="s">
        <v>51</v>
      </c>
      <c r="D1868" s="0" t="s">
        <v>2698</v>
      </c>
      <c r="E1868" s="8" t="n">
        <v>2.18</v>
      </c>
      <c r="F1868" s="0" t="s">
        <v>43</v>
      </c>
      <c r="G1868" s="8" t="n">
        <v>2.61</v>
      </c>
      <c r="H1868" s="0" t="s">
        <v>44</v>
      </c>
      <c r="I1868" s="9" t="n">
        <f aca="false">VLOOKUP(F1868,exchange_rates!$A$2:$C$11,3)*E1868</f>
        <v>2.18</v>
      </c>
      <c r="J1868" s="9" t="n">
        <f aca="false">VLOOKUP(H1868,exchange_rates!$A$2:$C$11,3)*G1868</f>
        <v>1.97717157</v>
      </c>
    </row>
    <row r="1869" customFormat="false" ht="12.8" hidden="false" customHeight="false" outlineLevel="0" collapsed="false">
      <c r="A1869" s="0" t="n">
        <v>19358923</v>
      </c>
      <c r="B1869" s="0" t="s">
        <v>2699</v>
      </c>
      <c r="C1869" s="0" t="s">
        <v>51</v>
      </c>
      <c r="D1869" s="0" t="s">
        <v>2700</v>
      </c>
      <c r="E1869" s="8" t="n">
        <v>2.06</v>
      </c>
      <c r="F1869" s="0" t="s">
        <v>64</v>
      </c>
      <c r="G1869" s="8" t="n">
        <v>2.61</v>
      </c>
      <c r="H1869" s="0" t="s">
        <v>44</v>
      </c>
      <c r="I1869" s="9" t="n">
        <f aca="false">VLOOKUP(F1869,exchange_rates!$A$2:$C$11,3)*E1869</f>
        <v>1.95494</v>
      </c>
      <c r="J1869" s="9" t="n">
        <f aca="false">VLOOKUP(H1869,exchange_rates!$A$2:$C$11,3)*G1869</f>
        <v>1.97717157</v>
      </c>
    </row>
    <row r="1870" customFormat="false" ht="12.8" hidden="false" customHeight="false" outlineLevel="0" collapsed="false">
      <c r="A1870" s="0" t="n">
        <v>19428396</v>
      </c>
      <c r="B1870" s="0" t="s">
        <v>2701</v>
      </c>
      <c r="C1870" s="0" t="s">
        <v>51</v>
      </c>
      <c r="D1870" s="0" t="s">
        <v>2575</v>
      </c>
      <c r="E1870" s="8" t="n">
        <v>1.83</v>
      </c>
      <c r="F1870" s="0" t="s">
        <v>64</v>
      </c>
      <c r="G1870" s="8" t="n">
        <v>2.56</v>
      </c>
      <c r="H1870" s="0" t="s">
        <v>44</v>
      </c>
      <c r="I1870" s="9" t="n">
        <f aca="false">VLOOKUP(F1870,exchange_rates!$A$2:$C$11,3)*E1870</f>
        <v>1.73667</v>
      </c>
      <c r="J1870" s="9" t="n">
        <f aca="false">VLOOKUP(H1870,exchange_rates!$A$2:$C$11,3)*G1870</f>
        <v>1.93929472</v>
      </c>
    </row>
    <row r="1871" customFormat="false" ht="12.8" hidden="false" customHeight="false" outlineLevel="0" collapsed="false">
      <c r="A1871" s="0" t="n">
        <v>20230852</v>
      </c>
      <c r="B1871" s="0" t="s">
        <v>2702</v>
      </c>
      <c r="C1871" s="0" t="s">
        <v>51</v>
      </c>
      <c r="D1871" s="0" t="s">
        <v>2703</v>
      </c>
      <c r="E1871" s="8" t="n">
        <v>0.00059376</v>
      </c>
      <c r="F1871" s="0" t="s">
        <v>771</v>
      </c>
      <c r="G1871" s="8" t="n">
        <v>2.56</v>
      </c>
      <c r="H1871" s="0" t="s">
        <v>44</v>
      </c>
      <c r="I1871" s="9" t="n">
        <f aca="false">VLOOKUP(F1871,exchange_rates!$A$2:$C$11,3)*E1871</f>
        <v>1.8430443996</v>
      </c>
      <c r="J1871" s="9" t="n">
        <f aca="false">VLOOKUP(H1871,exchange_rates!$A$2:$C$11,3)*G1871</f>
        <v>1.93929472</v>
      </c>
    </row>
    <row r="1872" customFormat="false" ht="12.8" hidden="false" customHeight="false" outlineLevel="0" collapsed="false">
      <c r="A1872" s="0" t="n">
        <v>18785623</v>
      </c>
      <c r="B1872" s="0" t="s">
        <v>2704</v>
      </c>
      <c r="C1872" s="0" t="s">
        <v>51</v>
      </c>
      <c r="D1872" s="0" t="s">
        <v>2682</v>
      </c>
      <c r="E1872" s="8" t="n">
        <v>2.01</v>
      </c>
      <c r="F1872" s="0" t="s">
        <v>64</v>
      </c>
      <c r="G1872" s="8" t="n">
        <v>2.54</v>
      </c>
      <c r="H1872" s="0" t="s">
        <v>44</v>
      </c>
      <c r="I1872" s="9" t="n">
        <f aca="false">VLOOKUP(F1872,exchange_rates!$A$2:$C$11,3)*E1872</f>
        <v>1.90749</v>
      </c>
      <c r="J1872" s="9" t="n">
        <f aca="false">VLOOKUP(H1872,exchange_rates!$A$2:$C$11,3)*G1872</f>
        <v>1.92414398</v>
      </c>
    </row>
    <row r="1873" customFormat="false" ht="12.8" hidden="false" customHeight="false" outlineLevel="0" collapsed="false">
      <c r="A1873" s="0" t="n">
        <v>19195690</v>
      </c>
      <c r="B1873" s="0" t="s">
        <v>2705</v>
      </c>
      <c r="C1873" s="0" t="s">
        <v>51</v>
      </c>
      <c r="D1873" s="0" t="s">
        <v>1845</v>
      </c>
      <c r="E1873" s="8" t="n">
        <v>2.14</v>
      </c>
      <c r="F1873" s="0" t="s">
        <v>43</v>
      </c>
      <c r="G1873" s="8" t="n">
        <v>2.54</v>
      </c>
      <c r="H1873" s="0" t="s">
        <v>44</v>
      </c>
      <c r="I1873" s="9" t="n">
        <f aca="false">VLOOKUP(F1873,exchange_rates!$A$2:$C$11,3)*E1873</f>
        <v>2.14</v>
      </c>
      <c r="J1873" s="9" t="n">
        <f aca="false">VLOOKUP(H1873,exchange_rates!$A$2:$C$11,3)*G1873</f>
        <v>1.92414398</v>
      </c>
    </row>
    <row r="1874" customFormat="false" ht="12.8" hidden="false" customHeight="false" outlineLevel="0" collapsed="false">
      <c r="A1874" s="0" t="n">
        <v>18782269</v>
      </c>
      <c r="B1874" s="0" t="s">
        <v>2706</v>
      </c>
      <c r="C1874" s="0" t="s">
        <v>51</v>
      </c>
      <c r="D1874" s="0" t="s">
        <v>2583</v>
      </c>
      <c r="E1874" s="8" t="n">
        <v>2.2</v>
      </c>
      <c r="F1874" s="0" t="s">
        <v>64</v>
      </c>
      <c r="G1874" s="8" t="n">
        <v>2.5</v>
      </c>
      <c r="H1874" s="0" t="s">
        <v>44</v>
      </c>
      <c r="I1874" s="9" t="n">
        <f aca="false">VLOOKUP(F1874,exchange_rates!$A$2:$C$11,3)*E1874</f>
        <v>2.0878</v>
      </c>
      <c r="J1874" s="9" t="n">
        <f aca="false">VLOOKUP(H1874,exchange_rates!$A$2:$C$11,3)*G1874</f>
        <v>1.8938425</v>
      </c>
    </row>
    <row r="1875" customFormat="false" ht="12.8" hidden="false" customHeight="false" outlineLevel="0" collapsed="false">
      <c r="A1875" s="0" t="n">
        <v>18757646</v>
      </c>
      <c r="B1875" s="0" t="s">
        <v>2707</v>
      </c>
      <c r="C1875" s="0" t="s">
        <v>51</v>
      </c>
      <c r="D1875" s="0" t="s">
        <v>1809</v>
      </c>
      <c r="E1875" s="8" t="n">
        <v>6.628E-005</v>
      </c>
      <c r="F1875" s="0" t="s">
        <v>879</v>
      </c>
      <c r="G1875" s="8" t="n">
        <v>2.47</v>
      </c>
      <c r="H1875" s="0" t="s">
        <v>44</v>
      </c>
      <c r="I1875" s="9" t="n">
        <f aca="false">VLOOKUP(F1875,exchange_rates!$A$2:$C$11,3)*E1875</f>
        <v>2.7478586095</v>
      </c>
      <c r="J1875" s="9" t="n">
        <f aca="false">VLOOKUP(H1875,exchange_rates!$A$2:$C$11,3)*G1875</f>
        <v>1.87111639</v>
      </c>
    </row>
    <row r="1876" customFormat="false" ht="12.8" hidden="false" customHeight="false" outlineLevel="0" collapsed="false">
      <c r="A1876" s="0" t="n">
        <v>18043632</v>
      </c>
      <c r="B1876" s="0" t="s">
        <v>2708</v>
      </c>
      <c r="C1876" s="0" t="s">
        <v>90</v>
      </c>
      <c r="D1876" s="0" t="s">
        <v>2709</v>
      </c>
      <c r="E1876" s="8" t="n">
        <v>1.75</v>
      </c>
      <c r="F1876" s="0" t="s">
        <v>64</v>
      </c>
      <c r="G1876" s="8" t="n">
        <v>1.87</v>
      </c>
      <c r="H1876" s="0" t="s">
        <v>575</v>
      </c>
      <c r="I1876" s="9" t="n">
        <f aca="false">VLOOKUP(F1876,exchange_rates!$A$2:$C$11,3)*E1876</f>
        <v>1.66075</v>
      </c>
      <c r="J1876" s="9" t="n">
        <f aca="false">VLOOKUP(H1876,exchange_rates!$A$2:$C$11,3)*G1876</f>
        <v>1.87</v>
      </c>
    </row>
    <row r="1877" customFormat="false" ht="12.8" hidden="false" customHeight="false" outlineLevel="0" collapsed="false">
      <c r="A1877" s="0" t="n">
        <v>18785730</v>
      </c>
      <c r="B1877" s="0" t="s">
        <v>2710</v>
      </c>
      <c r="C1877" s="0" t="s">
        <v>51</v>
      </c>
      <c r="D1877" s="0" t="s">
        <v>2293</v>
      </c>
      <c r="E1877" s="8" t="n">
        <v>1.88</v>
      </c>
      <c r="F1877" s="0" t="s">
        <v>43</v>
      </c>
      <c r="G1877" s="8" t="n">
        <v>2.46</v>
      </c>
      <c r="H1877" s="0" t="s">
        <v>44</v>
      </c>
      <c r="I1877" s="9" t="n">
        <f aca="false">VLOOKUP(F1877,exchange_rates!$A$2:$C$11,3)*E1877</f>
        <v>1.88</v>
      </c>
      <c r="J1877" s="9" t="n">
        <f aca="false">VLOOKUP(H1877,exchange_rates!$A$2:$C$11,3)*G1877</f>
        <v>1.86354102</v>
      </c>
    </row>
    <row r="1878" customFormat="false" ht="12.8" hidden="false" customHeight="false" outlineLevel="0" collapsed="false">
      <c r="A1878" s="0" t="n">
        <v>18782767</v>
      </c>
      <c r="B1878" s="0" t="s">
        <v>2711</v>
      </c>
      <c r="C1878" s="0" t="s">
        <v>51</v>
      </c>
      <c r="D1878" s="0" t="s">
        <v>2712</v>
      </c>
      <c r="E1878" s="8" t="n">
        <v>5.931E-005</v>
      </c>
      <c r="F1878" s="0" t="s">
        <v>879</v>
      </c>
      <c r="G1878" s="8" t="n">
        <v>2.45</v>
      </c>
      <c r="H1878" s="0" t="s">
        <v>44</v>
      </c>
      <c r="I1878" s="9" t="n">
        <f aca="false">VLOOKUP(F1878,exchange_rates!$A$2:$C$11,3)*E1878</f>
        <v>2.458893997125</v>
      </c>
      <c r="J1878" s="9" t="n">
        <f aca="false">VLOOKUP(H1878,exchange_rates!$A$2:$C$11,3)*G1878</f>
        <v>1.85596565</v>
      </c>
    </row>
    <row r="1879" customFormat="false" ht="12.8" hidden="false" customHeight="false" outlineLevel="0" collapsed="false">
      <c r="A1879" s="0" t="n">
        <v>18785743</v>
      </c>
      <c r="B1879" s="0" t="s">
        <v>2713</v>
      </c>
      <c r="C1879" s="0" t="s">
        <v>51</v>
      </c>
      <c r="D1879" s="0" t="s">
        <v>2345</v>
      </c>
      <c r="E1879" s="8" t="n">
        <v>1.82</v>
      </c>
      <c r="F1879" s="0" t="s">
        <v>64</v>
      </c>
      <c r="G1879" s="8" t="n">
        <v>2.38</v>
      </c>
      <c r="H1879" s="0" t="s">
        <v>44</v>
      </c>
      <c r="I1879" s="9" t="n">
        <f aca="false">VLOOKUP(F1879,exchange_rates!$A$2:$C$11,3)*E1879</f>
        <v>1.72718</v>
      </c>
      <c r="J1879" s="9" t="n">
        <f aca="false">VLOOKUP(H1879,exchange_rates!$A$2:$C$11,3)*G1879</f>
        <v>1.80293806</v>
      </c>
    </row>
    <row r="1880" customFormat="false" ht="12.8" hidden="false" customHeight="false" outlineLevel="0" collapsed="false">
      <c r="A1880" s="0" t="n">
        <v>18785729</v>
      </c>
      <c r="B1880" s="0" t="s">
        <v>2714</v>
      </c>
      <c r="C1880" s="0" t="s">
        <v>51</v>
      </c>
      <c r="D1880" s="0" t="s">
        <v>2639</v>
      </c>
      <c r="E1880" s="8" t="n">
        <v>1.81</v>
      </c>
      <c r="F1880" s="0" t="s">
        <v>43</v>
      </c>
      <c r="G1880" s="8" t="n">
        <v>2.37</v>
      </c>
      <c r="H1880" s="0" t="s">
        <v>44</v>
      </c>
      <c r="I1880" s="9" t="n">
        <f aca="false">VLOOKUP(F1880,exchange_rates!$A$2:$C$11,3)*E1880</f>
        <v>1.81</v>
      </c>
      <c r="J1880" s="9" t="n">
        <f aca="false">VLOOKUP(H1880,exchange_rates!$A$2:$C$11,3)*G1880</f>
        <v>1.79536269</v>
      </c>
    </row>
    <row r="1881" customFormat="false" ht="12.8" hidden="false" customHeight="false" outlineLevel="0" collapsed="false">
      <c r="A1881" s="0" t="n">
        <v>18785729</v>
      </c>
      <c r="B1881" s="0" t="s">
        <v>2715</v>
      </c>
      <c r="C1881" s="0" t="s">
        <v>51</v>
      </c>
      <c r="D1881" s="0" t="s">
        <v>2641</v>
      </c>
      <c r="E1881" s="8" t="n">
        <v>1.81</v>
      </c>
      <c r="F1881" s="0" t="s">
        <v>43</v>
      </c>
      <c r="G1881" s="8" t="n">
        <v>2.36</v>
      </c>
      <c r="H1881" s="0" t="s">
        <v>44</v>
      </c>
      <c r="I1881" s="9" t="n">
        <f aca="false">VLOOKUP(F1881,exchange_rates!$A$2:$C$11,3)*E1881</f>
        <v>1.81</v>
      </c>
      <c r="J1881" s="9" t="n">
        <f aca="false">VLOOKUP(H1881,exchange_rates!$A$2:$C$11,3)*G1881</f>
        <v>1.78778732</v>
      </c>
    </row>
    <row r="1882" customFormat="false" ht="12.8" hidden="false" customHeight="false" outlineLevel="0" collapsed="false">
      <c r="A1882" s="0" t="n">
        <v>18782735</v>
      </c>
      <c r="B1882" s="0" t="s">
        <v>2716</v>
      </c>
      <c r="C1882" s="0" t="s">
        <v>51</v>
      </c>
      <c r="D1882" s="0" t="s">
        <v>2625</v>
      </c>
      <c r="E1882" s="8" t="n">
        <v>2.04</v>
      </c>
      <c r="F1882" s="0" t="s">
        <v>64</v>
      </c>
      <c r="G1882" s="8" t="n">
        <v>2.35</v>
      </c>
      <c r="H1882" s="0" t="s">
        <v>44</v>
      </c>
      <c r="I1882" s="9" t="n">
        <f aca="false">VLOOKUP(F1882,exchange_rates!$A$2:$C$11,3)*E1882</f>
        <v>1.93596</v>
      </c>
      <c r="J1882" s="9" t="n">
        <f aca="false">VLOOKUP(H1882,exchange_rates!$A$2:$C$11,3)*G1882</f>
        <v>1.78021195</v>
      </c>
    </row>
    <row r="1883" customFormat="false" ht="12.8" hidden="false" customHeight="false" outlineLevel="0" collapsed="false">
      <c r="A1883" s="0" t="n">
        <v>18776334</v>
      </c>
      <c r="B1883" s="0" t="s">
        <v>2717</v>
      </c>
      <c r="C1883" s="0" t="s">
        <v>51</v>
      </c>
      <c r="D1883" s="0" t="s">
        <v>2631</v>
      </c>
      <c r="E1883" s="8" t="n">
        <v>2.25</v>
      </c>
      <c r="F1883" s="0" t="s">
        <v>64</v>
      </c>
      <c r="G1883" s="8" t="n">
        <v>2.34</v>
      </c>
      <c r="H1883" s="0" t="s">
        <v>44</v>
      </c>
      <c r="I1883" s="9" t="n">
        <f aca="false">VLOOKUP(F1883,exchange_rates!$A$2:$C$11,3)*E1883</f>
        <v>2.13525</v>
      </c>
      <c r="J1883" s="9" t="n">
        <f aca="false">VLOOKUP(H1883,exchange_rates!$A$2:$C$11,3)*G1883</f>
        <v>1.77263658</v>
      </c>
    </row>
    <row r="1884" customFormat="false" ht="12.8" hidden="false" customHeight="false" outlineLevel="0" collapsed="false">
      <c r="A1884" s="0" t="n">
        <v>18785218</v>
      </c>
      <c r="B1884" s="0" t="s">
        <v>2718</v>
      </c>
      <c r="C1884" s="0" t="s">
        <v>51</v>
      </c>
      <c r="D1884" s="0" t="s">
        <v>2633</v>
      </c>
      <c r="E1884" s="8" t="n">
        <v>1.94</v>
      </c>
      <c r="F1884" s="0" t="s">
        <v>64</v>
      </c>
      <c r="G1884" s="8" t="n">
        <v>2.34</v>
      </c>
      <c r="H1884" s="0" t="s">
        <v>44</v>
      </c>
      <c r="I1884" s="9" t="n">
        <f aca="false">VLOOKUP(F1884,exchange_rates!$A$2:$C$11,3)*E1884</f>
        <v>1.84106</v>
      </c>
      <c r="J1884" s="9" t="n">
        <f aca="false">VLOOKUP(H1884,exchange_rates!$A$2:$C$11,3)*G1884</f>
        <v>1.77263658</v>
      </c>
    </row>
    <row r="1885" customFormat="false" ht="12.8" hidden="false" customHeight="false" outlineLevel="0" collapsed="false">
      <c r="A1885" s="0" t="n">
        <v>19385348</v>
      </c>
      <c r="B1885" s="0" t="s">
        <v>2719</v>
      </c>
      <c r="C1885" s="0" t="s">
        <v>51</v>
      </c>
      <c r="D1885" s="0" t="s">
        <v>2627</v>
      </c>
      <c r="E1885" s="8" t="n">
        <v>1.76</v>
      </c>
      <c r="F1885" s="0" t="s">
        <v>64</v>
      </c>
      <c r="G1885" s="8" t="n">
        <v>2.34</v>
      </c>
      <c r="H1885" s="0" t="s">
        <v>44</v>
      </c>
      <c r="I1885" s="9" t="n">
        <f aca="false">VLOOKUP(F1885,exchange_rates!$A$2:$C$11,3)*E1885</f>
        <v>1.67024</v>
      </c>
      <c r="J1885" s="9" t="n">
        <f aca="false">VLOOKUP(H1885,exchange_rates!$A$2:$C$11,3)*G1885</f>
        <v>1.77263658</v>
      </c>
    </row>
    <row r="1886" customFormat="false" ht="12.8" hidden="false" customHeight="false" outlineLevel="0" collapsed="false">
      <c r="A1886" s="0" t="n">
        <v>19428680</v>
      </c>
      <c r="B1886" s="0" t="s">
        <v>2720</v>
      </c>
      <c r="C1886" s="0" t="s">
        <v>51</v>
      </c>
      <c r="D1886" s="0" t="s">
        <v>2490</v>
      </c>
      <c r="E1886" s="8" t="n">
        <v>1.6</v>
      </c>
      <c r="F1886" s="0" t="s">
        <v>43</v>
      </c>
      <c r="G1886" s="8" t="n">
        <v>2.28</v>
      </c>
      <c r="H1886" s="0" t="s">
        <v>44</v>
      </c>
      <c r="I1886" s="9" t="n">
        <f aca="false">VLOOKUP(F1886,exchange_rates!$A$2:$C$11,3)*E1886</f>
        <v>1.6</v>
      </c>
      <c r="J1886" s="9" t="n">
        <f aca="false">VLOOKUP(H1886,exchange_rates!$A$2:$C$11,3)*G1886</f>
        <v>1.72718436</v>
      </c>
    </row>
    <row r="1887" customFormat="false" ht="12.8" hidden="false" customHeight="false" outlineLevel="0" collapsed="false">
      <c r="A1887" s="0" t="n">
        <v>19429106</v>
      </c>
      <c r="B1887" s="0" t="s">
        <v>2721</v>
      </c>
      <c r="C1887" s="0" t="s">
        <v>51</v>
      </c>
      <c r="D1887" s="0" t="s">
        <v>1906</v>
      </c>
      <c r="E1887" s="8" t="n">
        <v>1.55</v>
      </c>
      <c r="F1887" s="0" t="s">
        <v>43</v>
      </c>
      <c r="G1887" s="8" t="n">
        <v>2.28</v>
      </c>
      <c r="H1887" s="0" t="s">
        <v>44</v>
      </c>
      <c r="I1887" s="9" t="n">
        <f aca="false">VLOOKUP(F1887,exchange_rates!$A$2:$C$11,3)*E1887</f>
        <v>1.55</v>
      </c>
      <c r="J1887" s="9" t="n">
        <f aca="false">VLOOKUP(H1887,exchange_rates!$A$2:$C$11,3)*G1887</f>
        <v>1.72718436</v>
      </c>
    </row>
    <row r="1888" customFormat="false" ht="12.8" hidden="false" customHeight="false" outlineLevel="0" collapsed="false">
      <c r="A1888" s="0" t="n">
        <v>18782755</v>
      </c>
      <c r="B1888" s="0" t="s">
        <v>2722</v>
      </c>
      <c r="C1888" s="0" t="s">
        <v>51</v>
      </c>
      <c r="D1888" s="0" t="s">
        <v>2559</v>
      </c>
      <c r="E1888" s="8" t="n">
        <v>1.93</v>
      </c>
      <c r="F1888" s="0" t="s">
        <v>64</v>
      </c>
      <c r="G1888" s="8" t="n">
        <v>2.24</v>
      </c>
      <c r="H1888" s="0" t="s">
        <v>44</v>
      </c>
      <c r="I1888" s="9" t="n">
        <f aca="false">VLOOKUP(F1888,exchange_rates!$A$2:$C$11,3)*E1888</f>
        <v>1.83157</v>
      </c>
      <c r="J1888" s="9" t="n">
        <f aca="false">VLOOKUP(H1888,exchange_rates!$A$2:$C$11,3)*G1888</f>
        <v>1.69688288</v>
      </c>
    </row>
    <row r="1889" customFormat="false" ht="12.8" hidden="false" customHeight="false" outlineLevel="0" collapsed="false">
      <c r="A1889" s="0" t="n">
        <v>19429123</v>
      </c>
      <c r="B1889" s="0" t="s">
        <v>2723</v>
      </c>
      <c r="C1889" s="0" t="s">
        <v>51</v>
      </c>
      <c r="D1889" s="0" t="s">
        <v>1911</v>
      </c>
      <c r="E1889" s="8" t="n">
        <v>1.52</v>
      </c>
      <c r="F1889" s="0" t="s">
        <v>43</v>
      </c>
      <c r="G1889" s="8" t="n">
        <v>2.24</v>
      </c>
      <c r="H1889" s="0" t="s">
        <v>44</v>
      </c>
      <c r="I1889" s="9" t="n">
        <f aca="false">VLOOKUP(F1889,exchange_rates!$A$2:$C$11,3)*E1889</f>
        <v>1.52</v>
      </c>
      <c r="J1889" s="9" t="n">
        <f aca="false">VLOOKUP(H1889,exchange_rates!$A$2:$C$11,3)*G1889</f>
        <v>1.69688288</v>
      </c>
    </row>
    <row r="1890" customFormat="false" ht="12.8" hidden="false" customHeight="false" outlineLevel="0" collapsed="false">
      <c r="A1890" s="0" t="n">
        <v>18516935</v>
      </c>
      <c r="B1890" s="0" t="s">
        <v>2724</v>
      </c>
      <c r="C1890" s="0" t="s">
        <v>90</v>
      </c>
      <c r="D1890" s="0" t="s">
        <v>2725</v>
      </c>
      <c r="E1890" s="8" t="n">
        <v>2.76</v>
      </c>
      <c r="F1890" s="0" t="s">
        <v>64</v>
      </c>
      <c r="G1890" s="8" t="n">
        <v>2.18</v>
      </c>
      <c r="H1890" s="0" t="s">
        <v>44</v>
      </c>
      <c r="I1890" s="9" t="n">
        <f aca="false">VLOOKUP(F1890,exchange_rates!$A$2:$C$11,3)*E1890</f>
        <v>2.61924</v>
      </c>
      <c r="J1890" s="9" t="n">
        <f aca="false">VLOOKUP(H1890,exchange_rates!$A$2:$C$11,3)*G1890</f>
        <v>1.65143066</v>
      </c>
    </row>
    <row r="1891" customFormat="false" ht="12.8" hidden="false" customHeight="false" outlineLevel="0" collapsed="false">
      <c r="A1891" s="0" t="n">
        <v>19386034</v>
      </c>
      <c r="B1891" s="0" t="s">
        <v>2726</v>
      </c>
      <c r="C1891" s="0" t="s">
        <v>51</v>
      </c>
      <c r="D1891" s="0" t="s">
        <v>2559</v>
      </c>
      <c r="E1891" s="8" t="n">
        <v>1.56</v>
      </c>
      <c r="F1891" s="0" t="s">
        <v>64</v>
      </c>
      <c r="G1891" s="8" t="n">
        <v>2.08</v>
      </c>
      <c r="H1891" s="0" t="s">
        <v>44</v>
      </c>
      <c r="I1891" s="9" t="n">
        <f aca="false">VLOOKUP(F1891,exchange_rates!$A$2:$C$11,3)*E1891</f>
        <v>1.48044</v>
      </c>
      <c r="J1891" s="9" t="n">
        <f aca="false">VLOOKUP(H1891,exchange_rates!$A$2:$C$11,3)*G1891</f>
        <v>1.57567696</v>
      </c>
    </row>
    <row r="1892" customFormat="false" ht="12.8" hidden="false" customHeight="false" outlineLevel="0" collapsed="false">
      <c r="A1892" s="0" t="n">
        <v>18781062</v>
      </c>
      <c r="B1892" s="0" t="s">
        <v>2727</v>
      </c>
      <c r="C1892" s="0" t="s">
        <v>51</v>
      </c>
      <c r="D1892" s="0" t="s">
        <v>2728</v>
      </c>
      <c r="E1892" s="8" t="n">
        <v>1.95</v>
      </c>
      <c r="F1892" s="0" t="s">
        <v>64</v>
      </c>
      <c r="G1892" s="8" t="n">
        <v>2.07</v>
      </c>
      <c r="H1892" s="0" t="s">
        <v>44</v>
      </c>
      <c r="I1892" s="9" t="n">
        <f aca="false">VLOOKUP(F1892,exchange_rates!$A$2:$C$11,3)*E1892</f>
        <v>1.85055</v>
      </c>
      <c r="J1892" s="9" t="n">
        <f aca="false">VLOOKUP(H1892,exchange_rates!$A$2:$C$11,3)*G1892</f>
        <v>1.56810159</v>
      </c>
    </row>
    <row r="1893" customFormat="false" ht="12.8" hidden="false" customHeight="false" outlineLevel="0" collapsed="false">
      <c r="A1893" s="0" t="n">
        <v>18785743</v>
      </c>
      <c r="B1893" s="0" t="s">
        <v>2729</v>
      </c>
      <c r="C1893" s="0" t="s">
        <v>51</v>
      </c>
      <c r="D1893" s="0" t="s">
        <v>2548</v>
      </c>
      <c r="E1893" s="8" t="n">
        <v>1.55</v>
      </c>
      <c r="F1893" s="0" t="s">
        <v>64</v>
      </c>
      <c r="G1893" s="8" t="n">
        <v>2.03</v>
      </c>
      <c r="H1893" s="0" t="s">
        <v>44</v>
      </c>
      <c r="I1893" s="9" t="n">
        <f aca="false">VLOOKUP(F1893,exchange_rates!$A$2:$C$11,3)*E1893</f>
        <v>1.47095</v>
      </c>
      <c r="J1893" s="9" t="n">
        <f aca="false">VLOOKUP(H1893,exchange_rates!$A$2:$C$11,3)*G1893</f>
        <v>1.53780011</v>
      </c>
    </row>
    <row r="1894" customFormat="false" ht="12.8" hidden="false" customHeight="false" outlineLevel="0" collapsed="false">
      <c r="A1894" s="0" t="n">
        <v>19429186</v>
      </c>
      <c r="B1894" s="0" t="s">
        <v>2730</v>
      </c>
      <c r="C1894" s="0" t="s">
        <v>51</v>
      </c>
      <c r="D1894" s="0" t="s">
        <v>2731</v>
      </c>
      <c r="E1894" s="8" t="n">
        <v>1.5</v>
      </c>
      <c r="F1894" s="0" t="s">
        <v>64</v>
      </c>
      <c r="G1894" s="8" t="n">
        <v>1.61</v>
      </c>
      <c r="H1894" s="0" t="s">
        <v>492</v>
      </c>
      <c r="I1894" s="9" t="n">
        <f aca="false">VLOOKUP(F1894,exchange_rates!$A$2:$C$11,3)*E1894</f>
        <v>1.4235</v>
      </c>
      <c r="J1894" s="9" t="n">
        <f aca="false">VLOOKUP(H1894,exchange_rates!$A$2:$C$11,3)*G1894</f>
        <v>1.52789</v>
      </c>
    </row>
    <row r="1895" customFormat="false" ht="12.8" hidden="false" customHeight="false" outlineLevel="0" collapsed="false">
      <c r="A1895" s="0" t="n">
        <v>18776366</v>
      </c>
      <c r="B1895" s="0" t="s">
        <v>2732</v>
      </c>
      <c r="C1895" s="0" t="s">
        <v>51</v>
      </c>
      <c r="D1895" s="0" t="s">
        <v>2680</v>
      </c>
      <c r="E1895" s="8" t="n">
        <v>1.92</v>
      </c>
      <c r="F1895" s="0" t="s">
        <v>64</v>
      </c>
      <c r="G1895" s="8" t="n">
        <v>2</v>
      </c>
      <c r="H1895" s="0" t="s">
        <v>44</v>
      </c>
      <c r="I1895" s="9" t="n">
        <f aca="false">VLOOKUP(F1895,exchange_rates!$A$2:$C$11,3)*E1895</f>
        <v>1.82208</v>
      </c>
      <c r="J1895" s="9" t="n">
        <f aca="false">VLOOKUP(H1895,exchange_rates!$A$2:$C$11,3)*G1895</f>
        <v>1.515074</v>
      </c>
    </row>
    <row r="1896" customFormat="false" ht="12.8" hidden="false" customHeight="false" outlineLevel="0" collapsed="false">
      <c r="A1896" s="0" t="n">
        <v>20230979</v>
      </c>
      <c r="B1896" s="0" t="s">
        <v>2733</v>
      </c>
      <c r="C1896" s="0" t="s">
        <v>51</v>
      </c>
      <c r="D1896" s="0" t="s">
        <v>2734</v>
      </c>
      <c r="E1896" s="8" t="n">
        <v>1.59</v>
      </c>
      <c r="F1896" s="0" t="s">
        <v>64</v>
      </c>
      <c r="G1896" s="8" t="n">
        <v>2</v>
      </c>
      <c r="H1896" s="0" t="s">
        <v>44</v>
      </c>
      <c r="I1896" s="9" t="n">
        <f aca="false">VLOOKUP(F1896,exchange_rates!$A$2:$C$11,3)*E1896</f>
        <v>1.50891</v>
      </c>
      <c r="J1896" s="9" t="n">
        <f aca="false">VLOOKUP(H1896,exchange_rates!$A$2:$C$11,3)*G1896</f>
        <v>1.515074</v>
      </c>
    </row>
    <row r="1897" customFormat="false" ht="12.8" hidden="false" customHeight="false" outlineLevel="0" collapsed="false">
      <c r="A1897" s="0" t="n">
        <v>20242605</v>
      </c>
      <c r="B1897" s="0" t="s">
        <v>2735</v>
      </c>
      <c r="C1897" s="0" t="s">
        <v>51</v>
      </c>
      <c r="D1897" s="0" t="s">
        <v>2736</v>
      </c>
      <c r="E1897" s="8" t="n">
        <v>1.5</v>
      </c>
      <c r="F1897" s="0" t="s">
        <v>64</v>
      </c>
      <c r="G1897" s="8" t="n">
        <v>2</v>
      </c>
      <c r="H1897" s="0" t="s">
        <v>44</v>
      </c>
      <c r="I1897" s="9" t="n">
        <f aca="false">VLOOKUP(F1897,exchange_rates!$A$2:$C$11,3)*E1897</f>
        <v>1.4235</v>
      </c>
      <c r="J1897" s="9" t="n">
        <f aca="false">VLOOKUP(H1897,exchange_rates!$A$2:$C$11,3)*G1897</f>
        <v>1.515074</v>
      </c>
    </row>
    <row r="1898" customFormat="false" ht="12.8" hidden="false" customHeight="false" outlineLevel="0" collapsed="false">
      <c r="A1898" s="0" t="n">
        <v>18514996</v>
      </c>
      <c r="B1898" s="0" t="s">
        <v>2737</v>
      </c>
      <c r="C1898" s="0" t="s">
        <v>51</v>
      </c>
      <c r="D1898" s="0" t="s">
        <v>1727</v>
      </c>
      <c r="E1898" s="8" t="n">
        <v>2.56</v>
      </c>
      <c r="F1898" s="0" t="s">
        <v>64</v>
      </c>
      <c r="G1898" s="8" t="n">
        <v>1.95</v>
      </c>
      <c r="H1898" s="0" t="s">
        <v>44</v>
      </c>
      <c r="I1898" s="9" t="n">
        <f aca="false">VLOOKUP(F1898,exchange_rates!$A$2:$C$11,3)*E1898</f>
        <v>2.42944</v>
      </c>
      <c r="J1898" s="9" t="n">
        <f aca="false">VLOOKUP(H1898,exchange_rates!$A$2:$C$11,3)*G1898</f>
        <v>1.47719715</v>
      </c>
    </row>
    <row r="1899" customFormat="false" ht="12.8" hidden="false" customHeight="false" outlineLevel="0" collapsed="false">
      <c r="A1899" s="0" t="n">
        <v>18724705</v>
      </c>
      <c r="B1899" s="0" t="s">
        <v>2738</v>
      </c>
      <c r="C1899" s="0" t="s">
        <v>51</v>
      </c>
      <c r="D1899" s="0" t="s">
        <v>2739</v>
      </c>
      <c r="E1899" s="8" t="n">
        <v>2.26</v>
      </c>
      <c r="F1899" s="0" t="s">
        <v>64</v>
      </c>
      <c r="G1899" s="8" t="n">
        <v>1.94</v>
      </c>
      <c r="H1899" s="0" t="s">
        <v>44</v>
      </c>
      <c r="I1899" s="9" t="n">
        <f aca="false">VLOOKUP(F1899,exchange_rates!$A$2:$C$11,3)*E1899</f>
        <v>2.14474</v>
      </c>
      <c r="J1899" s="9" t="n">
        <f aca="false">VLOOKUP(H1899,exchange_rates!$A$2:$C$11,3)*G1899</f>
        <v>1.46962178</v>
      </c>
    </row>
    <row r="1900" customFormat="false" ht="12.8" hidden="false" customHeight="false" outlineLevel="0" collapsed="false">
      <c r="A1900" s="0" t="n">
        <v>18781629</v>
      </c>
      <c r="B1900" s="0" t="s">
        <v>2740</v>
      </c>
      <c r="C1900" s="0" t="s">
        <v>51</v>
      </c>
      <c r="D1900" s="0" t="s">
        <v>2687</v>
      </c>
      <c r="E1900" s="8" t="n">
        <v>1.76</v>
      </c>
      <c r="F1900" s="0" t="s">
        <v>64</v>
      </c>
      <c r="G1900" s="8" t="n">
        <v>1.91</v>
      </c>
      <c r="H1900" s="0" t="s">
        <v>44</v>
      </c>
      <c r="I1900" s="9" t="n">
        <f aca="false">VLOOKUP(F1900,exchange_rates!$A$2:$C$11,3)*E1900</f>
        <v>1.67024</v>
      </c>
      <c r="J1900" s="9" t="n">
        <f aca="false">VLOOKUP(H1900,exchange_rates!$A$2:$C$11,3)*G1900</f>
        <v>1.44689567</v>
      </c>
    </row>
    <row r="1901" customFormat="false" ht="12.8" hidden="false" customHeight="false" outlineLevel="0" collapsed="false">
      <c r="A1901" s="0" t="n">
        <v>18785595</v>
      </c>
      <c r="B1901" s="0" t="s">
        <v>2741</v>
      </c>
      <c r="C1901" s="0" t="s">
        <v>51</v>
      </c>
      <c r="D1901" s="0" t="s">
        <v>2742</v>
      </c>
      <c r="E1901" s="8" t="n">
        <v>1.5</v>
      </c>
      <c r="F1901" s="0" t="s">
        <v>64</v>
      </c>
      <c r="G1901" s="8" t="n">
        <v>1.89</v>
      </c>
      <c r="H1901" s="0" t="s">
        <v>44</v>
      </c>
      <c r="I1901" s="9" t="n">
        <f aca="false">VLOOKUP(F1901,exchange_rates!$A$2:$C$11,3)*E1901</f>
        <v>1.4235</v>
      </c>
      <c r="J1901" s="9" t="n">
        <f aca="false">VLOOKUP(H1901,exchange_rates!$A$2:$C$11,3)*G1901</f>
        <v>1.43174493</v>
      </c>
    </row>
    <row r="1902" customFormat="false" ht="12.8" hidden="false" customHeight="false" outlineLevel="0" collapsed="false">
      <c r="A1902" s="0" t="n">
        <v>18776379</v>
      </c>
      <c r="B1902" s="0" t="s">
        <v>2743</v>
      </c>
      <c r="C1902" s="0" t="s">
        <v>51</v>
      </c>
      <c r="D1902" s="0" t="s">
        <v>2744</v>
      </c>
      <c r="E1902" s="8" t="n">
        <v>1.8</v>
      </c>
      <c r="F1902" s="0" t="s">
        <v>43</v>
      </c>
      <c r="G1902" s="8" t="n">
        <v>1.88</v>
      </c>
      <c r="H1902" s="0" t="s">
        <v>44</v>
      </c>
      <c r="I1902" s="9" t="n">
        <f aca="false">VLOOKUP(F1902,exchange_rates!$A$2:$C$11,3)*E1902</f>
        <v>1.8</v>
      </c>
      <c r="J1902" s="9" t="n">
        <f aca="false">VLOOKUP(H1902,exchange_rates!$A$2:$C$11,3)*G1902</f>
        <v>1.42416956</v>
      </c>
    </row>
    <row r="1903" customFormat="false" ht="12.8" hidden="false" customHeight="false" outlineLevel="0" collapsed="false">
      <c r="A1903" s="0" t="n">
        <v>18782735</v>
      </c>
      <c r="B1903" s="0" t="s">
        <v>2745</v>
      </c>
      <c r="C1903" s="0" t="s">
        <v>51</v>
      </c>
      <c r="D1903" s="0" t="s">
        <v>2689</v>
      </c>
      <c r="E1903" s="8" t="n">
        <v>1.62</v>
      </c>
      <c r="F1903" s="0" t="s">
        <v>64</v>
      </c>
      <c r="G1903" s="8" t="n">
        <v>1.88</v>
      </c>
      <c r="H1903" s="0" t="s">
        <v>44</v>
      </c>
      <c r="I1903" s="9" t="n">
        <f aca="false">VLOOKUP(F1903,exchange_rates!$A$2:$C$11,3)*E1903</f>
        <v>1.53738</v>
      </c>
      <c r="J1903" s="9" t="n">
        <f aca="false">VLOOKUP(H1903,exchange_rates!$A$2:$C$11,3)*G1903</f>
        <v>1.42416956</v>
      </c>
    </row>
    <row r="1904" customFormat="false" ht="12.8" hidden="false" customHeight="false" outlineLevel="0" collapsed="false">
      <c r="A1904" s="0" t="n">
        <v>18782769</v>
      </c>
      <c r="B1904" s="0" t="s">
        <v>2746</v>
      </c>
      <c r="C1904" s="0" t="s">
        <v>51</v>
      </c>
      <c r="D1904" s="0" t="s">
        <v>878</v>
      </c>
      <c r="E1904" s="8" t="n">
        <v>4.543E-005</v>
      </c>
      <c r="F1904" s="0" t="s">
        <v>879</v>
      </c>
      <c r="G1904" s="8" t="n">
        <v>1.88</v>
      </c>
      <c r="H1904" s="0" t="s">
        <v>44</v>
      </c>
      <c r="I1904" s="9" t="n">
        <f aca="false">VLOOKUP(F1904,exchange_rates!$A$2:$C$11,3)*E1904</f>
        <v>1.883452272625</v>
      </c>
      <c r="J1904" s="9" t="n">
        <f aca="false">VLOOKUP(H1904,exchange_rates!$A$2:$C$11,3)*G1904</f>
        <v>1.42416956</v>
      </c>
    </row>
    <row r="1905" customFormat="false" ht="12.8" hidden="false" customHeight="false" outlineLevel="0" collapsed="false">
      <c r="A1905" s="0" t="n">
        <v>18516147</v>
      </c>
      <c r="B1905" s="0" t="s">
        <v>2747</v>
      </c>
      <c r="C1905" s="0" t="s">
        <v>90</v>
      </c>
      <c r="D1905" s="0" t="s">
        <v>2685</v>
      </c>
      <c r="E1905" s="8" t="n">
        <v>2.42</v>
      </c>
      <c r="F1905" s="0" t="s">
        <v>64</v>
      </c>
      <c r="G1905" s="8" t="n">
        <v>1.87</v>
      </c>
      <c r="H1905" s="0" t="s">
        <v>44</v>
      </c>
      <c r="I1905" s="9" t="n">
        <f aca="false">VLOOKUP(F1905,exchange_rates!$A$2:$C$11,3)*E1905</f>
        <v>2.29658</v>
      </c>
      <c r="J1905" s="9" t="n">
        <f aca="false">VLOOKUP(H1905,exchange_rates!$A$2:$C$11,3)*G1905</f>
        <v>1.41659419</v>
      </c>
    </row>
    <row r="1906" customFormat="false" ht="12.8" hidden="false" customHeight="false" outlineLevel="0" collapsed="false">
      <c r="A1906" s="0" t="n">
        <v>18517116</v>
      </c>
      <c r="B1906" s="0" t="s">
        <v>2748</v>
      </c>
      <c r="C1906" s="0" t="s">
        <v>90</v>
      </c>
      <c r="D1906" s="0" t="s">
        <v>2687</v>
      </c>
      <c r="E1906" s="8" t="n">
        <v>2.35</v>
      </c>
      <c r="F1906" s="0" t="s">
        <v>64</v>
      </c>
      <c r="G1906" s="8" t="n">
        <v>1.87</v>
      </c>
      <c r="H1906" s="0" t="s">
        <v>44</v>
      </c>
      <c r="I1906" s="9" t="n">
        <f aca="false">VLOOKUP(F1906,exchange_rates!$A$2:$C$11,3)*E1906</f>
        <v>2.23015</v>
      </c>
      <c r="J1906" s="9" t="n">
        <f aca="false">VLOOKUP(H1906,exchange_rates!$A$2:$C$11,3)*G1906</f>
        <v>1.41659419</v>
      </c>
    </row>
    <row r="1907" customFormat="false" ht="12.8" hidden="false" customHeight="false" outlineLevel="0" collapsed="false">
      <c r="A1907" s="0" t="n">
        <v>18757598</v>
      </c>
      <c r="B1907" s="0" t="s">
        <v>2749</v>
      </c>
      <c r="C1907" s="0" t="s">
        <v>51</v>
      </c>
      <c r="D1907" s="0" t="s">
        <v>2750</v>
      </c>
      <c r="E1907" s="8" t="n">
        <v>2.05</v>
      </c>
      <c r="F1907" s="0" t="s">
        <v>64</v>
      </c>
      <c r="G1907" s="8" t="n">
        <v>1.87</v>
      </c>
      <c r="H1907" s="0" t="s">
        <v>44</v>
      </c>
      <c r="I1907" s="9" t="n">
        <f aca="false">VLOOKUP(F1907,exchange_rates!$A$2:$C$11,3)*E1907</f>
        <v>1.94545</v>
      </c>
      <c r="J1907" s="9" t="n">
        <f aca="false">VLOOKUP(H1907,exchange_rates!$A$2:$C$11,3)*G1907</f>
        <v>1.41659419</v>
      </c>
    </row>
    <row r="1908" customFormat="false" ht="12.8" hidden="false" customHeight="false" outlineLevel="0" collapsed="false">
      <c r="A1908" s="0" t="n">
        <v>18775957</v>
      </c>
      <c r="B1908" s="0" t="s">
        <v>2751</v>
      </c>
      <c r="C1908" s="0" t="s">
        <v>51</v>
      </c>
      <c r="D1908" s="0" t="s">
        <v>2685</v>
      </c>
      <c r="E1908" s="8" t="n">
        <v>1.82</v>
      </c>
      <c r="F1908" s="0" t="s">
        <v>64</v>
      </c>
      <c r="G1908" s="8" t="n">
        <v>1.87</v>
      </c>
      <c r="H1908" s="0" t="s">
        <v>44</v>
      </c>
      <c r="I1908" s="9" t="n">
        <f aca="false">VLOOKUP(F1908,exchange_rates!$A$2:$C$11,3)*E1908</f>
        <v>1.72718</v>
      </c>
      <c r="J1908" s="9" t="n">
        <f aca="false">VLOOKUP(H1908,exchange_rates!$A$2:$C$11,3)*G1908</f>
        <v>1.41659419</v>
      </c>
    </row>
    <row r="1909" customFormat="false" ht="12.8" hidden="false" customHeight="false" outlineLevel="0" collapsed="false">
      <c r="A1909" s="0" t="n">
        <v>18776334</v>
      </c>
      <c r="B1909" s="0" t="s">
        <v>2752</v>
      </c>
      <c r="C1909" s="0" t="s">
        <v>51</v>
      </c>
      <c r="D1909" s="0" t="s">
        <v>2753</v>
      </c>
      <c r="E1909" s="8" t="n">
        <v>1.81</v>
      </c>
      <c r="F1909" s="0" t="s">
        <v>43</v>
      </c>
      <c r="G1909" s="8" t="n">
        <v>1.87</v>
      </c>
      <c r="H1909" s="0" t="s">
        <v>44</v>
      </c>
      <c r="I1909" s="9" t="n">
        <f aca="false">VLOOKUP(F1909,exchange_rates!$A$2:$C$11,3)*E1909</f>
        <v>1.81</v>
      </c>
      <c r="J1909" s="9" t="n">
        <f aca="false">VLOOKUP(H1909,exchange_rates!$A$2:$C$11,3)*G1909</f>
        <v>1.41659419</v>
      </c>
    </row>
    <row r="1910" customFormat="false" ht="12.8" hidden="false" customHeight="false" outlineLevel="0" collapsed="false">
      <c r="A1910" s="0" t="n">
        <v>18785511</v>
      </c>
      <c r="B1910" s="0" t="s">
        <v>2754</v>
      </c>
      <c r="C1910" s="0" t="s">
        <v>51</v>
      </c>
      <c r="D1910" s="0" t="s">
        <v>2755</v>
      </c>
      <c r="E1910" s="8" t="n">
        <v>1.51</v>
      </c>
      <c r="F1910" s="0" t="s">
        <v>43</v>
      </c>
      <c r="G1910" s="8" t="n">
        <v>1.87</v>
      </c>
      <c r="H1910" s="0" t="s">
        <v>44</v>
      </c>
      <c r="I1910" s="9" t="n">
        <f aca="false">VLOOKUP(F1910,exchange_rates!$A$2:$C$11,3)*E1910</f>
        <v>1.51</v>
      </c>
      <c r="J1910" s="9" t="n">
        <f aca="false">VLOOKUP(H1910,exchange_rates!$A$2:$C$11,3)*G1910</f>
        <v>1.41659419</v>
      </c>
    </row>
    <row r="1911" customFormat="false" ht="12.8" hidden="false" customHeight="false" outlineLevel="0" collapsed="false">
      <c r="A1911" s="0" t="n">
        <v>19225304</v>
      </c>
      <c r="B1911" s="0" t="s">
        <v>2756</v>
      </c>
      <c r="C1911" s="0" t="s">
        <v>51</v>
      </c>
      <c r="D1911" s="0" t="s">
        <v>2757</v>
      </c>
      <c r="E1911" s="8" t="n">
        <v>1.55</v>
      </c>
      <c r="F1911" s="0" t="s">
        <v>43</v>
      </c>
      <c r="G1911" s="8" t="n">
        <v>1.87</v>
      </c>
      <c r="H1911" s="0" t="s">
        <v>44</v>
      </c>
      <c r="I1911" s="9" t="n">
        <f aca="false">VLOOKUP(F1911,exchange_rates!$A$2:$C$11,3)*E1911</f>
        <v>1.55</v>
      </c>
      <c r="J1911" s="9" t="n">
        <f aca="false">VLOOKUP(H1911,exchange_rates!$A$2:$C$11,3)*G1911</f>
        <v>1.41659419</v>
      </c>
    </row>
    <row r="1912" customFormat="false" ht="12.8" hidden="false" customHeight="false" outlineLevel="0" collapsed="false">
      <c r="A1912" s="0" t="n">
        <v>19430337</v>
      </c>
      <c r="B1912" s="0" t="s">
        <v>2758</v>
      </c>
      <c r="C1912" s="0" t="s">
        <v>51</v>
      </c>
      <c r="D1912" s="0" t="s">
        <v>2759</v>
      </c>
      <c r="E1912" s="8" t="n">
        <v>1.26</v>
      </c>
      <c r="F1912" s="0" t="s">
        <v>43</v>
      </c>
      <c r="G1912" s="8" t="n">
        <v>1.87</v>
      </c>
      <c r="H1912" s="0" t="s">
        <v>44</v>
      </c>
      <c r="I1912" s="9" t="n">
        <f aca="false">VLOOKUP(F1912,exchange_rates!$A$2:$C$11,3)*E1912</f>
        <v>1.26</v>
      </c>
      <c r="J1912" s="9" t="n">
        <f aca="false">VLOOKUP(H1912,exchange_rates!$A$2:$C$11,3)*G1912</f>
        <v>1.41659419</v>
      </c>
    </row>
    <row r="1913" customFormat="false" ht="12.8" hidden="false" customHeight="false" outlineLevel="0" collapsed="false">
      <c r="A1913" s="0" t="n">
        <v>19428838</v>
      </c>
      <c r="B1913" s="0" t="s">
        <v>2760</v>
      </c>
      <c r="C1913" s="0" t="s">
        <v>51</v>
      </c>
      <c r="D1913" s="0" t="s">
        <v>2761</v>
      </c>
      <c r="E1913" s="8" t="n">
        <v>1.25</v>
      </c>
      <c r="F1913" s="0" t="s">
        <v>43</v>
      </c>
      <c r="G1913" s="8" t="n">
        <v>1.82</v>
      </c>
      <c r="H1913" s="0" t="s">
        <v>44</v>
      </c>
      <c r="I1913" s="9" t="n">
        <f aca="false">VLOOKUP(F1913,exchange_rates!$A$2:$C$11,3)*E1913</f>
        <v>1.25</v>
      </c>
      <c r="J1913" s="9" t="n">
        <f aca="false">VLOOKUP(H1913,exchange_rates!$A$2:$C$11,3)*G1913</f>
        <v>1.37871734</v>
      </c>
    </row>
    <row r="1914" customFormat="false" ht="12.8" hidden="false" customHeight="false" outlineLevel="0" collapsed="false">
      <c r="A1914" s="0" t="n">
        <v>18759080</v>
      </c>
      <c r="B1914" s="0" t="s">
        <v>2762</v>
      </c>
      <c r="C1914" s="0" t="s">
        <v>51</v>
      </c>
      <c r="D1914" s="0" t="s">
        <v>1199</v>
      </c>
      <c r="E1914" s="8" t="n">
        <v>1.88</v>
      </c>
      <c r="F1914" s="0" t="s">
        <v>43</v>
      </c>
      <c r="G1914" s="8" t="n">
        <v>1.75</v>
      </c>
      <c r="H1914" s="0" t="s">
        <v>44</v>
      </c>
      <c r="I1914" s="9" t="n">
        <f aca="false">VLOOKUP(F1914,exchange_rates!$A$2:$C$11,3)*E1914</f>
        <v>1.88</v>
      </c>
      <c r="J1914" s="9" t="n">
        <f aca="false">VLOOKUP(H1914,exchange_rates!$A$2:$C$11,3)*G1914</f>
        <v>1.32568975</v>
      </c>
    </row>
    <row r="1915" customFormat="false" ht="12.8" hidden="false" customHeight="false" outlineLevel="0" collapsed="false">
      <c r="A1915" s="0" t="n">
        <v>19431982</v>
      </c>
      <c r="B1915" s="0" t="s">
        <v>2763</v>
      </c>
      <c r="C1915" s="0" t="s">
        <v>51</v>
      </c>
      <c r="D1915" s="0" t="s">
        <v>2562</v>
      </c>
      <c r="E1915" s="8" t="n">
        <v>1.13</v>
      </c>
      <c r="F1915" s="0" t="s">
        <v>64</v>
      </c>
      <c r="G1915" s="8" t="n">
        <v>1.73</v>
      </c>
      <c r="H1915" s="0" t="s">
        <v>44</v>
      </c>
      <c r="I1915" s="9" t="n">
        <f aca="false">VLOOKUP(F1915,exchange_rates!$A$2:$C$11,3)*E1915</f>
        <v>1.07237</v>
      </c>
      <c r="J1915" s="9" t="n">
        <f aca="false">VLOOKUP(H1915,exchange_rates!$A$2:$C$11,3)*G1915</f>
        <v>1.31053901</v>
      </c>
    </row>
    <row r="1916" customFormat="false" ht="12.8" hidden="false" customHeight="false" outlineLevel="0" collapsed="false">
      <c r="A1916" s="0" t="n">
        <v>18756074</v>
      </c>
      <c r="B1916" s="0" t="s">
        <v>2764</v>
      </c>
      <c r="C1916" s="0" t="s">
        <v>51</v>
      </c>
      <c r="D1916" s="0" t="s">
        <v>2765</v>
      </c>
      <c r="E1916" s="8" t="n">
        <v>1.97</v>
      </c>
      <c r="F1916" s="0" t="s">
        <v>64</v>
      </c>
      <c r="G1916" s="8" t="n">
        <v>1.72</v>
      </c>
      <c r="H1916" s="0" t="s">
        <v>44</v>
      </c>
      <c r="I1916" s="9" t="n">
        <f aca="false">VLOOKUP(F1916,exchange_rates!$A$2:$C$11,3)*E1916</f>
        <v>1.86953</v>
      </c>
      <c r="J1916" s="9" t="n">
        <f aca="false">VLOOKUP(H1916,exchange_rates!$A$2:$C$11,3)*G1916</f>
        <v>1.30296364</v>
      </c>
    </row>
    <row r="1917" customFormat="false" ht="12.8" hidden="false" customHeight="false" outlineLevel="0" collapsed="false">
      <c r="A1917" s="0" t="n">
        <v>18782311</v>
      </c>
      <c r="B1917" s="0" t="s">
        <v>2766</v>
      </c>
      <c r="C1917" s="0" t="s">
        <v>51</v>
      </c>
      <c r="D1917" s="0" t="s">
        <v>2767</v>
      </c>
      <c r="E1917" s="8" t="n">
        <v>1.5</v>
      </c>
      <c r="F1917" s="0" t="s">
        <v>64</v>
      </c>
      <c r="G1917" s="8" t="n">
        <v>1.72</v>
      </c>
      <c r="H1917" s="0" t="s">
        <v>44</v>
      </c>
      <c r="I1917" s="9" t="n">
        <f aca="false">VLOOKUP(F1917,exchange_rates!$A$2:$C$11,3)*E1917</f>
        <v>1.4235</v>
      </c>
      <c r="J1917" s="9" t="n">
        <f aca="false">VLOOKUP(H1917,exchange_rates!$A$2:$C$11,3)*G1917</f>
        <v>1.30296364</v>
      </c>
    </row>
    <row r="1918" customFormat="false" ht="12.8" hidden="false" customHeight="false" outlineLevel="0" collapsed="false">
      <c r="A1918" s="0" t="n">
        <v>19430434</v>
      </c>
      <c r="B1918" s="0" t="s">
        <v>2768</v>
      </c>
      <c r="C1918" s="0" t="s">
        <v>51</v>
      </c>
      <c r="D1918" s="0" t="s">
        <v>2698</v>
      </c>
      <c r="E1918" s="8" t="n">
        <v>1.09</v>
      </c>
      <c r="F1918" s="0" t="s">
        <v>43</v>
      </c>
      <c r="G1918" s="8" t="n">
        <v>1.64</v>
      </c>
      <c r="H1918" s="0" t="s">
        <v>44</v>
      </c>
      <c r="I1918" s="9" t="n">
        <f aca="false">VLOOKUP(F1918,exchange_rates!$A$2:$C$11,3)*E1918</f>
        <v>1.09</v>
      </c>
      <c r="J1918" s="9" t="n">
        <f aca="false">VLOOKUP(H1918,exchange_rates!$A$2:$C$11,3)*G1918</f>
        <v>1.24236068</v>
      </c>
    </row>
    <row r="1919" customFormat="false" ht="12.8" hidden="false" customHeight="false" outlineLevel="0" collapsed="false">
      <c r="A1919" s="0" t="n">
        <v>18768047</v>
      </c>
      <c r="B1919" s="0" t="s">
        <v>2769</v>
      </c>
      <c r="C1919" s="0" t="s">
        <v>90</v>
      </c>
      <c r="D1919" s="0" t="s">
        <v>2728</v>
      </c>
      <c r="E1919" s="8" t="n">
        <v>1.5</v>
      </c>
      <c r="F1919" s="0" t="s">
        <v>72</v>
      </c>
      <c r="G1919" s="8" t="n">
        <v>1.6</v>
      </c>
      <c r="H1919" s="0" t="s">
        <v>44</v>
      </c>
      <c r="I1919" s="9" t="n">
        <f aca="false">VLOOKUP(F1919,exchange_rates!$A$2:$C$11,3)*E1919</f>
        <v>1.1363055</v>
      </c>
      <c r="J1919" s="9" t="n">
        <f aca="false">VLOOKUP(H1919,exchange_rates!$A$2:$C$11,3)*G1919</f>
        <v>1.2120592</v>
      </c>
    </row>
    <row r="1920" customFormat="false" ht="12.8" hidden="false" customHeight="false" outlineLevel="0" collapsed="false">
      <c r="A1920" s="0" t="n">
        <v>19430321</v>
      </c>
      <c r="B1920" s="0" t="s">
        <v>2770</v>
      </c>
      <c r="C1920" s="0" t="s">
        <v>51</v>
      </c>
      <c r="D1920" s="0" t="s">
        <v>1845</v>
      </c>
      <c r="E1920" s="8" t="n">
        <v>1.07</v>
      </c>
      <c r="F1920" s="0" t="s">
        <v>43</v>
      </c>
      <c r="G1920" s="8" t="n">
        <v>1.59</v>
      </c>
      <c r="H1920" s="0" t="s">
        <v>44</v>
      </c>
      <c r="I1920" s="9" t="n">
        <f aca="false">VLOOKUP(F1920,exchange_rates!$A$2:$C$11,3)*E1920</f>
        <v>1.07</v>
      </c>
      <c r="J1920" s="9" t="n">
        <f aca="false">VLOOKUP(H1920,exchange_rates!$A$2:$C$11,3)*G1920</f>
        <v>1.20448383</v>
      </c>
    </row>
    <row r="1921" customFormat="false" ht="12.8" hidden="false" customHeight="false" outlineLevel="0" collapsed="false">
      <c r="A1921" s="0" t="n">
        <v>18739233</v>
      </c>
      <c r="B1921" s="0" t="s">
        <v>2771</v>
      </c>
      <c r="C1921" s="0" t="s">
        <v>51</v>
      </c>
      <c r="D1921" s="0" t="s">
        <v>2772</v>
      </c>
      <c r="E1921" s="8" t="n">
        <v>1.8</v>
      </c>
      <c r="F1921" s="0" t="s">
        <v>64</v>
      </c>
      <c r="G1921" s="8" t="n">
        <v>1.56</v>
      </c>
      <c r="H1921" s="0" t="s">
        <v>44</v>
      </c>
      <c r="I1921" s="9" t="n">
        <f aca="false">VLOOKUP(F1921,exchange_rates!$A$2:$C$11,3)*E1921</f>
        <v>1.7082</v>
      </c>
      <c r="J1921" s="9" t="n">
        <f aca="false">VLOOKUP(H1921,exchange_rates!$A$2:$C$11,3)*G1921</f>
        <v>1.18175772</v>
      </c>
    </row>
    <row r="1922" customFormat="false" ht="12.8" hidden="false" customHeight="false" outlineLevel="0" collapsed="false">
      <c r="A1922" s="0" t="n">
        <v>18736344</v>
      </c>
      <c r="B1922" s="0" t="s">
        <v>2773</v>
      </c>
      <c r="C1922" s="0" t="s">
        <v>51</v>
      </c>
      <c r="D1922" s="0" t="s">
        <v>2774</v>
      </c>
      <c r="E1922" s="8" t="n">
        <v>1.8</v>
      </c>
      <c r="F1922" s="0" t="s">
        <v>64</v>
      </c>
      <c r="G1922" s="8" t="n">
        <v>1.52</v>
      </c>
      <c r="H1922" s="0" t="s">
        <v>44</v>
      </c>
      <c r="I1922" s="9" t="n">
        <f aca="false">VLOOKUP(F1922,exchange_rates!$A$2:$C$11,3)*E1922</f>
        <v>1.7082</v>
      </c>
      <c r="J1922" s="9" t="n">
        <f aca="false">VLOOKUP(H1922,exchange_rates!$A$2:$C$11,3)*G1922</f>
        <v>1.15145624</v>
      </c>
    </row>
    <row r="1923" customFormat="false" ht="12.8" hidden="false" customHeight="false" outlineLevel="0" collapsed="false">
      <c r="A1923" s="0" t="n">
        <v>18760650</v>
      </c>
      <c r="B1923" s="0" t="s">
        <v>2775</v>
      </c>
      <c r="C1923" s="0" t="s">
        <v>51</v>
      </c>
      <c r="D1923" s="0" t="s">
        <v>2776</v>
      </c>
      <c r="E1923" s="8" t="n">
        <v>1.55</v>
      </c>
      <c r="F1923" s="0" t="s">
        <v>64</v>
      </c>
      <c r="G1923" s="8" t="n">
        <v>1.5</v>
      </c>
      <c r="H1923" s="0" t="s">
        <v>44</v>
      </c>
      <c r="I1923" s="9" t="n">
        <f aca="false">VLOOKUP(F1923,exchange_rates!$A$2:$C$11,3)*E1923</f>
        <v>1.47095</v>
      </c>
      <c r="J1923" s="9" t="n">
        <f aca="false">VLOOKUP(H1923,exchange_rates!$A$2:$C$11,3)*G1923</f>
        <v>1.1363055</v>
      </c>
    </row>
    <row r="1924" customFormat="false" ht="12.8" hidden="false" customHeight="false" outlineLevel="0" collapsed="false">
      <c r="A1924" s="0" t="n">
        <v>20244748</v>
      </c>
      <c r="B1924" s="0" t="s">
        <v>2777</v>
      </c>
      <c r="C1924" s="0" t="s">
        <v>51</v>
      </c>
      <c r="D1924" s="0" t="s">
        <v>432</v>
      </c>
      <c r="E1924" s="8" t="n">
        <v>1.11</v>
      </c>
      <c r="F1924" s="0" t="s">
        <v>43</v>
      </c>
      <c r="G1924" s="8" t="n">
        <v>1.49</v>
      </c>
      <c r="H1924" s="0" t="s">
        <v>44</v>
      </c>
      <c r="I1924" s="9" t="n">
        <f aca="false">VLOOKUP(F1924,exchange_rates!$A$2:$C$11,3)*E1924</f>
        <v>1.11</v>
      </c>
      <c r="J1924" s="9" t="n">
        <f aca="false">VLOOKUP(H1924,exchange_rates!$A$2:$C$11,3)*G1924</f>
        <v>1.12873013</v>
      </c>
    </row>
    <row r="1925" customFormat="false" ht="12.8" hidden="false" customHeight="false" outlineLevel="0" collapsed="false">
      <c r="A1925" s="0" t="n">
        <v>18785743</v>
      </c>
      <c r="B1925" s="0" t="s">
        <v>2778</v>
      </c>
      <c r="C1925" s="0" t="s">
        <v>51</v>
      </c>
      <c r="D1925" s="0" t="s">
        <v>2631</v>
      </c>
      <c r="E1925" s="8" t="n">
        <v>1.13</v>
      </c>
      <c r="F1925" s="0" t="s">
        <v>64</v>
      </c>
      <c r="G1925" s="8" t="n">
        <v>1.48</v>
      </c>
      <c r="H1925" s="0" t="s">
        <v>44</v>
      </c>
      <c r="I1925" s="9" t="n">
        <f aca="false">VLOOKUP(F1925,exchange_rates!$A$2:$C$11,3)*E1925</f>
        <v>1.07237</v>
      </c>
      <c r="J1925" s="9" t="n">
        <f aca="false">VLOOKUP(H1925,exchange_rates!$A$2:$C$11,3)*G1925</f>
        <v>1.12115476</v>
      </c>
    </row>
    <row r="1926" customFormat="false" ht="12.8" hidden="false" customHeight="false" outlineLevel="0" collapsed="false">
      <c r="A1926" s="0" t="n">
        <v>19430465</v>
      </c>
      <c r="B1926" s="0" t="s">
        <v>2779</v>
      </c>
      <c r="C1926" s="0" t="s">
        <v>51</v>
      </c>
      <c r="D1926" s="0" t="s">
        <v>2633</v>
      </c>
      <c r="E1926" s="8" t="n">
        <v>0.97</v>
      </c>
      <c r="F1926" s="0" t="s">
        <v>64</v>
      </c>
      <c r="G1926" s="8" t="n">
        <v>1.46</v>
      </c>
      <c r="H1926" s="0" t="s">
        <v>44</v>
      </c>
      <c r="I1926" s="9" t="n">
        <f aca="false">VLOOKUP(F1926,exchange_rates!$A$2:$C$11,3)*E1926</f>
        <v>0.92053</v>
      </c>
      <c r="J1926" s="9" t="n">
        <f aca="false">VLOOKUP(H1926,exchange_rates!$A$2:$C$11,3)*G1926</f>
        <v>1.10600402</v>
      </c>
    </row>
    <row r="1927" customFormat="false" ht="12.8" hidden="false" customHeight="false" outlineLevel="0" collapsed="false">
      <c r="A1927" s="0" t="n">
        <v>18775824</v>
      </c>
      <c r="B1927" s="0" t="s">
        <v>2780</v>
      </c>
      <c r="C1927" s="0" t="s">
        <v>51</v>
      </c>
      <c r="D1927" s="0" t="s">
        <v>1630</v>
      </c>
      <c r="E1927" s="8" t="n">
        <v>1.36</v>
      </c>
      <c r="F1927" s="0" t="s">
        <v>43</v>
      </c>
      <c r="G1927" s="8" t="n">
        <v>1.38</v>
      </c>
      <c r="H1927" s="0" t="s">
        <v>44</v>
      </c>
      <c r="I1927" s="9" t="n">
        <f aca="false">VLOOKUP(F1927,exchange_rates!$A$2:$C$11,3)*E1927</f>
        <v>1.36</v>
      </c>
      <c r="J1927" s="9" t="n">
        <f aca="false">VLOOKUP(H1927,exchange_rates!$A$2:$C$11,3)*G1927</f>
        <v>1.04540106</v>
      </c>
    </row>
    <row r="1928" customFormat="false" ht="12.8" hidden="false" customHeight="false" outlineLevel="0" collapsed="false">
      <c r="A1928" s="0" t="n">
        <v>18775824</v>
      </c>
      <c r="B1928" s="0" t="s">
        <v>2781</v>
      </c>
      <c r="C1928" s="0" t="s">
        <v>51</v>
      </c>
      <c r="D1928" s="0" t="s">
        <v>1669</v>
      </c>
      <c r="E1928" s="8" t="n">
        <v>1.36</v>
      </c>
      <c r="F1928" s="0" t="s">
        <v>43</v>
      </c>
      <c r="G1928" s="8" t="n">
        <v>1.38</v>
      </c>
      <c r="H1928" s="0" t="s">
        <v>44</v>
      </c>
      <c r="I1928" s="9" t="n">
        <f aca="false">VLOOKUP(F1928,exchange_rates!$A$2:$C$11,3)*E1928</f>
        <v>1.36</v>
      </c>
      <c r="J1928" s="9" t="n">
        <f aca="false">VLOOKUP(H1928,exchange_rates!$A$2:$C$11,3)*G1928</f>
        <v>1.04540106</v>
      </c>
    </row>
    <row r="1929" customFormat="false" ht="12.8" hidden="false" customHeight="false" outlineLevel="0" collapsed="false">
      <c r="A1929" s="0" t="n">
        <v>18775824</v>
      </c>
      <c r="B1929" s="0" t="s">
        <v>2782</v>
      </c>
      <c r="C1929" s="0" t="s">
        <v>51</v>
      </c>
      <c r="D1929" s="0" t="s">
        <v>1781</v>
      </c>
      <c r="E1929" s="8" t="n">
        <v>1.36</v>
      </c>
      <c r="F1929" s="0" t="s">
        <v>43</v>
      </c>
      <c r="G1929" s="8" t="n">
        <v>1.38</v>
      </c>
      <c r="H1929" s="0" t="s">
        <v>44</v>
      </c>
      <c r="I1929" s="9" t="n">
        <f aca="false">VLOOKUP(F1929,exchange_rates!$A$2:$C$11,3)*E1929</f>
        <v>1.36</v>
      </c>
      <c r="J1929" s="9" t="n">
        <f aca="false">VLOOKUP(H1929,exchange_rates!$A$2:$C$11,3)*G1929</f>
        <v>1.04540106</v>
      </c>
    </row>
    <row r="1930" customFormat="false" ht="12.8" hidden="false" customHeight="false" outlineLevel="0" collapsed="false">
      <c r="A1930" s="0" t="n">
        <v>18775825</v>
      </c>
      <c r="B1930" s="0" t="s">
        <v>2783</v>
      </c>
      <c r="C1930" s="0" t="s">
        <v>51</v>
      </c>
      <c r="D1930" s="0" t="s">
        <v>1796</v>
      </c>
      <c r="E1930" s="8" t="n">
        <v>1.36</v>
      </c>
      <c r="F1930" s="0" t="s">
        <v>43</v>
      </c>
      <c r="G1930" s="8" t="n">
        <v>1.38</v>
      </c>
      <c r="H1930" s="0" t="s">
        <v>44</v>
      </c>
      <c r="I1930" s="9" t="n">
        <f aca="false">VLOOKUP(F1930,exchange_rates!$A$2:$C$11,3)*E1930</f>
        <v>1.36</v>
      </c>
      <c r="J1930" s="9" t="n">
        <f aca="false">VLOOKUP(H1930,exchange_rates!$A$2:$C$11,3)*G1930</f>
        <v>1.04540106</v>
      </c>
    </row>
    <row r="1931" customFormat="false" ht="12.8" hidden="false" customHeight="false" outlineLevel="0" collapsed="false">
      <c r="A1931" s="0" t="n">
        <v>18775825</v>
      </c>
      <c r="B1931" s="0" t="s">
        <v>2784</v>
      </c>
      <c r="C1931" s="0" t="s">
        <v>51</v>
      </c>
      <c r="D1931" s="0" t="s">
        <v>1695</v>
      </c>
      <c r="E1931" s="8" t="n">
        <v>1.36</v>
      </c>
      <c r="F1931" s="0" t="s">
        <v>43</v>
      </c>
      <c r="G1931" s="8" t="n">
        <v>1.38</v>
      </c>
      <c r="H1931" s="0" t="s">
        <v>44</v>
      </c>
      <c r="I1931" s="9" t="n">
        <f aca="false">VLOOKUP(F1931,exchange_rates!$A$2:$C$11,3)*E1931</f>
        <v>1.36</v>
      </c>
      <c r="J1931" s="9" t="n">
        <f aca="false">VLOOKUP(H1931,exchange_rates!$A$2:$C$11,3)*G1931</f>
        <v>1.04540106</v>
      </c>
    </row>
    <row r="1932" customFormat="false" ht="12.8" hidden="false" customHeight="false" outlineLevel="0" collapsed="false">
      <c r="A1932" s="0" t="n">
        <v>18775825</v>
      </c>
      <c r="B1932" s="0" t="s">
        <v>2785</v>
      </c>
      <c r="C1932" s="0" t="s">
        <v>51</v>
      </c>
      <c r="D1932" s="0" t="s">
        <v>1791</v>
      </c>
      <c r="E1932" s="8" t="n">
        <v>1.36</v>
      </c>
      <c r="F1932" s="0" t="s">
        <v>43</v>
      </c>
      <c r="G1932" s="8" t="n">
        <v>1.38</v>
      </c>
      <c r="H1932" s="0" t="s">
        <v>44</v>
      </c>
      <c r="I1932" s="9" t="n">
        <f aca="false">VLOOKUP(F1932,exchange_rates!$A$2:$C$11,3)*E1932</f>
        <v>1.36</v>
      </c>
      <c r="J1932" s="9" t="n">
        <f aca="false">VLOOKUP(H1932,exchange_rates!$A$2:$C$11,3)*G1932</f>
        <v>1.04540106</v>
      </c>
    </row>
    <row r="1933" customFormat="false" ht="12.8" hidden="false" customHeight="false" outlineLevel="0" collapsed="false">
      <c r="A1933" s="0" t="n">
        <v>18775825</v>
      </c>
      <c r="B1933" s="0" t="s">
        <v>2786</v>
      </c>
      <c r="C1933" s="0" t="s">
        <v>51</v>
      </c>
      <c r="D1933" s="0" t="s">
        <v>1707</v>
      </c>
      <c r="E1933" s="8" t="n">
        <v>1.36</v>
      </c>
      <c r="F1933" s="0" t="s">
        <v>43</v>
      </c>
      <c r="G1933" s="8" t="n">
        <v>1.38</v>
      </c>
      <c r="H1933" s="0" t="s">
        <v>44</v>
      </c>
      <c r="I1933" s="9" t="n">
        <f aca="false">VLOOKUP(F1933,exchange_rates!$A$2:$C$11,3)*E1933</f>
        <v>1.36</v>
      </c>
      <c r="J1933" s="9" t="n">
        <f aca="false">VLOOKUP(H1933,exchange_rates!$A$2:$C$11,3)*G1933</f>
        <v>1.04540106</v>
      </c>
    </row>
    <row r="1934" customFormat="false" ht="12.8" hidden="false" customHeight="false" outlineLevel="0" collapsed="false">
      <c r="A1934" s="0" t="n">
        <v>18775825</v>
      </c>
      <c r="B1934" s="0" t="s">
        <v>2787</v>
      </c>
      <c r="C1934" s="0" t="s">
        <v>51</v>
      </c>
      <c r="D1934" s="0" t="s">
        <v>1771</v>
      </c>
      <c r="E1934" s="8" t="n">
        <v>1.36</v>
      </c>
      <c r="F1934" s="0" t="s">
        <v>43</v>
      </c>
      <c r="G1934" s="8" t="n">
        <v>1.38</v>
      </c>
      <c r="H1934" s="0" t="s">
        <v>44</v>
      </c>
      <c r="I1934" s="9" t="n">
        <f aca="false">VLOOKUP(F1934,exchange_rates!$A$2:$C$11,3)*E1934</f>
        <v>1.36</v>
      </c>
      <c r="J1934" s="9" t="n">
        <f aca="false">VLOOKUP(H1934,exchange_rates!$A$2:$C$11,3)*G1934</f>
        <v>1.04540106</v>
      </c>
    </row>
    <row r="1935" customFormat="false" ht="12.8" hidden="false" customHeight="false" outlineLevel="0" collapsed="false">
      <c r="A1935" s="0" t="n">
        <v>18775825</v>
      </c>
      <c r="B1935" s="0" t="s">
        <v>2788</v>
      </c>
      <c r="C1935" s="0" t="s">
        <v>51</v>
      </c>
      <c r="D1935" s="0" t="s">
        <v>1725</v>
      </c>
      <c r="E1935" s="8" t="n">
        <v>1.36</v>
      </c>
      <c r="F1935" s="0" t="s">
        <v>43</v>
      </c>
      <c r="G1935" s="8" t="n">
        <v>1.38</v>
      </c>
      <c r="H1935" s="0" t="s">
        <v>44</v>
      </c>
      <c r="I1935" s="9" t="n">
        <f aca="false">VLOOKUP(F1935,exchange_rates!$A$2:$C$11,3)*E1935</f>
        <v>1.36</v>
      </c>
      <c r="J1935" s="9" t="n">
        <f aca="false">VLOOKUP(H1935,exchange_rates!$A$2:$C$11,3)*G1935</f>
        <v>1.04540106</v>
      </c>
    </row>
    <row r="1936" customFormat="false" ht="12.8" hidden="false" customHeight="false" outlineLevel="0" collapsed="false">
      <c r="A1936" s="0" t="n">
        <v>18775825</v>
      </c>
      <c r="B1936" s="0" t="s">
        <v>2789</v>
      </c>
      <c r="C1936" s="0" t="s">
        <v>51</v>
      </c>
      <c r="D1936" s="0" t="s">
        <v>1783</v>
      </c>
      <c r="E1936" s="8" t="n">
        <v>1.36</v>
      </c>
      <c r="F1936" s="0" t="s">
        <v>43</v>
      </c>
      <c r="G1936" s="8" t="n">
        <v>1.38</v>
      </c>
      <c r="H1936" s="0" t="s">
        <v>44</v>
      </c>
      <c r="I1936" s="9" t="n">
        <f aca="false">VLOOKUP(F1936,exchange_rates!$A$2:$C$11,3)*E1936</f>
        <v>1.36</v>
      </c>
      <c r="J1936" s="9" t="n">
        <f aca="false">VLOOKUP(H1936,exchange_rates!$A$2:$C$11,3)*G1936</f>
        <v>1.04540106</v>
      </c>
    </row>
    <row r="1937" customFormat="false" ht="12.8" hidden="false" customHeight="false" outlineLevel="0" collapsed="false">
      <c r="A1937" s="0" t="n">
        <v>18775825</v>
      </c>
      <c r="B1937" s="0" t="s">
        <v>2790</v>
      </c>
      <c r="C1937" s="0" t="s">
        <v>51</v>
      </c>
      <c r="D1937" s="0" t="s">
        <v>1786</v>
      </c>
      <c r="E1937" s="8" t="n">
        <v>1.36</v>
      </c>
      <c r="F1937" s="0" t="s">
        <v>43</v>
      </c>
      <c r="G1937" s="8" t="n">
        <v>1.38</v>
      </c>
      <c r="H1937" s="0" t="s">
        <v>44</v>
      </c>
      <c r="I1937" s="9" t="n">
        <f aca="false">VLOOKUP(F1937,exchange_rates!$A$2:$C$11,3)*E1937</f>
        <v>1.36</v>
      </c>
      <c r="J1937" s="9" t="n">
        <f aca="false">VLOOKUP(H1937,exchange_rates!$A$2:$C$11,3)*G1937</f>
        <v>1.04540106</v>
      </c>
    </row>
    <row r="1938" customFormat="false" ht="12.8" hidden="false" customHeight="false" outlineLevel="0" collapsed="false">
      <c r="A1938" s="0" t="n">
        <v>18775825</v>
      </c>
      <c r="B1938" s="0" t="s">
        <v>2791</v>
      </c>
      <c r="C1938" s="0" t="s">
        <v>51</v>
      </c>
      <c r="D1938" s="0" t="s">
        <v>1789</v>
      </c>
      <c r="E1938" s="8" t="n">
        <v>1.36</v>
      </c>
      <c r="F1938" s="0" t="s">
        <v>43</v>
      </c>
      <c r="G1938" s="8" t="n">
        <v>1.38</v>
      </c>
      <c r="H1938" s="0" t="s">
        <v>44</v>
      </c>
      <c r="I1938" s="9" t="n">
        <f aca="false">VLOOKUP(F1938,exchange_rates!$A$2:$C$11,3)*E1938</f>
        <v>1.36</v>
      </c>
      <c r="J1938" s="9" t="n">
        <f aca="false">VLOOKUP(H1938,exchange_rates!$A$2:$C$11,3)*G1938</f>
        <v>1.04540106</v>
      </c>
    </row>
    <row r="1939" customFormat="false" ht="12.8" hidden="false" customHeight="false" outlineLevel="0" collapsed="false">
      <c r="A1939" s="0" t="n">
        <v>19225288</v>
      </c>
      <c r="B1939" s="0" t="s">
        <v>2792</v>
      </c>
      <c r="C1939" s="0" t="s">
        <v>51</v>
      </c>
      <c r="D1939" s="0" t="s">
        <v>2793</v>
      </c>
      <c r="E1939" s="8" t="n">
        <v>1.12</v>
      </c>
      <c r="F1939" s="0" t="s">
        <v>64</v>
      </c>
      <c r="G1939" s="8" t="n">
        <v>1.35</v>
      </c>
      <c r="H1939" s="0" t="s">
        <v>44</v>
      </c>
      <c r="I1939" s="9" t="n">
        <f aca="false">VLOOKUP(F1939,exchange_rates!$A$2:$C$11,3)*E1939</f>
        <v>1.06288</v>
      </c>
      <c r="J1939" s="9" t="n">
        <f aca="false">VLOOKUP(H1939,exchange_rates!$A$2:$C$11,3)*G1939</f>
        <v>1.02267495</v>
      </c>
    </row>
    <row r="1940" customFormat="false" ht="12.8" hidden="false" customHeight="false" outlineLevel="0" collapsed="false">
      <c r="A1940" s="0" t="n">
        <v>20245573</v>
      </c>
      <c r="B1940" s="0" t="s">
        <v>2794</v>
      </c>
      <c r="C1940" s="0" t="s">
        <v>144</v>
      </c>
      <c r="D1940" s="0" t="s">
        <v>2795</v>
      </c>
      <c r="E1940" s="8" t="n">
        <v>0.95</v>
      </c>
      <c r="F1940" s="0" t="s">
        <v>64</v>
      </c>
      <c r="G1940" s="8" t="n">
        <v>1.29</v>
      </c>
      <c r="H1940" s="0" t="s">
        <v>44</v>
      </c>
      <c r="I1940" s="9" t="n">
        <f aca="false">VLOOKUP(F1940,exchange_rates!$A$2:$C$11,3)*E1940</f>
        <v>0.90155</v>
      </c>
      <c r="J1940" s="9" t="n">
        <f aca="false">VLOOKUP(H1940,exchange_rates!$A$2:$C$11,3)*G1940</f>
        <v>0.97722273</v>
      </c>
    </row>
    <row r="1941" customFormat="false" ht="12.8" hidden="false" customHeight="false" outlineLevel="0" collapsed="false">
      <c r="A1941" s="0" t="n">
        <v>18785744</v>
      </c>
      <c r="B1941" s="0" t="s">
        <v>2796</v>
      </c>
      <c r="C1941" s="0" t="s">
        <v>51</v>
      </c>
      <c r="D1941" s="0" t="s">
        <v>2680</v>
      </c>
      <c r="E1941" s="8" t="n">
        <v>0.96</v>
      </c>
      <c r="F1941" s="0" t="s">
        <v>64</v>
      </c>
      <c r="G1941" s="8" t="n">
        <v>1.26</v>
      </c>
      <c r="H1941" s="0" t="s">
        <v>44</v>
      </c>
      <c r="I1941" s="9" t="n">
        <f aca="false">VLOOKUP(F1941,exchange_rates!$A$2:$C$11,3)*E1941</f>
        <v>0.91104</v>
      </c>
      <c r="J1941" s="9" t="n">
        <f aca="false">VLOOKUP(H1941,exchange_rates!$A$2:$C$11,3)*G1941</f>
        <v>0.95449662</v>
      </c>
    </row>
    <row r="1942" customFormat="false" ht="12.8" hidden="false" customHeight="false" outlineLevel="0" collapsed="false">
      <c r="A1942" s="0" t="n">
        <v>18785648</v>
      </c>
      <c r="B1942" s="0" t="s">
        <v>2797</v>
      </c>
      <c r="C1942" s="0" t="s">
        <v>51</v>
      </c>
      <c r="D1942" s="0" t="s">
        <v>2728</v>
      </c>
      <c r="E1942" s="8" t="n">
        <v>0.98</v>
      </c>
      <c r="F1942" s="0" t="s">
        <v>64</v>
      </c>
      <c r="G1942" s="8" t="n">
        <v>1.24</v>
      </c>
      <c r="H1942" s="0" t="s">
        <v>44</v>
      </c>
      <c r="I1942" s="9" t="n">
        <f aca="false">VLOOKUP(F1942,exchange_rates!$A$2:$C$11,3)*E1942</f>
        <v>0.93002</v>
      </c>
      <c r="J1942" s="9" t="n">
        <f aca="false">VLOOKUP(H1942,exchange_rates!$A$2:$C$11,3)*G1942</f>
        <v>0.93934588</v>
      </c>
    </row>
    <row r="1943" customFormat="false" ht="12.8" hidden="false" customHeight="false" outlineLevel="0" collapsed="false">
      <c r="A1943" s="0" t="n">
        <v>18781628</v>
      </c>
      <c r="B1943" s="0" t="s">
        <v>2798</v>
      </c>
      <c r="C1943" s="0" t="s">
        <v>51</v>
      </c>
      <c r="D1943" s="0" t="s">
        <v>2739</v>
      </c>
      <c r="E1943" s="8" t="n">
        <v>1.13</v>
      </c>
      <c r="F1943" s="0" t="s">
        <v>64</v>
      </c>
      <c r="G1943" s="8" t="n">
        <v>1.22</v>
      </c>
      <c r="H1943" s="0" t="s">
        <v>44</v>
      </c>
      <c r="I1943" s="9" t="n">
        <f aca="false">VLOOKUP(F1943,exchange_rates!$A$2:$C$11,3)*E1943</f>
        <v>1.07237</v>
      </c>
      <c r="J1943" s="9" t="n">
        <f aca="false">VLOOKUP(H1943,exchange_rates!$A$2:$C$11,3)*G1943</f>
        <v>0.92419514</v>
      </c>
    </row>
    <row r="1944" customFormat="false" ht="12.8" hidden="false" customHeight="false" outlineLevel="0" collapsed="false">
      <c r="A1944" s="0" t="n">
        <v>18781094</v>
      </c>
      <c r="B1944" s="0" t="s">
        <v>2799</v>
      </c>
      <c r="C1944" s="0" t="s">
        <v>51</v>
      </c>
      <c r="D1944" s="0" t="s">
        <v>2800</v>
      </c>
      <c r="E1944" s="8" t="n">
        <v>1.13</v>
      </c>
      <c r="F1944" s="0" t="s">
        <v>43</v>
      </c>
      <c r="G1944" s="8" t="n">
        <v>1.2</v>
      </c>
      <c r="H1944" s="0" t="s">
        <v>44</v>
      </c>
      <c r="I1944" s="9" t="n">
        <f aca="false">VLOOKUP(F1944,exchange_rates!$A$2:$C$11,3)*E1944</f>
        <v>1.13</v>
      </c>
      <c r="J1944" s="9" t="n">
        <f aca="false">VLOOKUP(H1944,exchange_rates!$A$2:$C$11,3)*G1944</f>
        <v>0.9090444</v>
      </c>
    </row>
    <row r="1945" customFormat="false" ht="12.8" hidden="false" customHeight="false" outlineLevel="0" collapsed="false">
      <c r="A1945" s="0" t="n">
        <v>20349053</v>
      </c>
      <c r="B1945" s="0" t="s">
        <v>2801</v>
      </c>
      <c r="C1945" s="0" t="s">
        <v>51</v>
      </c>
      <c r="D1945" s="0" t="s">
        <v>2734</v>
      </c>
      <c r="E1945" s="0" t="n">
        <v>0.79</v>
      </c>
      <c r="F1945" s="0" t="s">
        <v>64</v>
      </c>
      <c r="G1945" s="0" t="n">
        <v>1.2</v>
      </c>
      <c r="H1945" s="0" t="s">
        <v>44</v>
      </c>
      <c r="I1945" s="9" t="n">
        <f aca="false">VLOOKUP(F1945,exchange_rates!$A$2:$C$11,3)*E1945</f>
        <v>0.74971</v>
      </c>
      <c r="J1945" s="9" t="n">
        <f aca="false">VLOOKUP(H1945,exchange_rates!$A$2:$C$11,3)*G1945</f>
        <v>0.9090444</v>
      </c>
    </row>
    <row r="1946" customFormat="false" ht="12.8" hidden="false" customHeight="false" outlineLevel="0" collapsed="false">
      <c r="A1946" s="0" t="n">
        <v>18785742</v>
      </c>
      <c r="B1946" s="0" t="s">
        <v>2802</v>
      </c>
      <c r="C1946" s="0" t="s">
        <v>51</v>
      </c>
      <c r="D1946" s="0" t="s">
        <v>2685</v>
      </c>
      <c r="E1946" s="8" t="n">
        <v>0.91</v>
      </c>
      <c r="F1946" s="0" t="s">
        <v>64</v>
      </c>
      <c r="G1946" s="8" t="n">
        <v>1.19</v>
      </c>
      <c r="H1946" s="0" t="s">
        <v>44</v>
      </c>
      <c r="I1946" s="9" t="n">
        <f aca="false">VLOOKUP(F1946,exchange_rates!$A$2:$C$11,3)*E1946</f>
        <v>0.86359</v>
      </c>
      <c r="J1946" s="9" t="n">
        <f aca="false">VLOOKUP(H1946,exchange_rates!$A$2:$C$11,3)*G1946</f>
        <v>0.90146903</v>
      </c>
    </row>
    <row r="1947" customFormat="false" ht="12.8" hidden="false" customHeight="false" outlineLevel="0" collapsed="false">
      <c r="A1947" s="0" t="n">
        <v>19386289</v>
      </c>
      <c r="B1947" s="0" t="s">
        <v>2803</v>
      </c>
      <c r="C1947" s="0" t="s">
        <v>51</v>
      </c>
      <c r="D1947" s="0" t="s">
        <v>2687</v>
      </c>
      <c r="E1947" s="8" t="n">
        <v>0.88</v>
      </c>
      <c r="F1947" s="0" t="s">
        <v>64</v>
      </c>
      <c r="G1947" s="8" t="n">
        <v>1.19</v>
      </c>
      <c r="H1947" s="0" t="s">
        <v>44</v>
      </c>
      <c r="I1947" s="9" t="n">
        <f aca="false">VLOOKUP(F1947,exchange_rates!$A$2:$C$11,3)*E1947</f>
        <v>0.83512</v>
      </c>
      <c r="J1947" s="9" t="n">
        <f aca="false">VLOOKUP(H1947,exchange_rates!$A$2:$C$11,3)*G1947</f>
        <v>0.90146903</v>
      </c>
    </row>
    <row r="1948" customFormat="false" ht="12.8" hidden="false" customHeight="false" outlineLevel="0" collapsed="false">
      <c r="A1948" s="0" t="n">
        <v>18785729</v>
      </c>
      <c r="B1948" s="0" t="s">
        <v>2804</v>
      </c>
      <c r="C1948" s="0" t="s">
        <v>51</v>
      </c>
      <c r="D1948" s="0" t="s">
        <v>2753</v>
      </c>
      <c r="E1948" s="8" t="n">
        <v>0.9</v>
      </c>
      <c r="F1948" s="0" t="s">
        <v>43</v>
      </c>
      <c r="G1948" s="8" t="n">
        <v>1.18</v>
      </c>
      <c r="H1948" s="0" t="s">
        <v>44</v>
      </c>
      <c r="I1948" s="9" t="n">
        <f aca="false">VLOOKUP(F1948,exchange_rates!$A$2:$C$11,3)*E1948</f>
        <v>0.9</v>
      </c>
      <c r="J1948" s="9" t="n">
        <f aca="false">VLOOKUP(H1948,exchange_rates!$A$2:$C$11,3)*G1948</f>
        <v>0.89389366</v>
      </c>
    </row>
    <row r="1949" customFormat="false" ht="12.8" hidden="false" customHeight="false" outlineLevel="0" collapsed="false">
      <c r="A1949" s="0" t="n">
        <v>18782310</v>
      </c>
      <c r="B1949" s="0" t="s">
        <v>2805</v>
      </c>
      <c r="C1949" s="0" t="s">
        <v>51</v>
      </c>
      <c r="D1949" s="0" t="s">
        <v>2750</v>
      </c>
      <c r="E1949" s="8" t="n">
        <v>1.03</v>
      </c>
      <c r="F1949" s="0" t="s">
        <v>64</v>
      </c>
      <c r="G1949" s="8" t="n">
        <v>1.17</v>
      </c>
      <c r="H1949" s="0" t="s">
        <v>44</v>
      </c>
      <c r="I1949" s="9" t="n">
        <f aca="false">VLOOKUP(F1949,exchange_rates!$A$2:$C$11,3)*E1949</f>
        <v>0.97747</v>
      </c>
      <c r="J1949" s="9" t="n">
        <f aca="false">VLOOKUP(H1949,exchange_rates!$A$2:$C$11,3)*G1949</f>
        <v>0.88631829</v>
      </c>
    </row>
    <row r="1950" customFormat="false" ht="12.8" hidden="false" customHeight="false" outlineLevel="0" collapsed="false">
      <c r="A1950" s="0" t="n">
        <v>18785729</v>
      </c>
      <c r="B1950" s="0" t="s">
        <v>2806</v>
      </c>
      <c r="C1950" s="0" t="s">
        <v>51</v>
      </c>
      <c r="D1950" s="0" t="s">
        <v>2744</v>
      </c>
      <c r="E1950" s="8" t="n">
        <v>0.9</v>
      </c>
      <c r="F1950" s="0" t="s">
        <v>43</v>
      </c>
      <c r="G1950" s="8" t="n">
        <v>1.17</v>
      </c>
      <c r="H1950" s="0" t="s">
        <v>44</v>
      </c>
      <c r="I1950" s="9" t="n">
        <f aca="false">VLOOKUP(F1950,exchange_rates!$A$2:$C$11,3)*E1950</f>
        <v>0.9</v>
      </c>
      <c r="J1950" s="9" t="n">
        <f aca="false">VLOOKUP(H1950,exchange_rates!$A$2:$C$11,3)*G1950</f>
        <v>0.88631829</v>
      </c>
    </row>
    <row r="1951" customFormat="false" ht="12.8" hidden="false" customHeight="false" outlineLevel="0" collapsed="false">
      <c r="A1951" s="0" t="n">
        <v>19428759</v>
      </c>
      <c r="B1951" s="0" t="s">
        <v>2807</v>
      </c>
      <c r="C1951" s="0" t="s">
        <v>51</v>
      </c>
      <c r="D1951" s="0" t="s">
        <v>2689</v>
      </c>
      <c r="E1951" s="8" t="n">
        <v>0.81</v>
      </c>
      <c r="F1951" s="0" t="s">
        <v>64</v>
      </c>
      <c r="G1951" s="8" t="n">
        <v>1.17</v>
      </c>
      <c r="H1951" s="0" t="s">
        <v>44</v>
      </c>
      <c r="I1951" s="9" t="n">
        <f aca="false">VLOOKUP(F1951,exchange_rates!$A$2:$C$11,3)*E1951</f>
        <v>0.76869</v>
      </c>
      <c r="J1951" s="9" t="n">
        <f aca="false">VLOOKUP(H1951,exchange_rates!$A$2:$C$11,3)*G1951</f>
        <v>0.88631829</v>
      </c>
    </row>
    <row r="1952" customFormat="false" ht="12.8" hidden="false" customHeight="false" outlineLevel="0" collapsed="false">
      <c r="A1952" s="0" t="n">
        <v>19430465</v>
      </c>
      <c r="B1952" s="0" t="s">
        <v>2808</v>
      </c>
      <c r="C1952" s="0" t="s">
        <v>51</v>
      </c>
      <c r="D1952" s="0" t="s">
        <v>2757</v>
      </c>
      <c r="E1952" s="8" t="n">
        <v>0.78</v>
      </c>
      <c r="F1952" s="0" t="s">
        <v>43</v>
      </c>
      <c r="G1952" s="8" t="n">
        <v>1.17</v>
      </c>
      <c r="H1952" s="0" t="s">
        <v>44</v>
      </c>
      <c r="I1952" s="9" t="n">
        <f aca="false">VLOOKUP(F1952,exchange_rates!$A$2:$C$11,3)*E1952</f>
        <v>0.78</v>
      </c>
      <c r="J1952" s="9" t="n">
        <f aca="false">VLOOKUP(H1952,exchange_rates!$A$2:$C$11,3)*G1952</f>
        <v>0.88631829</v>
      </c>
    </row>
    <row r="1953" customFormat="false" ht="12.8" hidden="false" customHeight="false" outlineLevel="0" collapsed="false">
      <c r="A1953" s="0" t="n">
        <v>18767952</v>
      </c>
      <c r="B1953" s="0" t="s">
        <v>2809</v>
      </c>
      <c r="C1953" s="0" t="s">
        <v>51</v>
      </c>
      <c r="D1953" s="0" t="s">
        <v>2810</v>
      </c>
      <c r="E1953" s="8" t="n">
        <v>1.2</v>
      </c>
      <c r="F1953" s="0" t="s">
        <v>43</v>
      </c>
      <c r="G1953" s="8" t="n">
        <v>1.16</v>
      </c>
      <c r="H1953" s="0" t="s">
        <v>44</v>
      </c>
      <c r="I1953" s="9" t="n">
        <f aca="false">VLOOKUP(F1953,exchange_rates!$A$2:$C$11,3)*E1953</f>
        <v>1.2</v>
      </c>
      <c r="J1953" s="9" t="n">
        <f aca="false">VLOOKUP(H1953,exchange_rates!$A$2:$C$11,3)*G1953</f>
        <v>0.87874292</v>
      </c>
    </row>
    <row r="1954" customFormat="false" ht="12.8" hidden="false" customHeight="false" outlineLevel="0" collapsed="false">
      <c r="A1954" s="0" t="n">
        <v>18782310</v>
      </c>
      <c r="B1954" s="0" t="s">
        <v>2811</v>
      </c>
      <c r="C1954" s="0" t="s">
        <v>51</v>
      </c>
      <c r="D1954" s="0" t="s">
        <v>2812</v>
      </c>
      <c r="E1954" s="8" t="n">
        <v>1</v>
      </c>
      <c r="F1954" s="0" t="s">
        <v>43</v>
      </c>
      <c r="G1954" s="8" t="n">
        <v>1.15</v>
      </c>
      <c r="H1954" s="0" t="s">
        <v>44</v>
      </c>
      <c r="I1954" s="9" t="n">
        <f aca="false">VLOOKUP(F1954,exchange_rates!$A$2:$C$11,3)*E1954</f>
        <v>1</v>
      </c>
      <c r="J1954" s="9" t="n">
        <f aca="false">VLOOKUP(H1954,exchange_rates!$A$2:$C$11,3)*G1954</f>
        <v>0.87116755</v>
      </c>
    </row>
    <row r="1955" customFormat="false" ht="12.8" hidden="false" customHeight="false" outlineLevel="0" collapsed="false">
      <c r="A1955" s="0" t="n">
        <v>18782273</v>
      </c>
      <c r="B1955" s="0" t="s">
        <v>2813</v>
      </c>
      <c r="C1955" s="0" t="s">
        <v>51</v>
      </c>
      <c r="D1955" s="0" t="s">
        <v>2761</v>
      </c>
      <c r="E1955" s="8" t="n">
        <v>1</v>
      </c>
      <c r="F1955" s="0" t="s">
        <v>43</v>
      </c>
      <c r="G1955" s="8" t="n">
        <v>1.14</v>
      </c>
      <c r="H1955" s="0" t="s">
        <v>44</v>
      </c>
      <c r="I1955" s="9" t="n">
        <f aca="false">VLOOKUP(F1955,exchange_rates!$A$2:$C$11,3)*E1955</f>
        <v>1</v>
      </c>
      <c r="J1955" s="9" t="n">
        <f aca="false">VLOOKUP(H1955,exchange_rates!$A$2:$C$11,3)*G1955</f>
        <v>0.86359218</v>
      </c>
    </row>
    <row r="1956" customFormat="false" ht="12.8" hidden="false" customHeight="false" outlineLevel="0" collapsed="false">
      <c r="A1956" s="0" t="n">
        <v>18785734</v>
      </c>
      <c r="B1956" s="0" t="s">
        <v>2814</v>
      </c>
      <c r="C1956" s="0" t="s">
        <v>51</v>
      </c>
      <c r="D1956" s="0" t="s">
        <v>701</v>
      </c>
      <c r="E1956" s="8" t="n">
        <v>0.87</v>
      </c>
      <c r="F1956" s="0" t="s">
        <v>43</v>
      </c>
      <c r="G1956" s="8" t="n">
        <v>1.14</v>
      </c>
      <c r="H1956" s="0" t="s">
        <v>44</v>
      </c>
      <c r="I1956" s="9" t="n">
        <f aca="false">VLOOKUP(F1956,exchange_rates!$A$2:$C$11,3)*E1956</f>
        <v>0.87</v>
      </c>
      <c r="J1956" s="9" t="n">
        <f aca="false">VLOOKUP(H1956,exchange_rates!$A$2:$C$11,3)*G1956</f>
        <v>0.86359218</v>
      </c>
    </row>
    <row r="1957" customFormat="false" ht="12.8" hidden="false" customHeight="false" outlineLevel="0" collapsed="false">
      <c r="A1957" s="0" t="n">
        <v>18775426</v>
      </c>
      <c r="B1957" s="0" t="s">
        <v>2815</v>
      </c>
      <c r="C1957" s="0" t="s">
        <v>51</v>
      </c>
      <c r="D1957" s="0" t="s">
        <v>2816</v>
      </c>
      <c r="E1957" s="8" t="n">
        <v>1.14</v>
      </c>
      <c r="F1957" s="0" t="s">
        <v>64</v>
      </c>
      <c r="G1957" s="8" t="n">
        <v>1.13</v>
      </c>
      <c r="H1957" s="0" t="s">
        <v>44</v>
      </c>
      <c r="I1957" s="9" t="n">
        <f aca="false">VLOOKUP(F1957,exchange_rates!$A$2:$C$11,3)*E1957</f>
        <v>1.08186</v>
      </c>
      <c r="J1957" s="9" t="n">
        <f aca="false">VLOOKUP(H1957,exchange_rates!$A$2:$C$11,3)*G1957</f>
        <v>0.85601681</v>
      </c>
    </row>
    <row r="1958" customFormat="false" ht="12.8" hidden="false" customHeight="false" outlineLevel="0" collapsed="false">
      <c r="A1958" s="0" t="n">
        <v>18776378</v>
      </c>
      <c r="B1958" s="0" t="s">
        <v>2817</v>
      </c>
      <c r="C1958" s="0" t="s">
        <v>51</v>
      </c>
      <c r="D1958" s="0" t="s">
        <v>2818</v>
      </c>
      <c r="E1958" s="8" t="n">
        <v>1.08</v>
      </c>
      <c r="F1958" s="0" t="s">
        <v>43</v>
      </c>
      <c r="G1958" s="8" t="n">
        <v>1.13</v>
      </c>
      <c r="H1958" s="0" t="s">
        <v>44</v>
      </c>
      <c r="I1958" s="9" t="n">
        <f aca="false">VLOOKUP(F1958,exchange_rates!$A$2:$C$11,3)*E1958</f>
        <v>1.08</v>
      </c>
      <c r="J1958" s="9" t="n">
        <f aca="false">VLOOKUP(H1958,exchange_rates!$A$2:$C$11,3)*G1958</f>
        <v>0.85601681</v>
      </c>
    </row>
    <row r="1959" customFormat="false" ht="12.8" hidden="false" customHeight="false" outlineLevel="0" collapsed="false">
      <c r="A1959" s="0" t="n">
        <v>18776379</v>
      </c>
      <c r="B1959" s="0" t="s">
        <v>2819</v>
      </c>
      <c r="C1959" s="0" t="s">
        <v>51</v>
      </c>
      <c r="D1959" s="0" t="s">
        <v>2820</v>
      </c>
      <c r="E1959" s="8" t="n">
        <v>1.08</v>
      </c>
      <c r="F1959" s="0" t="s">
        <v>43</v>
      </c>
      <c r="G1959" s="8" t="n">
        <v>1.13</v>
      </c>
      <c r="H1959" s="0" t="s">
        <v>44</v>
      </c>
      <c r="I1959" s="9" t="n">
        <f aca="false">VLOOKUP(F1959,exchange_rates!$A$2:$C$11,3)*E1959</f>
        <v>1.08</v>
      </c>
      <c r="J1959" s="9" t="n">
        <f aca="false">VLOOKUP(H1959,exchange_rates!$A$2:$C$11,3)*G1959</f>
        <v>0.85601681</v>
      </c>
    </row>
    <row r="1960" customFormat="false" ht="12.8" hidden="false" customHeight="false" outlineLevel="0" collapsed="false">
      <c r="A1960" s="0" t="n">
        <v>18776015</v>
      </c>
      <c r="B1960" s="0" t="s">
        <v>2821</v>
      </c>
      <c r="C1960" s="0" t="s">
        <v>51</v>
      </c>
      <c r="D1960" s="0" t="s">
        <v>2822</v>
      </c>
      <c r="E1960" s="8" t="n">
        <v>1.09</v>
      </c>
      <c r="F1960" s="0" t="s">
        <v>43</v>
      </c>
      <c r="G1960" s="8" t="n">
        <v>1.12</v>
      </c>
      <c r="H1960" s="0" t="s">
        <v>44</v>
      </c>
      <c r="I1960" s="9" t="n">
        <f aca="false">VLOOKUP(F1960,exchange_rates!$A$2:$C$11,3)*E1960</f>
        <v>1.09</v>
      </c>
      <c r="J1960" s="9" t="n">
        <f aca="false">VLOOKUP(H1960,exchange_rates!$A$2:$C$11,3)*G1960</f>
        <v>0.84844144</v>
      </c>
    </row>
    <row r="1961" customFormat="false" ht="12.8" hidden="false" customHeight="false" outlineLevel="0" collapsed="false">
      <c r="A1961" s="0" t="n">
        <v>18776334</v>
      </c>
      <c r="B1961" s="0" t="s">
        <v>2823</v>
      </c>
      <c r="C1961" s="0" t="s">
        <v>51</v>
      </c>
      <c r="D1961" s="0" t="s">
        <v>2824</v>
      </c>
      <c r="E1961" s="8" t="n">
        <v>1.08</v>
      </c>
      <c r="F1961" s="0" t="s">
        <v>43</v>
      </c>
      <c r="G1961" s="8" t="n">
        <v>1.12</v>
      </c>
      <c r="H1961" s="0" t="s">
        <v>44</v>
      </c>
      <c r="I1961" s="9" t="n">
        <f aca="false">VLOOKUP(F1961,exchange_rates!$A$2:$C$11,3)*E1961</f>
        <v>1.08</v>
      </c>
      <c r="J1961" s="9" t="n">
        <f aca="false">VLOOKUP(H1961,exchange_rates!$A$2:$C$11,3)*G1961</f>
        <v>0.84844144</v>
      </c>
    </row>
    <row r="1962" customFormat="false" ht="12.8" hidden="false" customHeight="false" outlineLevel="0" collapsed="false">
      <c r="A1962" s="0" t="n">
        <v>18776334</v>
      </c>
      <c r="B1962" s="0" t="s">
        <v>2825</v>
      </c>
      <c r="C1962" s="0" t="s">
        <v>51</v>
      </c>
      <c r="D1962" s="0" t="s">
        <v>2826</v>
      </c>
      <c r="E1962" s="8" t="n">
        <v>1.08</v>
      </c>
      <c r="F1962" s="0" t="s">
        <v>43</v>
      </c>
      <c r="G1962" s="8" t="n">
        <v>1.12</v>
      </c>
      <c r="H1962" s="0" t="s">
        <v>44</v>
      </c>
      <c r="I1962" s="9" t="n">
        <f aca="false">VLOOKUP(F1962,exchange_rates!$A$2:$C$11,3)*E1962</f>
        <v>1.08</v>
      </c>
      <c r="J1962" s="9" t="n">
        <f aca="false">VLOOKUP(H1962,exchange_rates!$A$2:$C$11,3)*G1962</f>
        <v>0.84844144</v>
      </c>
    </row>
    <row r="1963" customFormat="false" ht="12.8" hidden="false" customHeight="false" outlineLevel="0" collapsed="false">
      <c r="A1963" s="0" t="n">
        <v>18776334</v>
      </c>
      <c r="B1963" s="0" t="s">
        <v>2827</v>
      </c>
      <c r="C1963" s="0" t="s">
        <v>51</v>
      </c>
      <c r="D1963" s="0" t="s">
        <v>2828</v>
      </c>
      <c r="E1963" s="8" t="n">
        <v>1.08</v>
      </c>
      <c r="F1963" s="0" t="s">
        <v>43</v>
      </c>
      <c r="G1963" s="8" t="n">
        <v>1.12</v>
      </c>
      <c r="H1963" s="0" t="s">
        <v>44</v>
      </c>
      <c r="I1963" s="9" t="n">
        <f aca="false">VLOOKUP(F1963,exchange_rates!$A$2:$C$11,3)*E1963</f>
        <v>1.08</v>
      </c>
      <c r="J1963" s="9" t="n">
        <f aca="false">VLOOKUP(H1963,exchange_rates!$A$2:$C$11,3)*G1963</f>
        <v>0.84844144</v>
      </c>
    </row>
    <row r="1964" customFormat="false" ht="12.8" hidden="false" customHeight="false" outlineLevel="0" collapsed="false">
      <c r="A1964" s="0" t="n">
        <v>18776334</v>
      </c>
      <c r="B1964" s="0" t="s">
        <v>2829</v>
      </c>
      <c r="C1964" s="0" t="s">
        <v>51</v>
      </c>
      <c r="D1964" s="0" t="s">
        <v>2830</v>
      </c>
      <c r="E1964" s="8" t="n">
        <v>1.08</v>
      </c>
      <c r="F1964" s="0" t="s">
        <v>43</v>
      </c>
      <c r="G1964" s="8" t="n">
        <v>1.12</v>
      </c>
      <c r="H1964" s="0" t="s">
        <v>44</v>
      </c>
      <c r="I1964" s="9" t="n">
        <f aca="false">VLOOKUP(F1964,exchange_rates!$A$2:$C$11,3)*E1964</f>
        <v>1.08</v>
      </c>
      <c r="J1964" s="9" t="n">
        <f aca="false">VLOOKUP(H1964,exchange_rates!$A$2:$C$11,3)*G1964</f>
        <v>0.84844144</v>
      </c>
    </row>
    <row r="1965" customFormat="false" ht="12.8" hidden="false" customHeight="false" outlineLevel="0" collapsed="false">
      <c r="A1965" s="0" t="n">
        <v>18776378</v>
      </c>
      <c r="B1965" s="0" t="s">
        <v>2831</v>
      </c>
      <c r="C1965" s="0" t="s">
        <v>51</v>
      </c>
      <c r="D1965" s="0" t="s">
        <v>2832</v>
      </c>
      <c r="E1965" s="8" t="n">
        <v>1.07</v>
      </c>
      <c r="F1965" s="0" t="s">
        <v>43</v>
      </c>
      <c r="G1965" s="8" t="n">
        <v>1.12</v>
      </c>
      <c r="H1965" s="0" t="s">
        <v>44</v>
      </c>
      <c r="I1965" s="9" t="n">
        <f aca="false">VLOOKUP(F1965,exchange_rates!$A$2:$C$11,3)*E1965</f>
        <v>1.07</v>
      </c>
      <c r="J1965" s="9" t="n">
        <f aca="false">VLOOKUP(H1965,exchange_rates!$A$2:$C$11,3)*G1965</f>
        <v>0.84844144</v>
      </c>
    </row>
    <row r="1966" customFormat="false" ht="12.8" hidden="false" customHeight="false" outlineLevel="0" collapsed="false">
      <c r="A1966" s="0" t="n">
        <v>18776379</v>
      </c>
      <c r="B1966" s="0" t="s">
        <v>2833</v>
      </c>
      <c r="C1966" s="0" t="s">
        <v>51</v>
      </c>
      <c r="D1966" s="0" t="s">
        <v>2834</v>
      </c>
      <c r="E1966" s="8" t="n">
        <v>1.07</v>
      </c>
      <c r="F1966" s="0" t="s">
        <v>43</v>
      </c>
      <c r="G1966" s="8" t="n">
        <v>1.12</v>
      </c>
      <c r="H1966" s="0" t="s">
        <v>44</v>
      </c>
      <c r="I1966" s="9" t="n">
        <f aca="false">VLOOKUP(F1966,exchange_rates!$A$2:$C$11,3)*E1966</f>
        <v>1.07</v>
      </c>
      <c r="J1966" s="9" t="n">
        <f aca="false">VLOOKUP(H1966,exchange_rates!$A$2:$C$11,3)*G1966</f>
        <v>0.84844144</v>
      </c>
    </row>
    <row r="1967" customFormat="false" ht="12.8" hidden="false" customHeight="false" outlineLevel="0" collapsed="false">
      <c r="A1967" s="0" t="n">
        <v>18785234</v>
      </c>
      <c r="B1967" s="0" t="s">
        <v>2835</v>
      </c>
      <c r="C1967" s="0" t="s">
        <v>51</v>
      </c>
      <c r="D1967" s="0" t="s">
        <v>2836</v>
      </c>
      <c r="E1967" s="8" t="n">
        <v>0.93</v>
      </c>
      <c r="F1967" s="0" t="s">
        <v>64</v>
      </c>
      <c r="G1967" s="8" t="n">
        <v>1.12</v>
      </c>
      <c r="H1967" s="0" t="s">
        <v>44</v>
      </c>
      <c r="I1967" s="9" t="n">
        <f aca="false">VLOOKUP(F1967,exchange_rates!$A$2:$C$11,3)*E1967</f>
        <v>0.88257</v>
      </c>
      <c r="J1967" s="9" t="n">
        <f aca="false">VLOOKUP(H1967,exchange_rates!$A$2:$C$11,3)*G1967</f>
        <v>0.84844144</v>
      </c>
    </row>
    <row r="1968" customFormat="false" ht="12.8" hidden="false" customHeight="false" outlineLevel="0" collapsed="false">
      <c r="A1968" s="0" t="n">
        <v>19230657</v>
      </c>
      <c r="B1968" s="0" t="s">
        <v>2837</v>
      </c>
      <c r="C1968" s="0" t="s">
        <v>51</v>
      </c>
      <c r="D1968" s="0" t="s">
        <v>2838</v>
      </c>
      <c r="E1968" s="8" t="n">
        <v>0.93</v>
      </c>
      <c r="F1968" s="0" t="s">
        <v>64</v>
      </c>
      <c r="G1968" s="8" t="n">
        <v>1.12</v>
      </c>
      <c r="H1968" s="0" t="s">
        <v>44</v>
      </c>
      <c r="I1968" s="9" t="n">
        <f aca="false">VLOOKUP(F1968,exchange_rates!$A$2:$C$11,3)*E1968</f>
        <v>0.88257</v>
      </c>
      <c r="J1968" s="9" t="n">
        <f aca="false">VLOOKUP(H1968,exchange_rates!$A$2:$C$11,3)*G1968</f>
        <v>0.84844144</v>
      </c>
    </row>
    <row r="1969" customFormat="false" ht="12.8" hidden="false" customHeight="false" outlineLevel="0" collapsed="false">
      <c r="A1969" s="0" t="n">
        <v>18781828</v>
      </c>
      <c r="B1969" s="0" t="s">
        <v>2839</v>
      </c>
      <c r="C1969" s="0" t="s">
        <v>51</v>
      </c>
      <c r="D1969" s="0" t="s">
        <v>2765</v>
      </c>
      <c r="E1969" s="8" t="n">
        <v>0.98</v>
      </c>
      <c r="F1969" s="0" t="s">
        <v>64</v>
      </c>
      <c r="G1969" s="8" t="n">
        <v>1.07</v>
      </c>
      <c r="H1969" s="0" t="s">
        <v>44</v>
      </c>
      <c r="I1969" s="9" t="n">
        <f aca="false">VLOOKUP(F1969,exchange_rates!$A$2:$C$11,3)*E1969</f>
        <v>0.93002</v>
      </c>
      <c r="J1969" s="9" t="n">
        <f aca="false">VLOOKUP(H1969,exchange_rates!$A$2:$C$11,3)*G1969</f>
        <v>0.81056459</v>
      </c>
    </row>
    <row r="1970" customFormat="false" ht="12.8" hidden="false" customHeight="false" outlineLevel="0" collapsed="false">
      <c r="A1970" s="0" t="n">
        <v>19428473</v>
      </c>
      <c r="B1970" s="0" t="s">
        <v>2840</v>
      </c>
      <c r="C1970" s="0" t="s">
        <v>51</v>
      </c>
      <c r="D1970" s="0" t="s">
        <v>2767</v>
      </c>
      <c r="E1970" s="8" t="n">
        <v>0.75</v>
      </c>
      <c r="F1970" s="0" t="s">
        <v>64</v>
      </c>
      <c r="G1970" s="8" t="n">
        <v>1.07</v>
      </c>
      <c r="H1970" s="0" t="s">
        <v>44</v>
      </c>
      <c r="I1970" s="9" t="n">
        <f aca="false">VLOOKUP(F1970,exchange_rates!$A$2:$C$11,3)*E1970</f>
        <v>0.71175</v>
      </c>
      <c r="J1970" s="9" t="n">
        <f aca="false">VLOOKUP(H1970,exchange_rates!$A$2:$C$11,3)*G1970</f>
        <v>0.81056459</v>
      </c>
    </row>
    <row r="1971" customFormat="false" ht="12.8" hidden="false" customHeight="false" outlineLevel="0" collapsed="false">
      <c r="A1971" s="0" t="n">
        <v>18760609</v>
      </c>
      <c r="B1971" s="0" t="s">
        <v>2841</v>
      </c>
      <c r="C1971" s="0" t="s">
        <v>90</v>
      </c>
      <c r="D1971" s="0" t="s">
        <v>2842</v>
      </c>
      <c r="E1971" s="8" t="n">
        <v>1.1</v>
      </c>
      <c r="F1971" s="0" t="s">
        <v>64</v>
      </c>
      <c r="G1971" s="8" t="n">
        <v>1.06</v>
      </c>
      <c r="H1971" s="0" t="s">
        <v>44</v>
      </c>
      <c r="I1971" s="9" t="n">
        <f aca="false">VLOOKUP(F1971,exchange_rates!$A$2:$C$11,3)*E1971</f>
        <v>1.0439</v>
      </c>
      <c r="J1971" s="9" t="n">
        <f aca="false">VLOOKUP(H1971,exchange_rates!$A$2:$C$11,3)*G1971</f>
        <v>0.80298922</v>
      </c>
    </row>
    <row r="1972" customFormat="false" ht="12.8" hidden="false" customHeight="false" outlineLevel="0" collapsed="false">
      <c r="A1972" s="0" t="n">
        <v>19389224</v>
      </c>
      <c r="B1972" s="0" t="s">
        <v>2843</v>
      </c>
      <c r="C1972" s="0" t="s">
        <v>51</v>
      </c>
      <c r="D1972" s="0" t="s">
        <v>2844</v>
      </c>
      <c r="E1972" s="8" t="n">
        <v>0.76</v>
      </c>
      <c r="F1972" s="0" t="s">
        <v>43</v>
      </c>
      <c r="G1972" s="8" t="n">
        <v>1.05</v>
      </c>
      <c r="H1972" s="0" t="s">
        <v>44</v>
      </c>
      <c r="I1972" s="9" t="n">
        <f aca="false">VLOOKUP(F1972,exchange_rates!$A$2:$C$11,3)*E1972</f>
        <v>0.76</v>
      </c>
      <c r="J1972" s="9" t="n">
        <f aca="false">VLOOKUP(H1972,exchange_rates!$A$2:$C$11,3)*G1972</f>
        <v>0.79541385</v>
      </c>
    </row>
    <row r="1973" customFormat="false" ht="12.8" hidden="false" customHeight="false" outlineLevel="0" collapsed="false">
      <c r="A1973" s="0" t="n">
        <v>18759178</v>
      </c>
      <c r="B1973" s="0" t="s">
        <v>2845</v>
      </c>
      <c r="C1973" s="0" t="s">
        <v>62</v>
      </c>
      <c r="D1973" s="0" t="s">
        <v>432</v>
      </c>
      <c r="E1973" s="8" t="n">
        <v>1.1</v>
      </c>
      <c r="F1973" s="0" t="s">
        <v>64</v>
      </c>
      <c r="G1973" s="8" t="n">
        <v>1.04</v>
      </c>
      <c r="H1973" s="0" t="s">
        <v>44</v>
      </c>
      <c r="I1973" s="9" t="n">
        <f aca="false">VLOOKUP(F1973,exchange_rates!$A$2:$C$11,3)*E1973</f>
        <v>1.0439</v>
      </c>
      <c r="J1973" s="9" t="n">
        <f aca="false">VLOOKUP(H1973,exchange_rates!$A$2:$C$11,3)*G1973</f>
        <v>0.78783848</v>
      </c>
    </row>
    <row r="1974" customFormat="false" ht="12.8" hidden="false" customHeight="false" outlineLevel="0" collapsed="false">
      <c r="A1974" s="0" t="n">
        <v>18759180</v>
      </c>
      <c r="B1974" s="0" t="s">
        <v>2846</v>
      </c>
      <c r="C1974" s="0" t="s">
        <v>62</v>
      </c>
      <c r="D1974" s="0" t="s">
        <v>432</v>
      </c>
      <c r="E1974" s="8" t="n">
        <v>1.1</v>
      </c>
      <c r="F1974" s="0" t="s">
        <v>64</v>
      </c>
      <c r="G1974" s="8" t="n">
        <v>1.04</v>
      </c>
      <c r="H1974" s="0" t="s">
        <v>44</v>
      </c>
      <c r="I1974" s="9" t="n">
        <f aca="false">VLOOKUP(F1974,exchange_rates!$A$2:$C$11,3)*E1974</f>
        <v>1.0439</v>
      </c>
      <c r="J1974" s="9" t="n">
        <f aca="false">VLOOKUP(H1974,exchange_rates!$A$2:$C$11,3)*G1974</f>
        <v>0.78783848</v>
      </c>
    </row>
    <row r="1975" customFormat="false" ht="12.8" hidden="false" customHeight="false" outlineLevel="0" collapsed="false">
      <c r="A1975" s="0" t="n">
        <v>18759203</v>
      </c>
      <c r="B1975" s="0" t="s">
        <v>2847</v>
      </c>
      <c r="C1975" s="0" t="s">
        <v>62</v>
      </c>
      <c r="D1975" s="0" t="s">
        <v>432</v>
      </c>
      <c r="E1975" s="8" t="n">
        <v>1.1</v>
      </c>
      <c r="F1975" s="0" t="s">
        <v>64</v>
      </c>
      <c r="G1975" s="8" t="n">
        <v>1.04</v>
      </c>
      <c r="H1975" s="0" t="s">
        <v>44</v>
      </c>
      <c r="I1975" s="9" t="n">
        <f aca="false">VLOOKUP(F1975,exchange_rates!$A$2:$C$11,3)*E1975</f>
        <v>1.0439</v>
      </c>
      <c r="J1975" s="9" t="n">
        <f aca="false">VLOOKUP(H1975,exchange_rates!$A$2:$C$11,3)*G1975</f>
        <v>0.78783848</v>
      </c>
    </row>
    <row r="1976" customFormat="false" ht="12.8" hidden="false" customHeight="false" outlineLevel="0" collapsed="false">
      <c r="A1976" s="0" t="n">
        <v>18759205</v>
      </c>
      <c r="B1976" s="0" t="s">
        <v>2848</v>
      </c>
      <c r="C1976" s="0" t="s">
        <v>62</v>
      </c>
      <c r="D1976" s="0" t="s">
        <v>432</v>
      </c>
      <c r="E1976" s="8" t="n">
        <v>1.1</v>
      </c>
      <c r="F1976" s="0" t="s">
        <v>64</v>
      </c>
      <c r="G1976" s="8" t="n">
        <v>1.04</v>
      </c>
      <c r="H1976" s="0" t="s">
        <v>44</v>
      </c>
      <c r="I1976" s="9" t="n">
        <f aca="false">VLOOKUP(F1976,exchange_rates!$A$2:$C$11,3)*E1976</f>
        <v>1.0439</v>
      </c>
      <c r="J1976" s="9" t="n">
        <f aca="false">VLOOKUP(H1976,exchange_rates!$A$2:$C$11,3)*G1976</f>
        <v>0.78783848</v>
      </c>
    </row>
    <row r="1977" customFormat="false" ht="12.8" hidden="false" customHeight="false" outlineLevel="0" collapsed="false">
      <c r="A1977" s="0" t="n">
        <v>18759207</v>
      </c>
      <c r="B1977" s="0" t="s">
        <v>2849</v>
      </c>
      <c r="C1977" s="0" t="s">
        <v>62</v>
      </c>
      <c r="D1977" s="0" t="s">
        <v>432</v>
      </c>
      <c r="E1977" s="8" t="n">
        <v>1.1</v>
      </c>
      <c r="F1977" s="0" t="s">
        <v>64</v>
      </c>
      <c r="G1977" s="8" t="n">
        <v>1.04</v>
      </c>
      <c r="H1977" s="0" t="s">
        <v>44</v>
      </c>
      <c r="I1977" s="9" t="n">
        <f aca="false">VLOOKUP(F1977,exchange_rates!$A$2:$C$11,3)*E1977</f>
        <v>1.0439</v>
      </c>
      <c r="J1977" s="9" t="n">
        <f aca="false">VLOOKUP(H1977,exchange_rates!$A$2:$C$11,3)*G1977</f>
        <v>0.78783848</v>
      </c>
    </row>
    <row r="1978" customFormat="false" ht="12.8" hidden="false" customHeight="false" outlineLevel="0" collapsed="false">
      <c r="A1978" s="0" t="n">
        <v>18775535</v>
      </c>
      <c r="B1978" s="0" t="s">
        <v>2850</v>
      </c>
      <c r="C1978" s="0" t="s">
        <v>51</v>
      </c>
      <c r="D1978" s="0" t="s">
        <v>654</v>
      </c>
      <c r="E1978" s="8" t="n">
        <v>1.02</v>
      </c>
      <c r="F1978" s="0" t="s">
        <v>43</v>
      </c>
      <c r="G1978" s="8" t="n">
        <v>1.03</v>
      </c>
      <c r="H1978" s="0" t="s">
        <v>44</v>
      </c>
      <c r="I1978" s="9" t="n">
        <f aca="false">VLOOKUP(F1978,exchange_rates!$A$2:$C$11,3)*E1978</f>
        <v>1.02</v>
      </c>
      <c r="J1978" s="9" t="n">
        <f aca="false">VLOOKUP(H1978,exchange_rates!$A$2:$C$11,3)*G1978</f>
        <v>0.78026311</v>
      </c>
    </row>
    <row r="1979" customFormat="false" ht="12.8" hidden="false" customHeight="false" outlineLevel="0" collapsed="false">
      <c r="A1979" s="0" t="n">
        <v>18065970</v>
      </c>
      <c r="B1979" s="0" t="s">
        <v>2851</v>
      </c>
      <c r="C1979" s="0" t="s">
        <v>2852</v>
      </c>
      <c r="D1979" s="0" t="s">
        <v>2709</v>
      </c>
      <c r="E1979" s="8" t="n">
        <v>0.7</v>
      </c>
      <c r="F1979" s="0" t="s">
        <v>64</v>
      </c>
      <c r="G1979" s="8" t="n">
        <v>0.75</v>
      </c>
      <c r="H1979" s="0" t="s">
        <v>575</v>
      </c>
      <c r="I1979" s="9" t="n">
        <f aca="false">VLOOKUP(F1979,exchange_rates!$A$2:$C$11,3)*E1979</f>
        <v>0.6643</v>
      </c>
      <c r="J1979" s="9" t="n">
        <f aca="false">VLOOKUP(H1979,exchange_rates!$A$2:$C$11,3)*G1979</f>
        <v>0.75</v>
      </c>
    </row>
    <row r="1980" customFormat="false" ht="12.8" hidden="false" customHeight="false" outlineLevel="0" collapsed="false">
      <c r="A1980" s="0" t="n">
        <v>18767951</v>
      </c>
      <c r="B1980" s="0" t="s">
        <v>2853</v>
      </c>
      <c r="C1980" s="0" t="s">
        <v>51</v>
      </c>
      <c r="D1980" s="0" t="s">
        <v>2854</v>
      </c>
      <c r="E1980" s="8" t="n">
        <v>1</v>
      </c>
      <c r="F1980" s="0" t="s">
        <v>43</v>
      </c>
      <c r="G1980" s="8" t="n">
        <v>0.97</v>
      </c>
      <c r="H1980" s="0" t="s">
        <v>44</v>
      </c>
      <c r="I1980" s="9" t="n">
        <f aca="false">VLOOKUP(F1980,exchange_rates!$A$2:$C$11,3)*E1980</f>
        <v>1</v>
      </c>
      <c r="J1980" s="9" t="n">
        <f aca="false">VLOOKUP(H1980,exchange_rates!$A$2:$C$11,3)*G1980</f>
        <v>0.73481089</v>
      </c>
    </row>
    <row r="1981" customFormat="false" ht="12.8" hidden="false" customHeight="false" outlineLevel="0" collapsed="false">
      <c r="A1981" s="0" t="n">
        <v>18781828</v>
      </c>
      <c r="B1981" s="0" t="s">
        <v>2855</v>
      </c>
      <c r="C1981" s="0" t="s">
        <v>51</v>
      </c>
      <c r="D1981" s="0" t="s">
        <v>2772</v>
      </c>
      <c r="E1981" s="8" t="n">
        <v>0.9</v>
      </c>
      <c r="F1981" s="0" t="s">
        <v>64</v>
      </c>
      <c r="G1981" s="8" t="n">
        <v>0.97</v>
      </c>
      <c r="H1981" s="0" t="s">
        <v>44</v>
      </c>
      <c r="I1981" s="9" t="n">
        <f aca="false">VLOOKUP(F1981,exchange_rates!$A$2:$C$11,3)*E1981</f>
        <v>0.8541</v>
      </c>
      <c r="J1981" s="9" t="n">
        <f aca="false">VLOOKUP(H1981,exchange_rates!$A$2:$C$11,3)*G1981</f>
        <v>0.73481089</v>
      </c>
    </row>
    <row r="1982" customFormat="false" ht="12.8" hidden="false" customHeight="false" outlineLevel="0" collapsed="false">
      <c r="A1982" s="0" t="n">
        <v>18785250</v>
      </c>
      <c r="B1982" s="0" t="s">
        <v>2856</v>
      </c>
      <c r="C1982" s="0" t="s">
        <v>51</v>
      </c>
      <c r="D1982" s="0" t="s">
        <v>2857</v>
      </c>
      <c r="E1982" s="8" t="n">
        <v>0.8</v>
      </c>
      <c r="F1982" s="0" t="s">
        <v>64</v>
      </c>
      <c r="G1982" s="8" t="n">
        <v>0.97</v>
      </c>
      <c r="H1982" s="0" t="s">
        <v>44</v>
      </c>
      <c r="I1982" s="9" t="n">
        <f aca="false">VLOOKUP(F1982,exchange_rates!$A$2:$C$11,3)*E1982</f>
        <v>0.7592</v>
      </c>
      <c r="J1982" s="9" t="n">
        <f aca="false">VLOOKUP(H1982,exchange_rates!$A$2:$C$11,3)*G1982</f>
        <v>0.73481089</v>
      </c>
    </row>
    <row r="1983" customFormat="false" ht="12.8" hidden="false" customHeight="false" outlineLevel="0" collapsed="false">
      <c r="A1983" s="0" t="n">
        <v>18776461</v>
      </c>
      <c r="B1983" s="0" t="s">
        <v>2858</v>
      </c>
      <c r="C1983" s="0" t="s">
        <v>51</v>
      </c>
      <c r="D1983" s="0" t="s">
        <v>2774</v>
      </c>
      <c r="E1983" s="8" t="n">
        <v>0.9</v>
      </c>
      <c r="F1983" s="0" t="s">
        <v>64</v>
      </c>
      <c r="G1983" s="8" t="n">
        <v>0.95</v>
      </c>
      <c r="H1983" s="0" t="s">
        <v>44</v>
      </c>
      <c r="I1983" s="9" t="n">
        <f aca="false">VLOOKUP(F1983,exchange_rates!$A$2:$C$11,3)*E1983</f>
        <v>0.8541</v>
      </c>
      <c r="J1983" s="9" t="n">
        <f aca="false">VLOOKUP(H1983,exchange_rates!$A$2:$C$11,3)*G1983</f>
        <v>0.71966015</v>
      </c>
    </row>
    <row r="1984" customFormat="false" ht="12.8" hidden="false" customHeight="false" outlineLevel="0" collapsed="false">
      <c r="A1984" s="0" t="n">
        <v>18516653</v>
      </c>
      <c r="B1984" s="0" t="s">
        <v>2859</v>
      </c>
      <c r="C1984" s="0" t="s">
        <v>90</v>
      </c>
      <c r="D1984" s="0" t="s">
        <v>2774</v>
      </c>
      <c r="E1984" s="8" t="n">
        <v>1.2</v>
      </c>
      <c r="F1984" s="0" t="s">
        <v>64</v>
      </c>
      <c r="G1984" s="8" t="n">
        <v>0.94</v>
      </c>
      <c r="H1984" s="0" t="s">
        <v>44</v>
      </c>
      <c r="I1984" s="9" t="n">
        <f aca="false">VLOOKUP(F1984,exchange_rates!$A$2:$C$11,3)*E1984</f>
        <v>1.1388</v>
      </c>
      <c r="J1984" s="9" t="n">
        <f aca="false">VLOOKUP(H1984,exchange_rates!$A$2:$C$11,3)*G1984</f>
        <v>0.71208478</v>
      </c>
    </row>
    <row r="1985" customFormat="false" ht="12.8" hidden="false" customHeight="false" outlineLevel="0" collapsed="false">
      <c r="A1985" s="0" t="n">
        <v>18516777</v>
      </c>
      <c r="B1985" s="0" t="s">
        <v>2860</v>
      </c>
      <c r="C1985" s="0" t="s">
        <v>90</v>
      </c>
      <c r="D1985" s="0" t="s">
        <v>2861</v>
      </c>
      <c r="E1985" s="8" t="n">
        <v>1.2</v>
      </c>
      <c r="F1985" s="0" t="s">
        <v>43</v>
      </c>
      <c r="G1985" s="8" t="n">
        <v>0.94</v>
      </c>
      <c r="H1985" s="0" t="s">
        <v>44</v>
      </c>
      <c r="I1985" s="9" t="n">
        <f aca="false">VLOOKUP(F1985,exchange_rates!$A$2:$C$11,3)*E1985</f>
        <v>1.2</v>
      </c>
      <c r="J1985" s="9" t="n">
        <f aca="false">VLOOKUP(H1985,exchange_rates!$A$2:$C$11,3)*G1985</f>
        <v>0.71208478</v>
      </c>
    </row>
    <row r="1986" customFormat="false" ht="12.8" hidden="false" customHeight="false" outlineLevel="0" collapsed="false">
      <c r="A1986" s="0" t="n">
        <v>18782228</v>
      </c>
      <c r="B1986" s="0" t="s">
        <v>2862</v>
      </c>
      <c r="C1986" s="0" t="s">
        <v>51</v>
      </c>
      <c r="D1986" s="0" t="s">
        <v>1888</v>
      </c>
      <c r="E1986" s="8" t="n">
        <v>0.84</v>
      </c>
      <c r="F1986" s="0" t="s">
        <v>43</v>
      </c>
      <c r="G1986" s="8" t="n">
        <v>0.94</v>
      </c>
      <c r="H1986" s="0" t="s">
        <v>44</v>
      </c>
      <c r="I1986" s="9" t="n">
        <f aca="false">VLOOKUP(F1986,exchange_rates!$A$2:$C$11,3)*E1986</f>
        <v>0.84</v>
      </c>
      <c r="J1986" s="9" t="n">
        <f aca="false">VLOOKUP(H1986,exchange_rates!$A$2:$C$11,3)*G1986</f>
        <v>0.71208478</v>
      </c>
    </row>
    <row r="1987" customFormat="false" ht="12.8" hidden="false" customHeight="false" outlineLevel="0" collapsed="false">
      <c r="A1987" s="0" t="n">
        <v>18785234</v>
      </c>
      <c r="B1987" s="0" t="s">
        <v>2863</v>
      </c>
      <c r="C1987" s="0" t="s">
        <v>51</v>
      </c>
      <c r="D1987" s="0" t="s">
        <v>2776</v>
      </c>
      <c r="E1987" s="8" t="n">
        <v>0.78</v>
      </c>
      <c r="F1987" s="0" t="s">
        <v>64</v>
      </c>
      <c r="G1987" s="8" t="n">
        <v>0.94</v>
      </c>
      <c r="H1987" s="0" t="s">
        <v>44</v>
      </c>
      <c r="I1987" s="9" t="n">
        <f aca="false">VLOOKUP(F1987,exchange_rates!$A$2:$C$11,3)*E1987</f>
        <v>0.74022</v>
      </c>
      <c r="J1987" s="9" t="n">
        <f aca="false">VLOOKUP(H1987,exchange_rates!$A$2:$C$11,3)*G1987</f>
        <v>0.71208478</v>
      </c>
    </row>
    <row r="1988" customFormat="false" ht="12.8" hidden="false" customHeight="false" outlineLevel="0" collapsed="false">
      <c r="A1988" s="0" t="n">
        <v>19430465</v>
      </c>
      <c r="B1988" s="0" t="s">
        <v>2864</v>
      </c>
      <c r="C1988" s="0" t="s">
        <v>51</v>
      </c>
      <c r="D1988" s="0" t="s">
        <v>2857</v>
      </c>
      <c r="E1988" s="8" t="n">
        <v>0.84</v>
      </c>
      <c r="F1988" s="0" t="s">
        <v>72</v>
      </c>
      <c r="G1988" s="8" t="n">
        <v>0.9</v>
      </c>
      <c r="H1988" s="0" t="s">
        <v>44</v>
      </c>
      <c r="I1988" s="9" t="n">
        <f aca="false">VLOOKUP(F1988,exchange_rates!$A$2:$C$11,3)*E1988</f>
        <v>0.63633108</v>
      </c>
      <c r="J1988" s="9" t="n">
        <f aca="false">VLOOKUP(H1988,exchange_rates!$A$2:$C$11,3)*G1988</f>
        <v>0.6817833</v>
      </c>
    </row>
    <row r="1989" customFormat="false" ht="12.8" hidden="false" customHeight="false" outlineLevel="0" collapsed="false">
      <c r="A1989" s="0" t="n">
        <v>19431235</v>
      </c>
      <c r="B1989" s="0" t="s">
        <v>2865</v>
      </c>
      <c r="C1989" s="0" t="s">
        <v>144</v>
      </c>
      <c r="D1989" s="0" t="s">
        <v>2866</v>
      </c>
      <c r="E1989" s="8" t="n">
        <v>0.6</v>
      </c>
      <c r="F1989" s="0" t="s">
        <v>64</v>
      </c>
      <c r="G1989" s="8" t="n">
        <v>0.9</v>
      </c>
      <c r="H1989" s="0" t="s">
        <v>44</v>
      </c>
      <c r="I1989" s="9" t="n">
        <f aca="false">VLOOKUP(F1989,exchange_rates!$A$2:$C$11,3)*E1989</f>
        <v>0.5694</v>
      </c>
      <c r="J1989" s="9" t="n">
        <f aca="false">VLOOKUP(H1989,exchange_rates!$A$2:$C$11,3)*G1989</f>
        <v>0.6817833</v>
      </c>
    </row>
    <row r="1990" customFormat="false" ht="12.8" hidden="false" customHeight="false" outlineLevel="0" collapsed="false">
      <c r="A1990" s="0" t="n">
        <v>18738877</v>
      </c>
      <c r="B1990" s="0" t="s">
        <v>2867</v>
      </c>
      <c r="C1990" s="0" t="s">
        <v>51</v>
      </c>
      <c r="D1990" s="0" t="s">
        <v>2868</v>
      </c>
      <c r="E1990" s="8" t="n">
        <v>1</v>
      </c>
      <c r="F1990" s="0" t="s">
        <v>43</v>
      </c>
      <c r="G1990" s="8" t="n">
        <v>0.86</v>
      </c>
      <c r="H1990" s="0" t="s">
        <v>44</v>
      </c>
      <c r="I1990" s="9" t="n">
        <f aca="false">VLOOKUP(F1990,exchange_rates!$A$2:$C$11,3)*E1990</f>
        <v>1</v>
      </c>
      <c r="J1990" s="9" t="n">
        <f aca="false">VLOOKUP(H1990,exchange_rates!$A$2:$C$11,3)*G1990</f>
        <v>0.65148182</v>
      </c>
    </row>
    <row r="1991" customFormat="false" ht="12.8" hidden="false" customHeight="false" outlineLevel="0" collapsed="false">
      <c r="A1991" s="0" t="n">
        <v>18775426</v>
      </c>
      <c r="B1991" s="0" t="s">
        <v>2869</v>
      </c>
      <c r="C1991" s="0" t="s">
        <v>51</v>
      </c>
      <c r="D1991" s="0" t="s">
        <v>1783</v>
      </c>
      <c r="E1991" s="8" t="n">
        <v>0.87</v>
      </c>
      <c r="F1991" s="0" t="s">
        <v>43</v>
      </c>
      <c r="G1991" s="8" t="n">
        <v>0.86</v>
      </c>
      <c r="H1991" s="0" t="s">
        <v>44</v>
      </c>
      <c r="I1991" s="9" t="n">
        <f aca="false">VLOOKUP(F1991,exchange_rates!$A$2:$C$11,3)*E1991</f>
        <v>0.87</v>
      </c>
      <c r="J1991" s="9" t="n">
        <f aca="false">VLOOKUP(H1991,exchange_rates!$A$2:$C$11,3)*G1991</f>
        <v>0.65148182</v>
      </c>
    </row>
    <row r="1992" customFormat="false" ht="12.8" hidden="false" customHeight="false" outlineLevel="0" collapsed="false">
      <c r="A1992" s="0" t="n">
        <v>19428664</v>
      </c>
      <c r="B1992" s="0" t="s">
        <v>2870</v>
      </c>
      <c r="C1992" s="0" t="s">
        <v>51</v>
      </c>
      <c r="D1992" s="0" t="s">
        <v>2871</v>
      </c>
      <c r="E1992" s="8" t="n">
        <v>0.6</v>
      </c>
      <c r="F1992" s="0" t="s">
        <v>64</v>
      </c>
      <c r="G1992" s="8" t="n">
        <v>0.86</v>
      </c>
      <c r="H1992" s="0" t="s">
        <v>44</v>
      </c>
      <c r="I1992" s="9" t="n">
        <f aca="false">VLOOKUP(F1992,exchange_rates!$A$2:$C$11,3)*E1992</f>
        <v>0.5694</v>
      </c>
      <c r="J1992" s="9" t="n">
        <f aca="false">VLOOKUP(H1992,exchange_rates!$A$2:$C$11,3)*G1992</f>
        <v>0.65148182</v>
      </c>
    </row>
    <row r="1993" customFormat="false" ht="12.8" hidden="false" customHeight="false" outlineLevel="0" collapsed="false">
      <c r="A1993" s="0" t="n">
        <v>18738543</v>
      </c>
      <c r="B1993" s="0" t="s">
        <v>2872</v>
      </c>
      <c r="C1993" s="0" t="s">
        <v>51</v>
      </c>
      <c r="D1993" s="0" t="s">
        <v>2873</v>
      </c>
      <c r="E1993" s="8" t="n">
        <v>1</v>
      </c>
      <c r="F1993" s="0" t="s">
        <v>43</v>
      </c>
      <c r="G1993" s="8" t="n">
        <v>0.85</v>
      </c>
      <c r="H1993" s="0" t="s">
        <v>44</v>
      </c>
      <c r="I1993" s="9" t="n">
        <f aca="false">VLOOKUP(F1993,exchange_rates!$A$2:$C$11,3)*E1993</f>
        <v>1</v>
      </c>
      <c r="J1993" s="9" t="n">
        <f aca="false">VLOOKUP(H1993,exchange_rates!$A$2:$C$11,3)*G1993</f>
        <v>0.64390645</v>
      </c>
    </row>
    <row r="1994" customFormat="false" ht="12.8" hidden="false" customHeight="false" outlineLevel="0" collapsed="false">
      <c r="A1994" s="0" t="n">
        <v>19430449</v>
      </c>
      <c r="B1994" s="0" t="s">
        <v>2874</v>
      </c>
      <c r="C1994" s="0" t="s">
        <v>51</v>
      </c>
      <c r="D1994" s="0" t="s">
        <v>2793</v>
      </c>
      <c r="E1994" s="8" t="n">
        <v>0.56</v>
      </c>
      <c r="F1994" s="0" t="s">
        <v>64</v>
      </c>
      <c r="G1994" s="8" t="n">
        <v>0.84</v>
      </c>
      <c r="H1994" s="0" t="s">
        <v>44</v>
      </c>
      <c r="I1994" s="9" t="n">
        <f aca="false">VLOOKUP(F1994,exchange_rates!$A$2:$C$11,3)*E1994</f>
        <v>0.53144</v>
      </c>
      <c r="J1994" s="9" t="n">
        <f aca="false">VLOOKUP(H1994,exchange_rates!$A$2:$C$11,3)*G1994</f>
        <v>0.63633108</v>
      </c>
    </row>
    <row r="1995" customFormat="false" ht="12.8" hidden="false" customHeight="false" outlineLevel="0" collapsed="false">
      <c r="A1995" s="0" t="n">
        <v>19386463</v>
      </c>
      <c r="B1995" s="0" t="s">
        <v>2875</v>
      </c>
      <c r="C1995" s="0" t="s">
        <v>51</v>
      </c>
      <c r="D1995" s="0" t="s">
        <v>2876</v>
      </c>
      <c r="E1995" s="8" t="n">
        <v>0.6</v>
      </c>
      <c r="F1995" s="0" t="s">
        <v>64</v>
      </c>
      <c r="G1995" s="8" t="n">
        <v>0.81</v>
      </c>
      <c r="H1995" s="0" t="s">
        <v>44</v>
      </c>
      <c r="I1995" s="9" t="n">
        <f aca="false">VLOOKUP(F1995,exchange_rates!$A$2:$C$11,3)*E1995</f>
        <v>0.5694</v>
      </c>
      <c r="J1995" s="9" t="n">
        <f aca="false">VLOOKUP(H1995,exchange_rates!$A$2:$C$11,3)*G1995</f>
        <v>0.61360497</v>
      </c>
    </row>
    <row r="1996" customFormat="false" ht="12.8" hidden="false" customHeight="false" outlineLevel="0" collapsed="false">
      <c r="A1996" s="0" t="n">
        <v>19429297</v>
      </c>
      <c r="B1996" s="0" t="s">
        <v>2877</v>
      </c>
      <c r="C1996" s="0" t="s">
        <v>51</v>
      </c>
      <c r="D1996" s="0" t="s">
        <v>2728</v>
      </c>
      <c r="E1996" s="8" t="n">
        <v>0.76</v>
      </c>
      <c r="F1996" s="0" t="s">
        <v>72</v>
      </c>
      <c r="G1996" s="8" t="n">
        <v>0.81</v>
      </c>
      <c r="H1996" s="0" t="s">
        <v>44</v>
      </c>
      <c r="I1996" s="9" t="n">
        <f aca="false">VLOOKUP(F1996,exchange_rates!$A$2:$C$11,3)*E1996</f>
        <v>0.57572812</v>
      </c>
      <c r="J1996" s="9" t="n">
        <f aca="false">VLOOKUP(H1996,exchange_rates!$A$2:$C$11,3)*G1996</f>
        <v>0.61360497</v>
      </c>
    </row>
    <row r="1997" customFormat="false" ht="12.8" hidden="false" customHeight="false" outlineLevel="0" collapsed="false">
      <c r="A1997" s="0" t="n">
        <v>18062665</v>
      </c>
      <c r="B1997" s="0" t="s">
        <v>2878</v>
      </c>
      <c r="C1997" s="0" t="s">
        <v>2879</v>
      </c>
      <c r="D1997" s="0" t="s">
        <v>2709</v>
      </c>
      <c r="E1997" s="8" t="n">
        <v>0.55</v>
      </c>
      <c r="F1997" s="0" t="s">
        <v>64</v>
      </c>
      <c r="G1997" s="8" t="n">
        <v>0.59</v>
      </c>
      <c r="H1997" s="0" t="s">
        <v>575</v>
      </c>
      <c r="I1997" s="9" t="n">
        <f aca="false">VLOOKUP(F1997,exchange_rates!$A$2:$C$11,3)*E1997</f>
        <v>0.52195</v>
      </c>
      <c r="J1997" s="9" t="n">
        <f aca="false">VLOOKUP(H1997,exchange_rates!$A$2:$C$11,3)*G1997</f>
        <v>0.59</v>
      </c>
    </row>
    <row r="1998" customFormat="false" ht="12.8" hidden="false" customHeight="false" outlineLevel="0" collapsed="false">
      <c r="A1998" s="0" t="n">
        <v>20230979</v>
      </c>
      <c r="B1998" s="0" t="s">
        <v>2880</v>
      </c>
      <c r="C1998" s="0" t="s">
        <v>51</v>
      </c>
      <c r="D1998" s="0" t="s">
        <v>2881</v>
      </c>
      <c r="E1998" s="8" t="n">
        <v>0.61</v>
      </c>
      <c r="F1998" s="0" t="s">
        <v>64</v>
      </c>
      <c r="G1998" s="8" t="n">
        <v>0.77</v>
      </c>
      <c r="H1998" s="0" t="s">
        <v>44</v>
      </c>
      <c r="I1998" s="9" t="n">
        <f aca="false">VLOOKUP(F1998,exchange_rates!$A$2:$C$11,3)*E1998</f>
        <v>0.57889</v>
      </c>
      <c r="J1998" s="9" t="n">
        <f aca="false">VLOOKUP(H1998,exchange_rates!$A$2:$C$11,3)*G1998</f>
        <v>0.58330349</v>
      </c>
    </row>
    <row r="1999" customFormat="false" ht="12.8" hidden="false" customHeight="false" outlineLevel="0" collapsed="false">
      <c r="A1999" s="0" t="n">
        <v>19386066</v>
      </c>
      <c r="B1999" s="0" t="s">
        <v>2882</v>
      </c>
      <c r="C1999" s="0" t="s">
        <v>51</v>
      </c>
      <c r="D1999" s="0" t="s">
        <v>2739</v>
      </c>
      <c r="E1999" s="8" t="n">
        <v>0.57</v>
      </c>
      <c r="F1999" s="0" t="s">
        <v>64</v>
      </c>
      <c r="G1999" s="8" t="n">
        <v>0.76</v>
      </c>
      <c r="H1999" s="0" t="s">
        <v>44</v>
      </c>
      <c r="I1999" s="9" t="n">
        <f aca="false">VLOOKUP(F1999,exchange_rates!$A$2:$C$11,3)*E1999</f>
        <v>0.54093</v>
      </c>
      <c r="J1999" s="9" t="n">
        <f aca="false">VLOOKUP(H1999,exchange_rates!$A$2:$C$11,3)*G1999</f>
        <v>0.57572812</v>
      </c>
    </row>
    <row r="2000" customFormat="false" ht="12.8" hidden="false" customHeight="false" outlineLevel="0" collapsed="false">
      <c r="A2000" s="0" t="n">
        <v>19431918</v>
      </c>
      <c r="B2000" s="0" t="s">
        <v>2883</v>
      </c>
      <c r="C2000" s="0" t="s">
        <v>2316</v>
      </c>
      <c r="D2000" s="0" t="s">
        <v>2868</v>
      </c>
      <c r="E2000" s="8" t="n">
        <v>0.5</v>
      </c>
      <c r="F2000" s="0" t="s">
        <v>43</v>
      </c>
      <c r="G2000" s="8" t="n">
        <v>0.76</v>
      </c>
      <c r="H2000" s="0" t="s">
        <v>44</v>
      </c>
      <c r="I2000" s="9" t="n">
        <f aca="false">VLOOKUP(F2000,exchange_rates!$A$2:$C$11,3)*E2000</f>
        <v>0.5</v>
      </c>
      <c r="J2000" s="9" t="n">
        <f aca="false">VLOOKUP(H2000,exchange_rates!$A$2:$C$11,3)*G2000</f>
        <v>0.57572812</v>
      </c>
    </row>
    <row r="2001" customFormat="false" ht="12.8" hidden="false" customHeight="false" outlineLevel="0" collapsed="false">
      <c r="A2001" s="0" t="n">
        <v>18759019</v>
      </c>
      <c r="B2001" s="0" t="s">
        <v>2884</v>
      </c>
      <c r="C2001" s="0" t="s">
        <v>51</v>
      </c>
      <c r="D2001" s="0" t="s">
        <v>2885</v>
      </c>
      <c r="E2001" s="8" t="n">
        <v>0.81</v>
      </c>
      <c r="F2001" s="0" t="s">
        <v>64</v>
      </c>
      <c r="G2001" s="8" t="n">
        <v>0.75</v>
      </c>
      <c r="H2001" s="0" t="s">
        <v>44</v>
      </c>
      <c r="I2001" s="9" t="n">
        <f aca="false">VLOOKUP(F2001,exchange_rates!$A$2:$C$11,3)*E2001</f>
        <v>0.76869</v>
      </c>
      <c r="J2001" s="9" t="n">
        <f aca="false">VLOOKUP(H2001,exchange_rates!$A$2:$C$11,3)*G2001</f>
        <v>0.56815275</v>
      </c>
    </row>
    <row r="2002" customFormat="false" ht="12.8" hidden="false" customHeight="false" outlineLevel="0" collapsed="false">
      <c r="A2002" s="0" t="n">
        <v>18775472</v>
      </c>
      <c r="B2002" s="0" t="s">
        <v>2886</v>
      </c>
      <c r="C2002" s="0" t="s">
        <v>51</v>
      </c>
      <c r="D2002" s="0" t="s">
        <v>739</v>
      </c>
      <c r="E2002" s="8" t="n">
        <v>0.75</v>
      </c>
      <c r="F2002" s="0" t="s">
        <v>64</v>
      </c>
      <c r="G2002" s="8" t="n">
        <v>0.75</v>
      </c>
      <c r="H2002" s="0" t="s">
        <v>44</v>
      </c>
      <c r="I2002" s="9" t="n">
        <f aca="false">VLOOKUP(F2002,exchange_rates!$A$2:$C$11,3)*E2002</f>
        <v>0.71175</v>
      </c>
      <c r="J2002" s="9" t="n">
        <f aca="false">VLOOKUP(H2002,exchange_rates!$A$2:$C$11,3)*G2002</f>
        <v>0.56815275</v>
      </c>
    </row>
    <row r="2003" customFormat="false" ht="12.8" hidden="false" customHeight="false" outlineLevel="0" collapsed="false">
      <c r="A2003" s="0" t="n">
        <v>19230641</v>
      </c>
      <c r="B2003" s="0" t="s">
        <v>2887</v>
      </c>
      <c r="C2003" s="0" t="s">
        <v>51</v>
      </c>
      <c r="D2003" s="0" t="s">
        <v>2888</v>
      </c>
      <c r="E2003" s="8" t="n">
        <v>0.62</v>
      </c>
      <c r="F2003" s="0" t="s">
        <v>64</v>
      </c>
      <c r="G2003" s="8" t="n">
        <v>0.75</v>
      </c>
      <c r="H2003" s="0" t="s">
        <v>44</v>
      </c>
      <c r="I2003" s="9" t="n">
        <f aca="false">VLOOKUP(F2003,exchange_rates!$A$2:$C$11,3)*E2003</f>
        <v>0.58838</v>
      </c>
      <c r="J2003" s="9" t="n">
        <f aca="false">VLOOKUP(H2003,exchange_rates!$A$2:$C$11,3)*G2003</f>
        <v>0.56815275</v>
      </c>
    </row>
    <row r="2004" customFormat="false" ht="12.8" hidden="false" customHeight="false" outlineLevel="0" collapsed="false">
      <c r="A2004" s="0" t="n">
        <v>19351688</v>
      </c>
      <c r="B2004" s="0" t="s">
        <v>2889</v>
      </c>
      <c r="C2004" s="0" t="s">
        <v>51</v>
      </c>
      <c r="D2004" s="0" t="s">
        <v>2890</v>
      </c>
      <c r="E2004" s="8" t="n">
        <v>0.6</v>
      </c>
      <c r="F2004" s="0" t="s">
        <v>64</v>
      </c>
      <c r="G2004" s="8" t="n">
        <v>0.75</v>
      </c>
      <c r="H2004" s="0" t="s">
        <v>44</v>
      </c>
      <c r="I2004" s="9" t="n">
        <f aca="false">VLOOKUP(F2004,exchange_rates!$A$2:$C$11,3)*E2004</f>
        <v>0.5694</v>
      </c>
      <c r="J2004" s="9" t="n">
        <f aca="false">VLOOKUP(H2004,exchange_rates!$A$2:$C$11,3)*G2004</f>
        <v>0.56815275</v>
      </c>
    </row>
    <row r="2005" customFormat="false" ht="12.8" hidden="false" customHeight="false" outlineLevel="0" collapsed="false">
      <c r="A2005" s="0" t="n">
        <v>19377395</v>
      </c>
      <c r="B2005" s="0" t="s">
        <v>2891</v>
      </c>
      <c r="C2005" s="0" t="s">
        <v>51</v>
      </c>
      <c r="D2005" s="0" t="s">
        <v>2892</v>
      </c>
      <c r="E2005" s="8" t="n">
        <v>0.59</v>
      </c>
      <c r="F2005" s="0" t="s">
        <v>64</v>
      </c>
      <c r="G2005" s="8" t="n">
        <v>0.75</v>
      </c>
      <c r="H2005" s="0" t="s">
        <v>44</v>
      </c>
      <c r="I2005" s="9" t="n">
        <f aca="false">VLOOKUP(F2005,exchange_rates!$A$2:$C$11,3)*E2005</f>
        <v>0.55991</v>
      </c>
      <c r="J2005" s="9" t="n">
        <f aca="false">VLOOKUP(H2005,exchange_rates!$A$2:$C$11,3)*G2005</f>
        <v>0.56815275</v>
      </c>
    </row>
    <row r="2006" customFormat="false" ht="12.8" hidden="false" customHeight="false" outlineLevel="0" collapsed="false">
      <c r="A2006" s="0" t="n">
        <v>19430353</v>
      </c>
      <c r="B2006" s="0" t="s">
        <v>2893</v>
      </c>
      <c r="C2006" s="0" t="s">
        <v>51</v>
      </c>
      <c r="D2006" s="0" t="s">
        <v>2894</v>
      </c>
      <c r="E2006" s="8" t="n">
        <v>0.5</v>
      </c>
      <c r="F2006" s="0" t="s">
        <v>43</v>
      </c>
      <c r="G2006" s="8" t="n">
        <v>0.75</v>
      </c>
      <c r="H2006" s="0" t="s">
        <v>44</v>
      </c>
      <c r="I2006" s="9" t="n">
        <f aca="false">VLOOKUP(F2006,exchange_rates!$A$2:$C$11,3)*E2006</f>
        <v>0.5</v>
      </c>
      <c r="J2006" s="9" t="n">
        <f aca="false">VLOOKUP(H2006,exchange_rates!$A$2:$C$11,3)*G2006</f>
        <v>0.56815275</v>
      </c>
    </row>
    <row r="2007" customFormat="false" ht="12.8" hidden="false" customHeight="false" outlineLevel="0" collapsed="false">
      <c r="A2007" s="0" t="n">
        <v>19430385</v>
      </c>
      <c r="B2007" s="0" t="s">
        <v>2895</v>
      </c>
      <c r="C2007" s="0" t="s">
        <v>51</v>
      </c>
      <c r="D2007" s="0" t="s">
        <v>2896</v>
      </c>
      <c r="E2007" s="8" t="n">
        <v>0.5</v>
      </c>
      <c r="F2007" s="0" t="s">
        <v>64</v>
      </c>
      <c r="G2007" s="8" t="n">
        <v>0.75</v>
      </c>
      <c r="H2007" s="0" t="s">
        <v>44</v>
      </c>
      <c r="I2007" s="9" t="n">
        <f aca="false">VLOOKUP(F2007,exchange_rates!$A$2:$C$11,3)*E2007</f>
        <v>0.4745</v>
      </c>
      <c r="J2007" s="9" t="n">
        <f aca="false">VLOOKUP(H2007,exchange_rates!$A$2:$C$11,3)*G2007</f>
        <v>0.56815275</v>
      </c>
    </row>
    <row r="2008" customFormat="false" ht="12.8" hidden="false" customHeight="false" outlineLevel="0" collapsed="false">
      <c r="A2008" s="0" t="n">
        <v>19429408</v>
      </c>
      <c r="B2008" s="0" t="s">
        <v>2897</v>
      </c>
      <c r="C2008" s="0" t="s">
        <v>51</v>
      </c>
      <c r="D2008" s="0" t="s">
        <v>2876</v>
      </c>
      <c r="E2008" s="8" t="n">
        <v>0.5</v>
      </c>
      <c r="F2008" s="0" t="s">
        <v>43</v>
      </c>
      <c r="G2008" s="8" t="n">
        <v>0.74</v>
      </c>
      <c r="H2008" s="0" t="s">
        <v>44</v>
      </c>
      <c r="I2008" s="9" t="n">
        <f aca="false">VLOOKUP(F2008,exchange_rates!$A$2:$C$11,3)*E2008</f>
        <v>0.5</v>
      </c>
      <c r="J2008" s="9" t="n">
        <f aca="false">VLOOKUP(H2008,exchange_rates!$A$2:$C$11,3)*G2008</f>
        <v>0.56057738</v>
      </c>
    </row>
    <row r="2009" customFormat="false" ht="12.8" hidden="false" customHeight="false" outlineLevel="0" collapsed="false">
      <c r="A2009" s="0" t="n">
        <v>18785333</v>
      </c>
      <c r="B2009" s="0" t="s">
        <v>2898</v>
      </c>
      <c r="C2009" s="0" t="s">
        <v>51</v>
      </c>
      <c r="D2009" s="0" t="s">
        <v>2810</v>
      </c>
      <c r="E2009" s="8" t="n">
        <v>0.6</v>
      </c>
      <c r="F2009" s="0" t="s">
        <v>43</v>
      </c>
      <c r="G2009" s="8" t="n">
        <v>0.73</v>
      </c>
      <c r="H2009" s="0" t="s">
        <v>44</v>
      </c>
      <c r="I2009" s="9" t="n">
        <f aca="false">VLOOKUP(F2009,exchange_rates!$A$2:$C$11,3)*E2009</f>
        <v>0.6</v>
      </c>
      <c r="J2009" s="9" t="n">
        <f aca="false">VLOOKUP(H2009,exchange_rates!$A$2:$C$11,3)*G2009</f>
        <v>0.55300201</v>
      </c>
    </row>
    <row r="2010" customFormat="false" ht="12.8" hidden="false" customHeight="false" outlineLevel="0" collapsed="false">
      <c r="A2010" s="0" t="n">
        <v>19428632</v>
      </c>
      <c r="B2010" s="0" t="s">
        <v>2899</v>
      </c>
      <c r="C2010" s="0" t="s">
        <v>51</v>
      </c>
      <c r="D2010" s="0" t="s">
        <v>2750</v>
      </c>
      <c r="E2010" s="8" t="n">
        <v>0.51</v>
      </c>
      <c r="F2010" s="0" t="s">
        <v>64</v>
      </c>
      <c r="G2010" s="8" t="n">
        <v>0.73</v>
      </c>
      <c r="H2010" s="0" t="s">
        <v>44</v>
      </c>
      <c r="I2010" s="9" t="n">
        <f aca="false">VLOOKUP(F2010,exchange_rates!$A$2:$C$11,3)*E2010</f>
        <v>0.48399</v>
      </c>
      <c r="J2010" s="9" t="n">
        <f aca="false">VLOOKUP(H2010,exchange_rates!$A$2:$C$11,3)*G2010</f>
        <v>0.55300201</v>
      </c>
    </row>
    <row r="2011" customFormat="false" ht="12.8" hidden="false" customHeight="false" outlineLevel="0" collapsed="false">
      <c r="A2011" s="0" t="n">
        <v>19431776</v>
      </c>
      <c r="B2011" s="0" t="s">
        <v>2900</v>
      </c>
      <c r="C2011" s="0" t="s">
        <v>51</v>
      </c>
      <c r="D2011" s="0" t="s">
        <v>2873</v>
      </c>
      <c r="E2011" s="8" t="n">
        <v>0.5</v>
      </c>
      <c r="F2011" s="0" t="s">
        <v>43</v>
      </c>
      <c r="G2011" s="8" t="n">
        <v>0.54</v>
      </c>
      <c r="H2011" s="0" t="s">
        <v>575</v>
      </c>
      <c r="I2011" s="9" t="n">
        <f aca="false">VLOOKUP(F2011,exchange_rates!$A$2:$C$11,3)*E2011</f>
        <v>0.5</v>
      </c>
      <c r="J2011" s="9" t="n">
        <f aca="false">VLOOKUP(H2011,exchange_rates!$A$2:$C$11,3)*G2011</f>
        <v>0.54</v>
      </c>
    </row>
    <row r="2012" customFormat="false" ht="12.8" hidden="false" customHeight="false" outlineLevel="0" collapsed="false">
      <c r="A2012" s="0" t="n">
        <v>18785729</v>
      </c>
      <c r="B2012" s="0" t="s">
        <v>2901</v>
      </c>
      <c r="C2012" s="0" t="s">
        <v>51</v>
      </c>
      <c r="D2012" s="0" t="s">
        <v>2826</v>
      </c>
      <c r="E2012" s="8" t="n">
        <v>0.54</v>
      </c>
      <c r="F2012" s="0" t="s">
        <v>43</v>
      </c>
      <c r="G2012" s="8" t="n">
        <v>0.71</v>
      </c>
      <c r="H2012" s="0" t="s">
        <v>44</v>
      </c>
      <c r="I2012" s="9" t="n">
        <f aca="false">VLOOKUP(F2012,exchange_rates!$A$2:$C$11,3)*E2012</f>
        <v>0.54</v>
      </c>
      <c r="J2012" s="9" t="n">
        <f aca="false">VLOOKUP(H2012,exchange_rates!$A$2:$C$11,3)*G2012</f>
        <v>0.53785127</v>
      </c>
    </row>
    <row r="2013" customFormat="false" ht="12.8" hidden="false" customHeight="false" outlineLevel="0" collapsed="false">
      <c r="A2013" s="0" t="n">
        <v>18785729</v>
      </c>
      <c r="B2013" s="0" t="s">
        <v>2902</v>
      </c>
      <c r="C2013" s="0" t="s">
        <v>51</v>
      </c>
      <c r="D2013" s="0" t="s">
        <v>2824</v>
      </c>
      <c r="E2013" s="8" t="n">
        <v>0.54</v>
      </c>
      <c r="F2013" s="0" t="s">
        <v>43</v>
      </c>
      <c r="G2013" s="8" t="n">
        <v>0.71</v>
      </c>
      <c r="H2013" s="0" t="s">
        <v>44</v>
      </c>
      <c r="I2013" s="9" t="n">
        <f aca="false">VLOOKUP(F2013,exchange_rates!$A$2:$C$11,3)*E2013</f>
        <v>0.54</v>
      </c>
      <c r="J2013" s="9" t="n">
        <f aca="false">VLOOKUP(H2013,exchange_rates!$A$2:$C$11,3)*G2013</f>
        <v>0.53785127</v>
      </c>
    </row>
    <row r="2014" customFormat="false" ht="12.8" hidden="false" customHeight="false" outlineLevel="0" collapsed="false">
      <c r="A2014" s="0" t="n">
        <v>18785729</v>
      </c>
      <c r="B2014" s="0" t="s">
        <v>2903</v>
      </c>
      <c r="C2014" s="0" t="s">
        <v>51</v>
      </c>
      <c r="D2014" s="0" t="s">
        <v>2830</v>
      </c>
      <c r="E2014" s="8" t="n">
        <v>0.54</v>
      </c>
      <c r="F2014" s="0" t="s">
        <v>43</v>
      </c>
      <c r="G2014" s="8" t="n">
        <v>0.71</v>
      </c>
      <c r="H2014" s="0" t="s">
        <v>44</v>
      </c>
      <c r="I2014" s="9" t="n">
        <f aca="false">VLOOKUP(F2014,exchange_rates!$A$2:$C$11,3)*E2014</f>
        <v>0.54</v>
      </c>
      <c r="J2014" s="9" t="n">
        <f aca="false">VLOOKUP(H2014,exchange_rates!$A$2:$C$11,3)*G2014</f>
        <v>0.53785127</v>
      </c>
    </row>
    <row r="2015" customFormat="false" ht="12.8" hidden="false" customHeight="false" outlineLevel="0" collapsed="false">
      <c r="A2015" s="0" t="n">
        <v>18785729</v>
      </c>
      <c r="B2015" s="0" t="s">
        <v>2904</v>
      </c>
      <c r="C2015" s="0" t="s">
        <v>51</v>
      </c>
      <c r="D2015" s="0" t="s">
        <v>2822</v>
      </c>
      <c r="E2015" s="8" t="n">
        <v>0.54</v>
      </c>
      <c r="F2015" s="0" t="s">
        <v>43</v>
      </c>
      <c r="G2015" s="8" t="n">
        <v>0.71</v>
      </c>
      <c r="H2015" s="0" t="s">
        <v>44</v>
      </c>
      <c r="I2015" s="9" t="n">
        <f aca="false">VLOOKUP(F2015,exchange_rates!$A$2:$C$11,3)*E2015</f>
        <v>0.54</v>
      </c>
      <c r="J2015" s="9" t="n">
        <f aca="false">VLOOKUP(H2015,exchange_rates!$A$2:$C$11,3)*G2015</f>
        <v>0.53785127</v>
      </c>
    </row>
    <row r="2016" customFormat="false" ht="12.8" hidden="false" customHeight="false" outlineLevel="0" collapsed="false">
      <c r="A2016" s="0" t="n">
        <v>18785729</v>
      </c>
      <c r="B2016" s="0" t="s">
        <v>2905</v>
      </c>
      <c r="C2016" s="0" t="s">
        <v>51</v>
      </c>
      <c r="D2016" s="0" t="s">
        <v>2828</v>
      </c>
      <c r="E2016" s="8" t="n">
        <v>0.54</v>
      </c>
      <c r="F2016" s="0" t="s">
        <v>43</v>
      </c>
      <c r="G2016" s="8" t="n">
        <v>0.71</v>
      </c>
      <c r="H2016" s="0" t="s">
        <v>44</v>
      </c>
      <c r="I2016" s="9" t="n">
        <f aca="false">VLOOKUP(F2016,exchange_rates!$A$2:$C$11,3)*E2016</f>
        <v>0.54</v>
      </c>
      <c r="J2016" s="9" t="n">
        <f aca="false">VLOOKUP(H2016,exchange_rates!$A$2:$C$11,3)*G2016</f>
        <v>0.53785127</v>
      </c>
    </row>
    <row r="2017" customFormat="false" ht="12.8" hidden="false" customHeight="false" outlineLevel="0" collapsed="false">
      <c r="A2017" s="0" t="n">
        <v>18785729</v>
      </c>
      <c r="B2017" s="0" t="s">
        <v>2906</v>
      </c>
      <c r="C2017" s="0" t="s">
        <v>51</v>
      </c>
      <c r="D2017" s="0" t="s">
        <v>2818</v>
      </c>
      <c r="E2017" s="8" t="n">
        <v>0.54</v>
      </c>
      <c r="F2017" s="0" t="s">
        <v>43</v>
      </c>
      <c r="G2017" s="8" t="n">
        <v>0.71</v>
      </c>
      <c r="H2017" s="0" t="s">
        <v>44</v>
      </c>
      <c r="I2017" s="9" t="n">
        <f aca="false">VLOOKUP(F2017,exchange_rates!$A$2:$C$11,3)*E2017</f>
        <v>0.54</v>
      </c>
      <c r="J2017" s="9" t="n">
        <f aca="false">VLOOKUP(H2017,exchange_rates!$A$2:$C$11,3)*G2017</f>
        <v>0.53785127</v>
      </c>
    </row>
    <row r="2018" customFormat="false" ht="12.8" hidden="false" customHeight="false" outlineLevel="0" collapsed="false">
      <c r="A2018" s="0" t="n">
        <v>18785443</v>
      </c>
      <c r="B2018" s="0" t="s">
        <v>2907</v>
      </c>
      <c r="C2018" s="0" t="s">
        <v>51</v>
      </c>
      <c r="D2018" s="0" t="s">
        <v>2816</v>
      </c>
      <c r="E2018" s="8" t="n">
        <v>0.57</v>
      </c>
      <c r="F2018" s="0" t="s">
        <v>64</v>
      </c>
      <c r="G2018" s="8" t="n">
        <v>0.7</v>
      </c>
      <c r="H2018" s="0" t="s">
        <v>44</v>
      </c>
      <c r="I2018" s="9" t="n">
        <f aca="false">VLOOKUP(F2018,exchange_rates!$A$2:$C$11,3)*E2018</f>
        <v>0.54093</v>
      </c>
      <c r="J2018" s="9" t="n">
        <f aca="false">VLOOKUP(H2018,exchange_rates!$A$2:$C$11,3)*G2018</f>
        <v>0.5302759</v>
      </c>
    </row>
    <row r="2019" customFormat="false" ht="12.8" hidden="false" customHeight="false" outlineLevel="0" collapsed="false">
      <c r="A2019" s="0" t="n">
        <v>18785729</v>
      </c>
      <c r="B2019" s="0" t="s">
        <v>2908</v>
      </c>
      <c r="C2019" s="0" t="s">
        <v>51</v>
      </c>
      <c r="D2019" s="0" t="s">
        <v>2832</v>
      </c>
      <c r="E2019" s="8" t="n">
        <v>0.54</v>
      </c>
      <c r="F2019" s="0" t="s">
        <v>43</v>
      </c>
      <c r="G2019" s="8" t="n">
        <v>0.7</v>
      </c>
      <c r="H2019" s="0" t="s">
        <v>44</v>
      </c>
      <c r="I2019" s="9" t="n">
        <f aca="false">VLOOKUP(F2019,exchange_rates!$A$2:$C$11,3)*E2019</f>
        <v>0.54</v>
      </c>
      <c r="J2019" s="9" t="n">
        <f aca="false">VLOOKUP(H2019,exchange_rates!$A$2:$C$11,3)*G2019</f>
        <v>0.5302759</v>
      </c>
    </row>
    <row r="2020" customFormat="false" ht="12.8" hidden="false" customHeight="false" outlineLevel="0" collapsed="false">
      <c r="A2020" s="0" t="n">
        <v>18785730</v>
      </c>
      <c r="B2020" s="0" t="s">
        <v>2909</v>
      </c>
      <c r="C2020" s="0" t="s">
        <v>51</v>
      </c>
      <c r="D2020" s="0" t="s">
        <v>2834</v>
      </c>
      <c r="E2020" s="8" t="n">
        <v>0.54</v>
      </c>
      <c r="F2020" s="0" t="s">
        <v>43</v>
      </c>
      <c r="G2020" s="8" t="n">
        <v>0.7</v>
      </c>
      <c r="H2020" s="0" t="s">
        <v>44</v>
      </c>
      <c r="I2020" s="9" t="n">
        <f aca="false">VLOOKUP(F2020,exchange_rates!$A$2:$C$11,3)*E2020</f>
        <v>0.54</v>
      </c>
      <c r="J2020" s="9" t="n">
        <f aca="false">VLOOKUP(H2020,exchange_rates!$A$2:$C$11,3)*G2020</f>
        <v>0.5302759</v>
      </c>
    </row>
    <row r="2021" customFormat="false" ht="12.8" hidden="false" customHeight="false" outlineLevel="0" collapsed="false">
      <c r="A2021" s="0" t="n">
        <v>18785730</v>
      </c>
      <c r="B2021" s="0" t="s">
        <v>2910</v>
      </c>
      <c r="C2021" s="0" t="s">
        <v>51</v>
      </c>
      <c r="D2021" s="0" t="s">
        <v>2820</v>
      </c>
      <c r="E2021" s="8" t="n">
        <v>0.54</v>
      </c>
      <c r="F2021" s="0" t="s">
        <v>43</v>
      </c>
      <c r="G2021" s="8" t="n">
        <v>0.7</v>
      </c>
      <c r="H2021" s="0" t="s">
        <v>44</v>
      </c>
      <c r="I2021" s="9" t="n">
        <f aca="false">VLOOKUP(F2021,exchange_rates!$A$2:$C$11,3)*E2021</f>
        <v>0.54</v>
      </c>
      <c r="J2021" s="9" t="n">
        <f aca="false">VLOOKUP(H2021,exchange_rates!$A$2:$C$11,3)*G2021</f>
        <v>0.5302759</v>
      </c>
    </row>
    <row r="2022" customFormat="false" ht="12.8" hidden="false" customHeight="false" outlineLevel="0" collapsed="false">
      <c r="A2022" s="0" t="n">
        <v>19430465</v>
      </c>
      <c r="B2022" s="0" t="s">
        <v>2911</v>
      </c>
      <c r="C2022" s="0" t="s">
        <v>51</v>
      </c>
      <c r="D2022" s="0" t="s">
        <v>2836</v>
      </c>
      <c r="E2022" s="8" t="n">
        <v>0.47</v>
      </c>
      <c r="F2022" s="0" t="s">
        <v>64</v>
      </c>
      <c r="G2022" s="8" t="n">
        <v>0.7</v>
      </c>
      <c r="H2022" s="0" t="s">
        <v>44</v>
      </c>
      <c r="I2022" s="9" t="n">
        <f aca="false">VLOOKUP(F2022,exchange_rates!$A$2:$C$11,3)*E2022</f>
        <v>0.44603</v>
      </c>
      <c r="J2022" s="9" t="n">
        <f aca="false">VLOOKUP(H2022,exchange_rates!$A$2:$C$11,3)*G2022</f>
        <v>0.5302759</v>
      </c>
    </row>
    <row r="2023" customFormat="false" ht="12.8" hidden="false" customHeight="false" outlineLevel="0" collapsed="false">
      <c r="A2023" s="0" t="n">
        <v>19430497</v>
      </c>
      <c r="B2023" s="0" t="s">
        <v>2912</v>
      </c>
      <c r="C2023" s="0" t="s">
        <v>51</v>
      </c>
      <c r="D2023" s="0" t="s">
        <v>2838</v>
      </c>
      <c r="E2023" s="8" t="n">
        <v>0.46</v>
      </c>
      <c r="F2023" s="0" t="s">
        <v>64</v>
      </c>
      <c r="G2023" s="8" t="n">
        <v>0.7</v>
      </c>
      <c r="H2023" s="0" t="s">
        <v>44</v>
      </c>
      <c r="I2023" s="9" t="n">
        <f aca="false">VLOOKUP(F2023,exchange_rates!$A$2:$C$11,3)*E2023</f>
        <v>0.43654</v>
      </c>
      <c r="J2023" s="9" t="n">
        <f aca="false">VLOOKUP(H2023,exchange_rates!$A$2:$C$11,3)*G2023</f>
        <v>0.5302759</v>
      </c>
    </row>
    <row r="2024" customFormat="false" ht="12.8" hidden="false" customHeight="false" outlineLevel="0" collapsed="false">
      <c r="A2024" s="0" t="n">
        <v>18775827</v>
      </c>
      <c r="B2024" s="0" t="s">
        <v>2913</v>
      </c>
      <c r="C2024" s="0" t="s">
        <v>51</v>
      </c>
      <c r="D2024" s="0" t="s">
        <v>1717</v>
      </c>
      <c r="E2024" s="8" t="n">
        <v>0.67</v>
      </c>
      <c r="F2024" s="0" t="s">
        <v>43</v>
      </c>
      <c r="G2024" s="8" t="n">
        <v>0.69</v>
      </c>
      <c r="H2024" s="0" t="s">
        <v>44</v>
      </c>
      <c r="I2024" s="9" t="n">
        <f aca="false">VLOOKUP(F2024,exchange_rates!$A$2:$C$11,3)*E2024</f>
        <v>0.67</v>
      </c>
      <c r="J2024" s="9" t="n">
        <f aca="false">VLOOKUP(H2024,exchange_rates!$A$2:$C$11,3)*G2024</f>
        <v>0.52270053</v>
      </c>
    </row>
    <row r="2025" customFormat="false" ht="12.8" hidden="false" customHeight="false" outlineLevel="0" collapsed="false">
      <c r="A2025" s="0" t="n">
        <v>18782719</v>
      </c>
      <c r="B2025" s="0" t="s">
        <v>2914</v>
      </c>
      <c r="C2025" s="0" t="s">
        <v>51</v>
      </c>
      <c r="D2025" s="0" t="s">
        <v>2842</v>
      </c>
      <c r="E2025" s="8" t="n">
        <v>0.59</v>
      </c>
      <c r="F2025" s="0" t="s">
        <v>64</v>
      </c>
      <c r="G2025" s="8" t="n">
        <v>0.68</v>
      </c>
      <c r="H2025" s="0" t="s">
        <v>44</v>
      </c>
      <c r="I2025" s="9" t="n">
        <f aca="false">VLOOKUP(F2025,exchange_rates!$A$2:$C$11,3)*E2025</f>
        <v>0.55991</v>
      </c>
      <c r="J2025" s="9" t="n">
        <f aca="false">VLOOKUP(H2025,exchange_rates!$A$2:$C$11,3)*G2025</f>
        <v>0.51512516</v>
      </c>
    </row>
    <row r="2026" customFormat="false" ht="12.8" hidden="false" customHeight="false" outlineLevel="0" collapsed="false">
      <c r="A2026" s="0" t="n">
        <v>19386416</v>
      </c>
      <c r="B2026" s="0" t="s">
        <v>2915</v>
      </c>
      <c r="C2026" s="0" t="s">
        <v>51</v>
      </c>
      <c r="D2026" s="0" t="s">
        <v>2765</v>
      </c>
      <c r="E2026" s="8" t="n">
        <v>0.49</v>
      </c>
      <c r="F2026" s="0" t="s">
        <v>64</v>
      </c>
      <c r="G2026" s="8" t="n">
        <v>0.67</v>
      </c>
      <c r="H2026" s="0" t="s">
        <v>44</v>
      </c>
      <c r="I2026" s="9" t="n">
        <f aca="false">VLOOKUP(F2026,exchange_rates!$A$2:$C$11,3)*E2026</f>
        <v>0.46501</v>
      </c>
      <c r="J2026" s="9" t="n">
        <f aca="false">VLOOKUP(H2026,exchange_rates!$A$2:$C$11,3)*G2026</f>
        <v>0.50754979</v>
      </c>
    </row>
    <row r="2027" customFormat="false" ht="12.8" hidden="false" customHeight="false" outlineLevel="0" collapsed="false">
      <c r="A2027" s="0" t="n">
        <v>18062796</v>
      </c>
      <c r="B2027" s="0" t="s">
        <v>2916</v>
      </c>
      <c r="C2027" s="0" t="s">
        <v>340</v>
      </c>
      <c r="D2027" s="0" t="s">
        <v>2709</v>
      </c>
      <c r="E2027" s="8" t="n">
        <v>0.45</v>
      </c>
      <c r="F2027" s="0" t="s">
        <v>64</v>
      </c>
      <c r="G2027" s="8" t="n">
        <v>0.48</v>
      </c>
      <c r="H2027" s="0" t="s">
        <v>575</v>
      </c>
      <c r="I2027" s="9" t="n">
        <f aca="false">VLOOKUP(F2027,exchange_rates!$A$2:$C$11,3)*E2027</f>
        <v>0.42705</v>
      </c>
      <c r="J2027" s="9" t="n">
        <f aca="false">VLOOKUP(H2027,exchange_rates!$A$2:$C$11,3)*G2027</f>
        <v>0.48</v>
      </c>
    </row>
    <row r="2028" customFormat="false" ht="12.8" hidden="false" customHeight="false" outlineLevel="0" collapsed="false">
      <c r="A2028" s="0" t="n">
        <v>19386480</v>
      </c>
      <c r="B2028" s="0" t="s">
        <v>2917</v>
      </c>
      <c r="C2028" s="0" t="s">
        <v>51</v>
      </c>
      <c r="D2028" s="0" t="s">
        <v>2918</v>
      </c>
      <c r="E2028" s="8" t="n">
        <v>0.45</v>
      </c>
      <c r="F2028" s="0" t="s">
        <v>43</v>
      </c>
      <c r="G2028" s="8" t="n">
        <v>0.62</v>
      </c>
      <c r="H2028" s="0" t="s">
        <v>44</v>
      </c>
      <c r="I2028" s="9" t="n">
        <f aca="false">VLOOKUP(F2028,exchange_rates!$A$2:$C$11,3)*E2028</f>
        <v>0.45</v>
      </c>
      <c r="J2028" s="9" t="n">
        <f aca="false">VLOOKUP(H2028,exchange_rates!$A$2:$C$11,3)*G2028</f>
        <v>0.46967294</v>
      </c>
    </row>
    <row r="2029" customFormat="false" ht="12.8" hidden="false" customHeight="false" outlineLevel="0" collapsed="false">
      <c r="A2029" s="0" t="n">
        <v>19704442</v>
      </c>
      <c r="B2029" s="0" t="s">
        <v>2919</v>
      </c>
      <c r="C2029" s="0" t="s">
        <v>51</v>
      </c>
      <c r="D2029" s="0" t="s">
        <v>2920</v>
      </c>
      <c r="E2029" s="8" t="n">
        <v>0.43</v>
      </c>
      <c r="F2029" s="0" t="s">
        <v>43</v>
      </c>
      <c r="G2029" s="8" t="n">
        <v>0.62</v>
      </c>
      <c r="H2029" s="0" t="s">
        <v>44</v>
      </c>
      <c r="I2029" s="9" t="n">
        <f aca="false">VLOOKUP(F2029,exchange_rates!$A$2:$C$11,3)*E2029</f>
        <v>0.43</v>
      </c>
      <c r="J2029" s="9" t="n">
        <f aca="false">VLOOKUP(H2029,exchange_rates!$A$2:$C$11,3)*G2029</f>
        <v>0.46967294</v>
      </c>
    </row>
    <row r="2030" customFormat="false" ht="12.8" hidden="false" customHeight="false" outlineLevel="0" collapsed="false">
      <c r="A2030" s="0" t="n">
        <v>18785309</v>
      </c>
      <c r="B2030" s="0" t="s">
        <v>2921</v>
      </c>
      <c r="C2030" s="0" t="s">
        <v>51</v>
      </c>
      <c r="D2030" s="0" t="s">
        <v>2854</v>
      </c>
      <c r="E2030" s="8" t="n">
        <v>0.5</v>
      </c>
      <c r="F2030" s="0" t="s">
        <v>43</v>
      </c>
      <c r="G2030" s="8" t="n">
        <v>0.61</v>
      </c>
      <c r="H2030" s="0" t="s">
        <v>44</v>
      </c>
      <c r="I2030" s="9" t="n">
        <f aca="false">VLOOKUP(F2030,exchange_rates!$A$2:$C$11,3)*E2030</f>
        <v>0.5</v>
      </c>
      <c r="J2030" s="9" t="n">
        <f aca="false">VLOOKUP(H2030,exchange_rates!$A$2:$C$11,3)*G2030</f>
        <v>0.46209757</v>
      </c>
    </row>
    <row r="2031" customFormat="false" ht="12.8" hidden="false" customHeight="false" outlineLevel="0" collapsed="false">
      <c r="A2031" s="0" t="n">
        <v>19386400</v>
      </c>
      <c r="B2031" s="0" t="s">
        <v>2922</v>
      </c>
      <c r="C2031" s="0" t="s">
        <v>51</v>
      </c>
      <c r="D2031" s="0" t="s">
        <v>2772</v>
      </c>
      <c r="E2031" s="8" t="n">
        <v>0.45</v>
      </c>
      <c r="F2031" s="0" t="s">
        <v>64</v>
      </c>
      <c r="G2031" s="8" t="n">
        <v>0.61</v>
      </c>
      <c r="H2031" s="0" t="s">
        <v>44</v>
      </c>
      <c r="I2031" s="9" t="n">
        <f aca="false">VLOOKUP(F2031,exchange_rates!$A$2:$C$11,3)*E2031</f>
        <v>0.42705</v>
      </c>
      <c r="J2031" s="9" t="n">
        <f aca="false">VLOOKUP(H2031,exchange_rates!$A$2:$C$11,3)*G2031</f>
        <v>0.46209757</v>
      </c>
    </row>
    <row r="2032" customFormat="false" ht="12.8" hidden="false" customHeight="false" outlineLevel="0" collapsed="false">
      <c r="A2032" s="0" t="n">
        <v>19225272</v>
      </c>
      <c r="B2032" s="0" t="s">
        <v>2923</v>
      </c>
      <c r="C2032" s="0" t="s">
        <v>51</v>
      </c>
      <c r="D2032" s="0" t="s">
        <v>2924</v>
      </c>
      <c r="E2032" s="8" t="n">
        <v>0.5</v>
      </c>
      <c r="F2032" s="0" t="s">
        <v>64</v>
      </c>
      <c r="G2032" s="8" t="n">
        <v>0.6</v>
      </c>
      <c r="H2032" s="0" t="s">
        <v>44</v>
      </c>
      <c r="I2032" s="9" t="n">
        <f aca="false">VLOOKUP(F2032,exchange_rates!$A$2:$C$11,3)*E2032</f>
        <v>0.4745</v>
      </c>
      <c r="J2032" s="9" t="n">
        <f aca="false">VLOOKUP(H2032,exchange_rates!$A$2:$C$11,3)*G2032</f>
        <v>0.4545222</v>
      </c>
    </row>
    <row r="2033" customFormat="false" ht="12.8" hidden="false" customHeight="false" outlineLevel="0" collapsed="false">
      <c r="A2033" s="0" t="n">
        <v>19384979</v>
      </c>
      <c r="B2033" s="0" t="s">
        <v>2925</v>
      </c>
      <c r="C2033" s="0" t="s">
        <v>51</v>
      </c>
      <c r="D2033" s="0" t="s">
        <v>2774</v>
      </c>
      <c r="E2033" s="8" t="n">
        <v>0.45</v>
      </c>
      <c r="F2033" s="0" t="s">
        <v>64</v>
      </c>
      <c r="G2033" s="8" t="n">
        <v>0.6</v>
      </c>
      <c r="H2033" s="0" t="s">
        <v>44</v>
      </c>
      <c r="I2033" s="9" t="n">
        <f aca="false">VLOOKUP(F2033,exchange_rates!$A$2:$C$11,3)*E2033</f>
        <v>0.42705</v>
      </c>
      <c r="J2033" s="9" t="n">
        <f aca="false">VLOOKUP(H2033,exchange_rates!$A$2:$C$11,3)*G2033</f>
        <v>0.4545222</v>
      </c>
    </row>
    <row r="2034" customFormat="false" ht="12.8" hidden="false" customHeight="false" outlineLevel="0" collapsed="false">
      <c r="A2034" s="0" t="n">
        <v>19430465</v>
      </c>
      <c r="B2034" s="0" t="s">
        <v>2926</v>
      </c>
      <c r="C2034" s="0" t="s">
        <v>51</v>
      </c>
      <c r="D2034" s="0" t="s">
        <v>2776</v>
      </c>
      <c r="E2034" s="8" t="n">
        <v>0.39</v>
      </c>
      <c r="F2034" s="0" t="s">
        <v>64</v>
      </c>
      <c r="G2034" s="8" t="n">
        <v>0.59</v>
      </c>
      <c r="H2034" s="0" t="s">
        <v>44</v>
      </c>
      <c r="I2034" s="9" t="n">
        <f aca="false">VLOOKUP(F2034,exchange_rates!$A$2:$C$11,3)*E2034</f>
        <v>0.37011</v>
      </c>
      <c r="J2034" s="9" t="n">
        <f aca="false">VLOOKUP(H2034,exchange_rates!$A$2:$C$11,3)*G2034</f>
        <v>0.44694683</v>
      </c>
    </row>
    <row r="2035" customFormat="false" ht="12.8" hidden="false" customHeight="false" outlineLevel="0" collapsed="false">
      <c r="A2035" s="0" t="n">
        <v>19386050</v>
      </c>
      <c r="B2035" s="0" t="s">
        <v>2927</v>
      </c>
      <c r="C2035" s="0" t="s">
        <v>51</v>
      </c>
      <c r="D2035" s="0" t="s">
        <v>2928</v>
      </c>
      <c r="E2035" s="8" t="n">
        <v>0.43</v>
      </c>
      <c r="F2035" s="0" t="s">
        <v>43</v>
      </c>
      <c r="G2035" s="8" t="n">
        <v>0.58</v>
      </c>
      <c r="H2035" s="0" t="s">
        <v>44</v>
      </c>
      <c r="I2035" s="9" t="n">
        <f aca="false">VLOOKUP(F2035,exchange_rates!$A$2:$C$11,3)*E2035</f>
        <v>0.43</v>
      </c>
      <c r="J2035" s="9" t="n">
        <f aca="false">VLOOKUP(H2035,exchange_rates!$A$2:$C$11,3)*G2035</f>
        <v>0.43937146</v>
      </c>
    </row>
    <row r="2036" customFormat="false" ht="12.8" hidden="false" customHeight="false" outlineLevel="0" collapsed="false">
      <c r="A2036" s="0" t="n">
        <v>19720781</v>
      </c>
      <c r="B2036" s="0" t="s">
        <v>2929</v>
      </c>
      <c r="C2036" s="0" t="s">
        <v>51</v>
      </c>
      <c r="D2036" s="0" t="s">
        <v>2757</v>
      </c>
      <c r="E2036" s="8" t="n">
        <v>0.39</v>
      </c>
      <c r="F2036" s="0" t="s">
        <v>43</v>
      </c>
      <c r="G2036" s="8" t="n">
        <v>0.58</v>
      </c>
      <c r="H2036" s="0" t="s">
        <v>44</v>
      </c>
      <c r="I2036" s="9" t="n">
        <f aca="false">VLOOKUP(F2036,exchange_rates!$A$2:$C$11,3)*E2036</f>
        <v>0.39</v>
      </c>
      <c r="J2036" s="9" t="n">
        <f aca="false">VLOOKUP(H2036,exchange_rates!$A$2:$C$11,3)*G2036</f>
        <v>0.43937146</v>
      </c>
    </row>
    <row r="2037" customFormat="false" ht="12.8" hidden="false" customHeight="false" outlineLevel="0" collapsed="false">
      <c r="A2037" s="0" t="n">
        <v>19386480</v>
      </c>
      <c r="B2037" s="0" t="s">
        <v>2930</v>
      </c>
      <c r="C2037" s="0" t="s">
        <v>51</v>
      </c>
      <c r="D2037" s="0" t="s">
        <v>2931</v>
      </c>
      <c r="E2037" s="8" t="n">
        <v>0.42</v>
      </c>
      <c r="F2037" s="0" t="s">
        <v>43</v>
      </c>
      <c r="G2037" s="8" t="n">
        <v>0.57</v>
      </c>
      <c r="H2037" s="0" t="s">
        <v>44</v>
      </c>
      <c r="I2037" s="9" t="n">
        <f aca="false">VLOOKUP(F2037,exchange_rates!$A$2:$C$11,3)*E2037</f>
        <v>0.42</v>
      </c>
      <c r="J2037" s="9" t="n">
        <f aca="false">VLOOKUP(H2037,exchange_rates!$A$2:$C$11,3)*G2037</f>
        <v>0.43179609</v>
      </c>
    </row>
    <row r="2038" customFormat="false" ht="12.8" hidden="false" customHeight="false" outlineLevel="0" collapsed="false">
      <c r="A2038" s="0" t="n">
        <v>19941441</v>
      </c>
      <c r="B2038" s="0" t="s">
        <v>2932</v>
      </c>
      <c r="C2038" s="0" t="s">
        <v>51</v>
      </c>
      <c r="D2038" s="0" t="s">
        <v>2933</v>
      </c>
      <c r="E2038" s="8" t="n">
        <v>0.48</v>
      </c>
      <c r="F2038" s="0" t="s">
        <v>72</v>
      </c>
      <c r="G2038" s="8" t="n">
        <v>0.43</v>
      </c>
      <c r="H2038" s="0" t="s">
        <v>575</v>
      </c>
      <c r="I2038" s="9" t="n">
        <f aca="false">VLOOKUP(F2038,exchange_rates!$A$2:$C$11,3)*E2038</f>
        <v>0.36361776</v>
      </c>
      <c r="J2038" s="9" t="n">
        <f aca="false">VLOOKUP(H2038,exchange_rates!$A$2:$C$11,3)*G2038</f>
        <v>0.43</v>
      </c>
    </row>
    <row r="2039" customFormat="false" ht="12.8" hidden="false" customHeight="false" outlineLevel="0" collapsed="false">
      <c r="A2039" s="0" t="n">
        <v>18724707</v>
      </c>
      <c r="B2039" s="0" t="s">
        <v>2934</v>
      </c>
      <c r="C2039" s="0" t="s">
        <v>51</v>
      </c>
      <c r="D2039" s="0" t="s">
        <v>2725</v>
      </c>
      <c r="E2039" s="8" t="n">
        <v>0.63</v>
      </c>
      <c r="F2039" s="0" t="s">
        <v>64</v>
      </c>
      <c r="G2039" s="8" t="n">
        <v>0.54</v>
      </c>
      <c r="H2039" s="0" t="s">
        <v>44</v>
      </c>
      <c r="I2039" s="9" t="n">
        <f aca="false">VLOOKUP(F2039,exchange_rates!$A$2:$C$11,3)*E2039</f>
        <v>0.59787</v>
      </c>
      <c r="J2039" s="9" t="n">
        <f aca="false">VLOOKUP(H2039,exchange_rates!$A$2:$C$11,3)*G2039</f>
        <v>0.40906998</v>
      </c>
    </row>
    <row r="2040" customFormat="false" ht="12.8" hidden="false" customHeight="false" outlineLevel="0" collapsed="false">
      <c r="A2040" s="0" t="n">
        <v>18781494</v>
      </c>
      <c r="B2040" s="0" t="s">
        <v>2935</v>
      </c>
      <c r="C2040" s="0" t="s">
        <v>41</v>
      </c>
      <c r="D2040" s="0" t="s">
        <v>42</v>
      </c>
      <c r="E2040" s="8" t="n">
        <v>0.5</v>
      </c>
      <c r="F2040" s="0" t="s">
        <v>43</v>
      </c>
      <c r="G2040" s="8" t="n">
        <v>0.54</v>
      </c>
      <c r="H2040" s="0" t="s">
        <v>44</v>
      </c>
      <c r="I2040" s="9" t="n">
        <f aca="false">VLOOKUP(F2040,exchange_rates!$A$2:$C$11,3)*E2040</f>
        <v>0.5</v>
      </c>
      <c r="J2040" s="9" t="n">
        <f aca="false">VLOOKUP(H2040,exchange_rates!$A$2:$C$11,3)*G2040</f>
        <v>0.40906998</v>
      </c>
    </row>
    <row r="2041" customFormat="false" ht="12.8" hidden="false" customHeight="false" outlineLevel="0" collapsed="false">
      <c r="A2041" s="0" t="n">
        <v>18709674</v>
      </c>
      <c r="B2041" s="0" t="s">
        <v>2936</v>
      </c>
      <c r="C2041" s="0" t="s">
        <v>90</v>
      </c>
      <c r="D2041" s="0" t="s">
        <v>2293</v>
      </c>
      <c r="E2041" s="8" t="n">
        <v>0.5</v>
      </c>
      <c r="F2041" s="0" t="s">
        <v>72</v>
      </c>
      <c r="G2041" s="8" t="n">
        <v>0.53</v>
      </c>
      <c r="H2041" s="0" t="s">
        <v>44</v>
      </c>
      <c r="I2041" s="9" t="n">
        <f aca="false">VLOOKUP(F2041,exchange_rates!$A$2:$C$11,3)*E2041</f>
        <v>0.3787685</v>
      </c>
      <c r="J2041" s="9" t="n">
        <f aca="false">VLOOKUP(H2041,exchange_rates!$A$2:$C$11,3)*G2041</f>
        <v>0.40149461</v>
      </c>
    </row>
    <row r="2042" customFormat="false" ht="12.8" hidden="false" customHeight="false" outlineLevel="0" collapsed="false">
      <c r="A2042" s="0" t="n">
        <v>18775589</v>
      </c>
      <c r="B2042" s="0" t="s">
        <v>2937</v>
      </c>
      <c r="C2042" s="0" t="s">
        <v>51</v>
      </c>
      <c r="D2042" s="0" t="s">
        <v>1462</v>
      </c>
      <c r="E2042" s="8" t="n">
        <v>0.51</v>
      </c>
      <c r="F2042" s="0" t="s">
        <v>43</v>
      </c>
      <c r="G2042" s="8" t="n">
        <v>0.52</v>
      </c>
      <c r="H2042" s="0" t="s">
        <v>44</v>
      </c>
      <c r="I2042" s="9" t="n">
        <f aca="false">VLOOKUP(F2042,exchange_rates!$A$2:$C$11,3)*E2042</f>
        <v>0.51</v>
      </c>
      <c r="J2042" s="9" t="n">
        <f aca="false">VLOOKUP(H2042,exchange_rates!$A$2:$C$11,3)*G2042</f>
        <v>0.39391924</v>
      </c>
    </row>
    <row r="2043" customFormat="false" ht="12.8" hidden="false" customHeight="false" outlineLevel="0" collapsed="false">
      <c r="A2043" s="0" t="n">
        <v>20334721</v>
      </c>
      <c r="B2043" s="0" t="s">
        <v>2938</v>
      </c>
      <c r="C2043" s="0" t="s">
        <v>51</v>
      </c>
      <c r="D2043" s="0" t="s">
        <v>2939</v>
      </c>
      <c r="E2043" s="0" t="n">
        <v>0.36</v>
      </c>
      <c r="F2043" s="0" t="s">
        <v>64</v>
      </c>
      <c r="G2043" s="0" t="n">
        <v>0.52</v>
      </c>
      <c r="H2043" s="0" t="s">
        <v>72</v>
      </c>
      <c r="I2043" s="9" t="n">
        <f aca="false">VLOOKUP(F2043,exchange_rates!$A$2:$C$11,3)*E2043</f>
        <v>0.34164</v>
      </c>
      <c r="J2043" s="9" t="n">
        <f aca="false">VLOOKUP(H2043,exchange_rates!$A$2:$C$11,3)*G2043</f>
        <v>0.39391924</v>
      </c>
    </row>
    <row r="2044" customFormat="false" ht="12.8" hidden="false" customHeight="false" outlineLevel="0" collapsed="false">
      <c r="A2044" s="0" t="n">
        <v>18553259</v>
      </c>
      <c r="B2044" s="0" t="s">
        <v>2940</v>
      </c>
      <c r="C2044" s="0" t="s">
        <v>51</v>
      </c>
      <c r="D2044" s="0" t="s">
        <v>2941</v>
      </c>
      <c r="E2044" s="8" t="n">
        <v>0.36</v>
      </c>
      <c r="F2044" s="0" t="s">
        <v>43</v>
      </c>
      <c r="G2044" s="8" t="n">
        <v>9.48E-006</v>
      </c>
      <c r="H2044" s="0" t="s">
        <v>60</v>
      </c>
      <c r="I2044" s="9" t="n">
        <f aca="false">VLOOKUP(F2044,exchange_rates!$A$2:$C$11,3)*E2044</f>
        <v>0.36</v>
      </c>
      <c r="J2044" s="9" t="n">
        <f aca="false">VLOOKUP(H2044,exchange_rates!$A$2:$C$11,3)*G2044</f>
        <v>0.3930250395</v>
      </c>
    </row>
    <row r="2045" customFormat="false" ht="12.8" hidden="false" customHeight="false" outlineLevel="0" collapsed="false">
      <c r="A2045" s="0" t="n">
        <v>19428743</v>
      </c>
      <c r="B2045" s="0" t="s">
        <v>2942</v>
      </c>
      <c r="C2045" s="0" t="s">
        <v>51</v>
      </c>
      <c r="D2045" s="0" t="s">
        <v>2943</v>
      </c>
      <c r="E2045" s="8" t="n">
        <v>0.34</v>
      </c>
      <c r="F2045" s="0" t="s">
        <v>43</v>
      </c>
      <c r="G2045" s="8" t="n">
        <v>0.5</v>
      </c>
      <c r="H2045" s="0" t="s">
        <v>44</v>
      </c>
      <c r="I2045" s="9" t="n">
        <f aca="false">VLOOKUP(F2045,exchange_rates!$A$2:$C$11,3)*E2045</f>
        <v>0.34</v>
      </c>
      <c r="J2045" s="9" t="n">
        <f aca="false">VLOOKUP(H2045,exchange_rates!$A$2:$C$11,3)*G2045</f>
        <v>0.3787685</v>
      </c>
    </row>
    <row r="2046" customFormat="false" ht="12.8" hidden="false" customHeight="false" outlineLevel="0" collapsed="false">
      <c r="A2046" s="0" t="n">
        <v>18757565</v>
      </c>
      <c r="B2046" s="0" t="s">
        <v>2944</v>
      </c>
      <c r="C2046" s="0" t="s">
        <v>51</v>
      </c>
      <c r="D2046" s="0" t="s">
        <v>2945</v>
      </c>
      <c r="E2046" s="8" t="n">
        <v>0.53</v>
      </c>
      <c r="F2046" s="0" t="s">
        <v>64</v>
      </c>
      <c r="G2046" s="8" t="n">
        <v>0.48</v>
      </c>
      <c r="H2046" s="0" t="s">
        <v>44</v>
      </c>
      <c r="I2046" s="9" t="n">
        <f aca="false">VLOOKUP(F2046,exchange_rates!$A$2:$C$11,3)*E2046</f>
        <v>0.50297</v>
      </c>
      <c r="J2046" s="9" t="n">
        <f aca="false">VLOOKUP(H2046,exchange_rates!$A$2:$C$11,3)*G2046</f>
        <v>0.36361776</v>
      </c>
    </row>
    <row r="2047" customFormat="false" ht="12.8" hidden="false" customHeight="false" outlineLevel="0" collapsed="false">
      <c r="A2047" s="0" t="n">
        <v>18760650</v>
      </c>
      <c r="B2047" s="0" t="s">
        <v>2946</v>
      </c>
      <c r="C2047" s="0" t="s">
        <v>51</v>
      </c>
      <c r="D2047" s="0" t="s">
        <v>2947</v>
      </c>
      <c r="E2047" s="8" t="n">
        <v>0.5</v>
      </c>
      <c r="F2047" s="0" t="s">
        <v>64</v>
      </c>
      <c r="G2047" s="8" t="n">
        <v>0.48</v>
      </c>
      <c r="H2047" s="0" t="s">
        <v>44</v>
      </c>
      <c r="I2047" s="9" t="n">
        <f aca="false">VLOOKUP(F2047,exchange_rates!$A$2:$C$11,3)*E2047</f>
        <v>0.4745</v>
      </c>
      <c r="J2047" s="9" t="n">
        <f aca="false">VLOOKUP(H2047,exchange_rates!$A$2:$C$11,3)*G2047</f>
        <v>0.36361776</v>
      </c>
    </row>
    <row r="2048" customFormat="false" ht="12.8" hidden="false" customHeight="false" outlineLevel="0" collapsed="false">
      <c r="A2048" s="0" t="n">
        <v>18782752</v>
      </c>
      <c r="B2048" s="0" t="s">
        <v>2948</v>
      </c>
      <c r="C2048" s="0" t="s">
        <v>51</v>
      </c>
      <c r="D2048" s="0" t="s">
        <v>2885</v>
      </c>
      <c r="E2048" s="8" t="n">
        <v>0.4</v>
      </c>
      <c r="F2048" s="0" t="s">
        <v>64</v>
      </c>
      <c r="G2048" s="8" t="n">
        <v>0.47</v>
      </c>
      <c r="H2048" s="0" t="s">
        <v>44</v>
      </c>
      <c r="I2048" s="9" t="n">
        <f aca="false">VLOOKUP(F2048,exchange_rates!$A$2:$C$11,3)*E2048</f>
        <v>0.3796</v>
      </c>
      <c r="J2048" s="9" t="n">
        <f aca="false">VLOOKUP(H2048,exchange_rates!$A$2:$C$11,3)*G2048</f>
        <v>0.35604239</v>
      </c>
    </row>
    <row r="2049" customFormat="false" ht="12.8" hidden="false" customHeight="false" outlineLevel="0" collapsed="false">
      <c r="A2049" s="0" t="n">
        <v>19430449</v>
      </c>
      <c r="B2049" s="0" t="s">
        <v>2949</v>
      </c>
      <c r="C2049" s="0" t="s">
        <v>51</v>
      </c>
      <c r="D2049" s="0" t="s">
        <v>2888</v>
      </c>
      <c r="E2049" s="8" t="n">
        <v>0.31</v>
      </c>
      <c r="F2049" s="0" t="s">
        <v>64</v>
      </c>
      <c r="G2049" s="8" t="n">
        <v>0.47</v>
      </c>
      <c r="H2049" s="0" t="s">
        <v>44</v>
      </c>
      <c r="I2049" s="9" t="n">
        <f aca="false">VLOOKUP(F2049,exchange_rates!$A$2:$C$11,3)*E2049</f>
        <v>0.29419</v>
      </c>
      <c r="J2049" s="9" t="n">
        <f aca="false">VLOOKUP(H2049,exchange_rates!$A$2:$C$11,3)*G2049</f>
        <v>0.35604239</v>
      </c>
    </row>
    <row r="2050" customFormat="false" ht="12.8" hidden="false" customHeight="false" outlineLevel="0" collapsed="false">
      <c r="A2050" s="0" t="n">
        <v>20349053</v>
      </c>
      <c r="B2050" s="0" t="s">
        <v>2950</v>
      </c>
      <c r="C2050" s="0" t="s">
        <v>51</v>
      </c>
      <c r="D2050" s="0" t="s">
        <v>2881</v>
      </c>
      <c r="E2050" s="0" t="n">
        <v>0.3</v>
      </c>
      <c r="F2050" s="0" t="s">
        <v>64</v>
      </c>
      <c r="G2050" s="0" t="n">
        <v>0.46</v>
      </c>
      <c r="H2050" s="0" t="s">
        <v>44</v>
      </c>
      <c r="I2050" s="9" t="n">
        <f aca="false">VLOOKUP(F2050,exchange_rates!$A$2:$C$11,3)*E2050</f>
        <v>0.2847</v>
      </c>
      <c r="J2050" s="9" t="n">
        <f aca="false">VLOOKUP(H2050,exchange_rates!$A$2:$C$11,3)*G2050</f>
        <v>0.34846702</v>
      </c>
    </row>
    <row r="2051" customFormat="false" ht="12.8" hidden="false" customHeight="false" outlineLevel="0" collapsed="false">
      <c r="A2051" s="0" t="n">
        <v>19430465</v>
      </c>
      <c r="B2051" s="0" t="s">
        <v>2951</v>
      </c>
      <c r="C2051" s="0" t="s">
        <v>51</v>
      </c>
      <c r="D2051" s="0" t="s">
        <v>2810</v>
      </c>
      <c r="E2051" s="8" t="n">
        <v>0.3</v>
      </c>
      <c r="F2051" s="0" t="s">
        <v>43</v>
      </c>
      <c r="G2051" s="8" t="n">
        <v>0.45</v>
      </c>
      <c r="H2051" s="0" t="s">
        <v>44</v>
      </c>
      <c r="I2051" s="9" t="n">
        <f aca="false">VLOOKUP(F2051,exchange_rates!$A$2:$C$11,3)*E2051</f>
        <v>0.3</v>
      </c>
      <c r="J2051" s="9" t="n">
        <f aca="false">VLOOKUP(H2051,exchange_rates!$A$2:$C$11,3)*G2051</f>
        <v>0.34089165</v>
      </c>
    </row>
    <row r="2052" customFormat="false" ht="12.8" hidden="false" customHeight="false" outlineLevel="0" collapsed="false">
      <c r="A2052" s="0" t="n">
        <v>20293157</v>
      </c>
      <c r="B2052" s="0" t="s">
        <v>2952</v>
      </c>
      <c r="C2052" s="0" t="s">
        <v>2953</v>
      </c>
      <c r="D2052" s="0" t="s">
        <v>2954</v>
      </c>
      <c r="E2052" s="0" t="n">
        <v>0.32</v>
      </c>
      <c r="F2052" s="0" t="s">
        <v>64</v>
      </c>
      <c r="G2052" s="0" t="n">
        <v>0.45</v>
      </c>
      <c r="H2052" s="0" t="s">
        <v>44</v>
      </c>
      <c r="I2052" s="9" t="n">
        <f aca="false">VLOOKUP(F2052,exchange_rates!$A$2:$C$11,3)*E2052</f>
        <v>0.30368</v>
      </c>
      <c r="J2052" s="9" t="n">
        <f aca="false">VLOOKUP(H2052,exchange_rates!$A$2:$C$11,3)*G2052</f>
        <v>0.34089165</v>
      </c>
    </row>
    <row r="2053" customFormat="false" ht="12.8" hidden="false" customHeight="false" outlineLevel="0" collapsed="false">
      <c r="A2053" s="0" t="n">
        <v>19431966</v>
      </c>
      <c r="B2053" s="0" t="s">
        <v>2955</v>
      </c>
      <c r="C2053" s="0" t="s">
        <v>51</v>
      </c>
      <c r="D2053" s="0" t="s">
        <v>2816</v>
      </c>
      <c r="E2053" s="8" t="n">
        <v>0.29</v>
      </c>
      <c r="F2053" s="0" t="s">
        <v>64</v>
      </c>
      <c r="G2053" s="8" t="n">
        <v>0.44</v>
      </c>
      <c r="H2053" s="0" t="s">
        <v>44</v>
      </c>
      <c r="I2053" s="9" t="n">
        <f aca="false">VLOOKUP(F2053,exchange_rates!$A$2:$C$11,3)*E2053</f>
        <v>0.27521</v>
      </c>
      <c r="J2053" s="9" t="n">
        <f aca="false">VLOOKUP(H2053,exchange_rates!$A$2:$C$11,3)*G2053</f>
        <v>0.33331628</v>
      </c>
    </row>
    <row r="2054" customFormat="false" ht="12.8" hidden="false" customHeight="false" outlineLevel="0" collapsed="false">
      <c r="A2054" s="0" t="n">
        <v>19428380</v>
      </c>
      <c r="B2054" s="0" t="s">
        <v>2956</v>
      </c>
      <c r="C2054" s="0" t="s">
        <v>51</v>
      </c>
      <c r="D2054" s="0" t="s">
        <v>2842</v>
      </c>
      <c r="E2054" s="8" t="n">
        <v>0.3</v>
      </c>
      <c r="F2054" s="0" t="s">
        <v>64</v>
      </c>
      <c r="G2054" s="8" t="n">
        <v>0.42</v>
      </c>
      <c r="H2054" s="0" t="s">
        <v>44</v>
      </c>
      <c r="I2054" s="9" t="n">
        <f aca="false">VLOOKUP(F2054,exchange_rates!$A$2:$C$11,3)*E2054</f>
        <v>0.2847</v>
      </c>
      <c r="J2054" s="9" t="n">
        <f aca="false">VLOOKUP(H2054,exchange_rates!$A$2:$C$11,3)*G2054</f>
        <v>0.31816554</v>
      </c>
    </row>
    <row r="2055" customFormat="false" ht="12.8" hidden="false" customHeight="false" outlineLevel="0" collapsed="false">
      <c r="A2055" s="0" t="n">
        <v>19428711</v>
      </c>
      <c r="B2055" s="0" t="s">
        <v>2957</v>
      </c>
      <c r="C2055" s="0" t="s">
        <v>51</v>
      </c>
      <c r="D2055" s="0" t="s">
        <v>2892</v>
      </c>
      <c r="E2055" s="8" t="n">
        <v>0.29</v>
      </c>
      <c r="F2055" s="0" t="s">
        <v>64</v>
      </c>
      <c r="G2055" s="8" t="n">
        <v>0.42</v>
      </c>
      <c r="H2055" s="0" t="s">
        <v>44</v>
      </c>
      <c r="I2055" s="9" t="n">
        <f aca="false">VLOOKUP(F2055,exchange_rates!$A$2:$C$11,3)*E2055</f>
        <v>0.27521</v>
      </c>
      <c r="J2055" s="9" t="n">
        <f aca="false">VLOOKUP(H2055,exchange_rates!$A$2:$C$11,3)*G2055</f>
        <v>0.31816554</v>
      </c>
    </row>
    <row r="2056" customFormat="false" ht="12.8" hidden="false" customHeight="false" outlineLevel="0" collapsed="false">
      <c r="A2056" s="0" t="n">
        <v>18516033</v>
      </c>
      <c r="B2056" s="0" t="s">
        <v>2958</v>
      </c>
      <c r="C2056" s="0" t="s">
        <v>340</v>
      </c>
      <c r="D2056" s="0" t="s">
        <v>2945</v>
      </c>
      <c r="E2056" s="8" t="n">
        <v>0.53</v>
      </c>
      <c r="F2056" s="0" t="s">
        <v>64</v>
      </c>
      <c r="G2056" s="8" t="n">
        <v>0.41</v>
      </c>
      <c r="H2056" s="0" t="s">
        <v>44</v>
      </c>
      <c r="I2056" s="9" t="n">
        <f aca="false">VLOOKUP(F2056,exchange_rates!$A$2:$C$11,3)*E2056</f>
        <v>0.50297</v>
      </c>
      <c r="J2056" s="9" t="n">
        <f aca="false">VLOOKUP(H2056,exchange_rates!$A$2:$C$11,3)*G2056</f>
        <v>0.31059017</v>
      </c>
    </row>
    <row r="2057" customFormat="false" ht="12.8" hidden="false" customHeight="false" outlineLevel="0" collapsed="false">
      <c r="A2057" s="0" t="n">
        <v>18709560</v>
      </c>
      <c r="B2057" s="0" t="s">
        <v>2959</v>
      </c>
      <c r="C2057" s="0" t="s">
        <v>90</v>
      </c>
      <c r="D2057" s="0" t="s">
        <v>2960</v>
      </c>
      <c r="E2057" s="8" t="n">
        <v>0.5</v>
      </c>
      <c r="F2057" s="0" t="s">
        <v>43</v>
      </c>
      <c r="G2057" s="8" t="n">
        <v>0.41</v>
      </c>
      <c r="H2057" s="0" t="s">
        <v>44</v>
      </c>
      <c r="I2057" s="9" t="n">
        <f aca="false">VLOOKUP(F2057,exchange_rates!$A$2:$C$11,3)*E2057</f>
        <v>0.5</v>
      </c>
      <c r="J2057" s="9" t="n">
        <f aca="false">VLOOKUP(H2057,exchange_rates!$A$2:$C$11,3)*G2057</f>
        <v>0.31059017</v>
      </c>
    </row>
    <row r="2058" customFormat="false" ht="12.8" hidden="false" customHeight="false" outlineLevel="0" collapsed="false">
      <c r="A2058" s="0" t="n">
        <v>18724122</v>
      </c>
      <c r="B2058" s="0" t="s">
        <v>2961</v>
      </c>
      <c r="C2058" s="0" t="s">
        <v>51</v>
      </c>
      <c r="D2058" s="0" t="s">
        <v>733</v>
      </c>
      <c r="E2058" s="8" t="n">
        <v>0.49</v>
      </c>
      <c r="F2058" s="0" t="s">
        <v>64</v>
      </c>
      <c r="G2058" s="8" t="n">
        <v>0.41</v>
      </c>
      <c r="H2058" s="0" t="s">
        <v>44</v>
      </c>
      <c r="I2058" s="9" t="n">
        <f aca="false">VLOOKUP(F2058,exchange_rates!$A$2:$C$11,3)*E2058</f>
        <v>0.46501</v>
      </c>
      <c r="J2058" s="9" t="n">
        <f aca="false">VLOOKUP(H2058,exchange_rates!$A$2:$C$11,3)*G2058</f>
        <v>0.31059017</v>
      </c>
    </row>
    <row r="2059" customFormat="false" ht="12.8" hidden="false" customHeight="false" outlineLevel="0" collapsed="false">
      <c r="A2059" s="0" t="n">
        <v>19389145</v>
      </c>
      <c r="B2059" s="0" t="s">
        <v>2962</v>
      </c>
      <c r="C2059" s="0" t="s">
        <v>51</v>
      </c>
      <c r="D2059" s="0" t="s">
        <v>2963</v>
      </c>
      <c r="E2059" s="8" t="n">
        <v>0.3</v>
      </c>
      <c r="F2059" s="0" t="s">
        <v>43</v>
      </c>
      <c r="G2059" s="8" t="n">
        <v>0.41</v>
      </c>
      <c r="H2059" s="0" t="s">
        <v>44</v>
      </c>
      <c r="I2059" s="9" t="n">
        <f aca="false">VLOOKUP(F2059,exchange_rates!$A$2:$C$11,3)*E2059</f>
        <v>0.3</v>
      </c>
      <c r="J2059" s="9" t="n">
        <f aca="false">VLOOKUP(H2059,exchange_rates!$A$2:$C$11,3)*G2059</f>
        <v>0.31059017</v>
      </c>
    </row>
    <row r="2060" customFormat="false" ht="12.8" hidden="false" customHeight="false" outlineLevel="0" collapsed="false">
      <c r="A2060" s="0" t="n">
        <v>18738925</v>
      </c>
      <c r="B2060" s="0" t="s">
        <v>2964</v>
      </c>
      <c r="C2060" s="0" t="s">
        <v>51</v>
      </c>
      <c r="D2060" s="0" t="s">
        <v>2965</v>
      </c>
      <c r="E2060" s="8" t="n">
        <v>0.47</v>
      </c>
      <c r="F2060" s="0" t="s">
        <v>43</v>
      </c>
      <c r="G2060" s="8" t="n">
        <v>0.4</v>
      </c>
      <c r="H2060" s="0" t="s">
        <v>44</v>
      </c>
      <c r="I2060" s="9" t="n">
        <f aca="false">VLOOKUP(F2060,exchange_rates!$A$2:$C$11,3)*E2060</f>
        <v>0.47</v>
      </c>
      <c r="J2060" s="9" t="n">
        <f aca="false">VLOOKUP(H2060,exchange_rates!$A$2:$C$11,3)*G2060</f>
        <v>0.3030148</v>
      </c>
    </row>
    <row r="2061" customFormat="false" ht="12.8" hidden="false" customHeight="false" outlineLevel="0" collapsed="false">
      <c r="A2061" s="0" t="n">
        <v>19386495</v>
      </c>
      <c r="B2061" s="0" t="s">
        <v>2966</v>
      </c>
      <c r="C2061" s="0" t="s">
        <v>51</v>
      </c>
      <c r="D2061" s="0" t="s">
        <v>2967</v>
      </c>
      <c r="E2061" s="8" t="n">
        <v>0.29</v>
      </c>
      <c r="F2061" s="0" t="s">
        <v>43</v>
      </c>
      <c r="G2061" s="8" t="n">
        <v>0.4</v>
      </c>
      <c r="H2061" s="0" t="s">
        <v>44</v>
      </c>
      <c r="I2061" s="9" t="n">
        <f aca="false">VLOOKUP(F2061,exchange_rates!$A$2:$C$11,3)*E2061</f>
        <v>0.29</v>
      </c>
      <c r="J2061" s="9" t="n">
        <f aca="false">VLOOKUP(H2061,exchange_rates!$A$2:$C$11,3)*G2061</f>
        <v>0.3030148</v>
      </c>
    </row>
    <row r="2062" customFormat="false" ht="12.8" hidden="false" customHeight="false" outlineLevel="0" collapsed="false">
      <c r="A2062" s="0" t="n">
        <v>19428853</v>
      </c>
      <c r="B2062" s="0" t="s">
        <v>2968</v>
      </c>
      <c r="C2062" s="0" t="s">
        <v>51</v>
      </c>
      <c r="D2062" s="0" t="s">
        <v>2969</v>
      </c>
      <c r="E2062" s="8" t="n">
        <v>0.28</v>
      </c>
      <c r="F2062" s="0" t="s">
        <v>43</v>
      </c>
      <c r="G2062" s="8" t="n">
        <v>0.4</v>
      </c>
      <c r="H2062" s="0" t="s">
        <v>44</v>
      </c>
      <c r="I2062" s="9" t="n">
        <f aca="false">VLOOKUP(F2062,exchange_rates!$A$2:$C$11,3)*E2062</f>
        <v>0.28</v>
      </c>
      <c r="J2062" s="9" t="n">
        <f aca="false">VLOOKUP(H2062,exchange_rates!$A$2:$C$11,3)*G2062</f>
        <v>0.3030148</v>
      </c>
    </row>
    <row r="2063" customFormat="false" ht="12.8" hidden="false" customHeight="false" outlineLevel="0" collapsed="false">
      <c r="A2063" s="0" t="n">
        <v>19778185</v>
      </c>
      <c r="B2063" s="0" t="s">
        <v>2970</v>
      </c>
      <c r="C2063" s="0" t="s">
        <v>51</v>
      </c>
      <c r="D2063" s="0" t="s">
        <v>2971</v>
      </c>
      <c r="E2063" s="8" t="n">
        <v>0.26</v>
      </c>
      <c r="F2063" s="0" t="s">
        <v>43</v>
      </c>
      <c r="G2063" s="8" t="n">
        <v>0.4</v>
      </c>
      <c r="H2063" s="0" t="s">
        <v>44</v>
      </c>
      <c r="I2063" s="9" t="n">
        <f aca="false">VLOOKUP(F2063,exchange_rates!$A$2:$C$11,3)*E2063</f>
        <v>0.26</v>
      </c>
      <c r="J2063" s="9" t="n">
        <f aca="false">VLOOKUP(H2063,exchange_rates!$A$2:$C$11,3)*G2063</f>
        <v>0.3030148</v>
      </c>
    </row>
    <row r="2064" customFormat="false" ht="12.8" hidden="false" customHeight="false" outlineLevel="0" collapsed="false">
      <c r="A2064" s="0" t="n">
        <v>19389145</v>
      </c>
      <c r="B2064" s="0" t="s">
        <v>2972</v>
      </c>
      <c r="C2064" s="0" t="s">
        <v>51</v>
      </c>
      <c r="D2064" s="0" t="s">
        <v>2973</v>
      </c>
      <c r="E2064" s="8" t="n">
        <v>0.29</v>
      </c>
      <c r="F2064" s="0" t="s">
        <v>43</v>
      </c>
      <c r="G2064" s="8" t="n">
        <v>0.39</v>
      </c>
      <c r="H2064" s="0" t="s">
        <v>44</v>
      </c>
      <c r="I2064" s="9" t="n">
        <f aca="false">VLOOKUP(F2064,exchange_rates!$A$2:$C$11,3)*E2064</f>
        <v>0.29</v>
      </c>
      <c r="J2064" s="9" t="n">
        <f aca="false">VLOOKUP(H2064,exchange_rates!$A$2:$C$11,3)*G2064</f>
        <v>0.29543943</v>
      </c>
    </row>
    <row r="2065" customFormat="false" ht="12.8" hidden="false" customHeight="false" outlineLevel="0" collapsed="false">
      <c r="A2065" s="0" t="n">
        <v>19778234</v>
      </c>
      <c r="B2065" s="0" t="s">
        <v>2974</v>
      </c>
      <c r="C2065" s="0" t="s">
        <v>51</v>
      </c>
      <c r="D2065" s="0" t="s">
        <v>2896</v>
      </c>
      <c r="E2065" s="8" t="n">
        <v>0.25</v>
      </c>
      <c r="F2065" s="0" t="s">
        <v>64</v>
      </c>
      <c r="G2065" s="8" t="n">
        <v>0.39</v>
      </c>
      <c r="H2065" s="0" t="s">
        <v>44</v>
      </c>
      <c r="I2065" s="9" t="n">
        <f aca="false">VLOOKUP(F2065,exchange_rates!$A$2:$C$11,3)*E2065</f>
        <v>0.23725</v>
      </c>
      <c r="J2065" s="9" t="n">
        <f aca="false">VLOOKUP(H2065,exchange_rates!$A$2:$C$11,3)*G2065</f>
        <v>0.29543943</v>
      </c>
    </row>
    <row r="2066" customFormat="false" ht="12.8" hidden="false" customHeight="false" outlineLevel="0" collapsed="false">
      <c r="A2066" s="0" t="n">
        <v>18515072</v>
      </c>
      <c r="B2066" s="0" t="s">
        <v>2975</v>
      </c>
      <c r="C2066" s="0" t="s">
        <v>90</v>
      </c>
      <c r="D2066" s="0" t="s">
        <v>2976</v>
      </c>
      <c r="E2066" s="8" t="n">
        <v>0.5</v>
      </c>
      <c r="F2066" s="0" t="s">
        <v>64</v>
      </c>
      <c r="G2066" s="8" t="n">
        <v>0.38</v>
      </c>
      <c r="H2066" s="0" t="s">
        <v>44</v>
      </c>
      <c r="I2066" s="9" t="n">
        <f aca="false">VLOOKUP(F2066,exchange_rates!$A$2:$C$11,3)*E2066</f>
        <v>0.4745</v>
      </c>
      <c r="J2066" s="9" t="n">
        <f aca="false">VLOOKUP(H2066,exchange_rates!$A$2:$C$11,3)*G2066</f>
        <v>0.28786406</v>
      </c>
    </row>
    <row r="2067" customFormat="false" ht="12.8" hidden="false" customHeight="false" outlineLevel="0" collapsed="false">
      <c r="A2067" s="0" t="n">
        <v>18760613</v>
      </c>
      <c r="B2067" s="0" t="s">
        <v>2977</v>
      </c>
      <c r="C2067" s="0" t="s">
        <v>51</v>
      </c>
      <c r="D2067" s="0" t="s">
        <v>2978</v>
      </c>
      <c r="E2067" s="8" t="n">
        <v>0.39</v>
      </c>
      <c r="F2067" s="0" t="s">
        <v>43</v>
      </c>
      <c r="G2067" s="8" t="n">
        <v>0.38</v>
      </c>
      <c r="H2067" s="0" t="s">
        <v>44</v>
      </c>
      <c r="I2067" s="9" t="n">
        <f aca="false">VLOOKUP(F2067,exchange_rates!$A$2:$C$11,3)*E2067</f>
        <v>0.39</v>
      </c>
      <c r="J2067" s="9" t="n">
        <f aca="false">VLOOKUP(H2067,exchange_rates!$A$2:$C$11,3)*G2067</f>
        <v>0.28786406</v>
      </c>
    </row>
    <row r="2068" customFormat="false" ht="12.8" hidden="false" customHeight="false" outlineLevel="0" collapsed="false">
      <c r="A2068" s="0" t="n">
        <v>19430449</v>
      </c>
      <c r="B2068" s="0" t="s">
        <v>2979</v>
      </c>
      <c r="C2068" s="0" t="s">
        <v>51</v>
      </c>
      <c r="D2068" s="0" t="s">
        <v>2924</v>
      </c>
      <c r="E2068" s="8" t="n">
        <v>0.25</v>
      </c>
      <c r="F2068" s="0" t="s">
        <v>64</v>
      </c>
      <c r="G2068" s="8" t="n">
        <v>0.38</v>
      </c>
      <c r="H2068" s="0" t="s">
        <v>44</v>
      </c>
      <c r="I2068" s="9" t="n">
        <f aca="false">VLOOKUP(F2068,exchange_rates!$A$2:$C$11,3)*E2068</f>
        <v>0.23725</v>
      </c>
      <c r="J2068" s="9" t="n">
        <f aca="false">VLOOKUP(H2068,exchange_rates!$A$2:$C$11,3)*G2068</f>
        <v>0.28786406</v>
      </c>
    </row>
    <row r="2069" customFormat="false" ht="12.8" hidden="false" customHeight="false" outlineLevel="0" collapsed="false">
      <c r="A2069" s="0" t="n">
        <v>19430497</v>
      </c>
      <c r="B2069" s="0" t="s">
        <v>2980</v>
      </c>
      <c r="C2069" s="0" t="s">
        <v>2316</v>
      </c>
      <c r="D2069" s="0" t="s">
        <v>2854</v>
      </c>
      <c r="E2069" s="8" t="n">
        <v>0.25</v>
      </c>
      <c r="F2069" s="0" t="s">
        <v>43</v>
      </c>
      <c r="G2069" s="8" t="n">
        <v>0.38</v>
      </c>
      <c r="H2069" s="0" t="s">
        <v>44</v>
      </c>
      <c r="I2069" s="9" t="n">
        <f aca="false">VLOOKUP(F2069,exchange_rates!$A$2:$C$11,3)*E2069</f>
        <v>0.25</v>
      </c>
      <c r="J2069" s="9" t="n">
        <f aca="false">VLOOKUP(H2069,exchange_rates!$A$2:$C$11,3)*G2069</f>
        <v>0.28786406</v>
      </c>
    </row>
    <row r="2070" customFormat="false" ht="12.8" hidden="false" customHeight="false" outlineLevel="0" collapsed="false">
      <c r="A2070" s="0" t="n">
        <v>18553220</v>
      </c>
      <c r="B2070" s="0" t="s">
        <v>2981</v>
      </c>
      <c r="C2070" s="0" t="s">
        <v>51</v>
      </c>
      <c r="D2070" s="0" t="s">
        <v>2982</v>
      </c>
      <c r="E2070" s="8" t="n">
        <v>0.48</v>
      </c>
      <c r="F2070" s="0" t="s">
        <v>64</v>
      </c>
      <c r="G2070" s="8" t="n">
        <v>0.37</v>
      </c>
      <c r="H2070" s="0" t="s">
        <v>44</v>
      </c>
      <c r="I2070" s="9" t="n">
        <f aca="false">VLOOKUP(F2070,exchange_rates!$A$2:$C$11,3)*E2070</f>
        <v>0.45552</v>
      </c>
      <c r="J2070" s="9" t="n">
        <f aca="false">VLOOKUP(H2070,exchange_rates!$A$2:$C$11,3)*G2070</f>
        <v>0.28028869</v>
      </c>
    </row>
    <row r="2071" customFormat="false" ht="12.8" hidden="false" customHeight="false" outlineLevel="0" collapsed="false">
      <c r="A2071" s="0" t="n">
        <v>18702188</v>
      </c>
      <c r="B2071" s="0" t="s">
        <v>2983</v>
      </c>
      <c r="C2071" s="0" t="s">
        <v>51</v>
      </c>
      <c r="D2071" s="0" t="s">
        <v>2984</v>
      </c>
      <c r="E2071" s="8" t="n">
        <v>0.47</v>
      </c>
      <c r="F2071" s="0" t="s">
        <v>64</v>
      </c>
      <c r="G2071" s="8" t="n">
        <v>0.37</v>
      </c>
      <c r="H2071" s="0" t="s">
        <v>44</v>
      </c>
      <c r="I2071" s="9" t="n">
        <f aca="false">VLOOKUP(F2071,exchange_rates!$A$2:$C$11,3)*E2071</f>
        <v>0.44603</v>
      </c>
      <c r="J2071" s="9" t="n">
        <f aca="false">VLOOKUP(H2071,exchange_rates!$A$2:$C$11,3)*G2071</f>
        <v>0.28028869</v>
      </c>
    </row>
    <row r="2072" customFormat="false" ht="12.8" hidden="false" customHeight="false" outlineLevel="0" collapsed="false">
      <c r="A2072" s="0" t="n">
        <v>18757565</v>
      </c>
      <c r="B2072" s="0" t="s">
        <v>2985</v>
      </c>
      <c r="C2072" s="0" t="s">
        <v>51</v>
      </c>
      <c r="D2072" s="0" t="s">
        <v>2986</v>
      </c>
      <c r="E2072" s="8" t="n">
        <v>0.41</v>
      </c>
      <c r="F2072" s="0" t="s">
        <v>64</v>
      </c>
      <c r="G2072" s="8" t="n">
        <v>0.37</v>
      </c>
      <c r="H2072" s="0" t="s">
        <v>44</v>
      </c>
      <c r="I2072" s="9" t="n">
        <f aca="false">VLOOKUP(F2072,exchange_rates!$A$2:$C$11,3)*E2072</f>
        <v>0.38909</v>
      </c>
      <c r="J2072" s="9" t="n">
        <f aca="false">VLOOKUP(H2072,exchange_rates!$A$2:$C$11,3)*G2072</f>
        <v>0.28028869</v>
      </c>
    </row>
    <row r="2073" customFormat="false" ht="12.8" hidden="false" customHeight="false" outlineLevel="0" collapsed="false">
      <c r="A2073" s="0" t="n">
        <v>19350934</v>
      </c>
      <c r="B2073" s="0" t="s">
        <v>2987</v>
      </c>
      <c r="C2073" s="0" t="s">
        <v>51</v>
      </c>
      <c r="D2073" s="0" t="s">
        <v>2988</v>
      </c>
      <c r="E2073" s="8" t="n">
        <v>0.31</v>
      </c>
      <c r="F2073" s="0" t="s">
        <v>43</v>
      </c>
      <c r="G2073" s="8" t="n">
        <v>0.37</v>
      </c>
      <c r="H2073" s="0" t="s">
        <v>44</v>
      </c>
      <c r="I2073" s="9" t="n">
        <f aca="false">VLOOKUP(F2073,exchange_rates!$A$2:$C$11,3)*E2073</f>
        <v>0.31</v>
      </c>
      <c r="J2073" s="9" t="n">
        <f aca="false">VLOOKUP(H2073,exchange_rates!$A$2:$C$11,3)*G2073</f>
        <v>0.28028869</v>
      </c>
    </row>
    <row r="2074" customFormat="false" ht="12.8" hidden="false" customHeight="false" outlineLevel="0" collapsed="false">
      <c r="A2074" s="0" t="n">
        <v>19386273</v>
      </c>
      <c r="B2074" s="0" t="s">
        <v>2989</v>
      </c>
      <c r="C2074" s="0" t="s">
        <v>51</v>
      </c>
      <c r="D2074" s="0" t="s">
        <v>2969</v>
      </c>
      <c r="E2074" s="8" t="n">
        <v>0.28</v>
      </c>
      <c r="F2074" s="0" t="s">
        <v>64</v>
      </c>
      <c r="G2074" s="8" t="n">
        <v>0.37</v>
      </c>
      <c r="H2074" s="0" t="s">
        <v>44</v>
      </c>
      <c r="I2074" s="9" t="n">
        <f aca="false">VLOOKUP(F2074,exchange_rates!$A$2:$C$11,3)*E2074</f>
        <v>0.26572</v>
      </c>
      <c r="J2074" s="9" t="n">
        <f aca="false">VLOOKUP(H2074,exchange_rates!$A$2:$C$11,3)*G2074</f>
        <v>0.28028869</v>
      </c>
    </row>
    <row r="2075" customFormat="false" ht="12.8" hidden="false" customHeight="false" outlineLevel="0" collapsed="false">
      <c r="A2075" s="0" t="n">
        <v>19386495</v>
      </c>
      <c r="B2075" s="0" t="s">
        <v>2990</v>
      </c>
      <c r="C2075" s="0" t="s">
        <v>51</v>
      </c>
      <c r="D2075" s="0" t="s">
        <v>2991</v>
      </c>
      <c r="E2075" s="8" t="n">
        <v>0.27</v>
      </c>
      <c r="F2075" s="0" t="s">
        <v>43</v>
      </c>
      <c r="G2075" s="8" t="n">
        <v>0.37</v>
      </c>
      <c r="H2075" s="0" t="s">
        <v>44</v>
      </c>
      <c r="I2075" s="9" t="n">
        <f aca="false">VLOOKUP(F2075,exchange_rates!$A$2:$C$11,3)*E2075</f>
        <v>0.27</v>
      </c>
      <c r="J2075" s="9" t="n">
        <f aca="false">VLOOKUP(H2075,exchange_rates!$A$2:$C$11,3)*G2075</f>
        <v>0.28028869</v>
      </c>
    </row>
    <row r="2076" customFormat="false" ht="12.8" hidden="false" customHeight="false" outlineLevel="0" collapsed="false">
      <c r="A2076" s="0" t="n">
        <v>19389161</v>
      </c>
      <c r="B2076" s="0" t="s">
        <v>2992</v>
      </c>
      <c r="C2076" s="0" t="s">
        <v>51</v>
      </c>
      <c r="D2076" s="0" t="s">
        <v>2993</v>
      </c>
      <c r="E2076" s="8" t="n">
        <v>0.27</v>
      </c>
      <c r="F2076" s="0" t="s">
        <v>43</v>
      </c>
      <c r="G2076" s="8" t="n">
        <v>0.37</v>
      </c>
      <c r="H2076" s="0" t="s">
        <v>44</v>
      </c>
      <c r="I2076" s="9" t="n">
        <f aca="false">VLOOKUP(F2076,exchange_rates!$A$2:$C$11,3)*E2076</f>
        <v>0.27</v>
      </c>
      <c r="J2076" s="9" t="n">
        <f aca="false">VLOOKUP(H2076,exchange_rates!$A$2:$C$11,3)*G2076</f>
        <v>0.28028869</v>
      </c>
    </row>
    <row r="2077" customFormat="false" ht="12.8" hidden="false" customHeight="false" outlineLevel="0" collapsed="false">
      <c r="A2077" s="0" t="n">
        <v>19430353</v>
      </c>
      <c r="B2077" s="0" t="s">
        <v>2994</v>
      </c>
      <c r="C2077" s="0" t="s">
        <v>51</v>
      </c>
      <c r="D2077" s="0" t="s">
        <v>2995</v>
      </c>
      <c r="E2077" s="8" t="n">
        <v>0.25</v>
      </c>
      <c r="F2077" s="0" t="s">
        <v>64</v>
      </c>
      <c r="G2077" s="8" t="n">
        <v>0.37</v>
      </c>
      <c r="H2077" s="0" t="s">
        <v>44</v>
      </c>
      <c r="I2077" s="9" t="n">
        <f aca="false">VLOOKUP(F2077,exchange_rates!$A$2:$C$11,3)*E2077</f>
        <v>0.23725</v>
      </c>
      <c r="J2077" s="9" t="n">
        <f aca="false">VLOOKUP(H2077,exchange_rates!$A$2:$C$11,3)*G2077</f>
        <v>0.28028869</v>
      </c>
    </row>
    <row r="2078" customFormat="false" ht="12.8" hidden="false" customHeight="false" outlineLevel="0" collapsed="false">
      <c r="A2078" s="0" t="n">
        <v>19430369</v>
      </c>
      <c r="B2078" s="0" t="s">
        <v>2996</v>
      </c>
      <c r="C2078" s="0" t="s">
        <v>2316</v>
      </c>
      <c r="D2078" s="0" t="s">
        <v>2997</v>
      </c>
      <c r="E2078" s="8" t="n">
        <v>0.25</v>
      </c>
      <c r="F2078" s="0" t="s">
        <v>43</v>
      </c>
      <c r="G2078" s="8" t="n">
        <v>0.37</v>
      </c>
      <c r="H2078" s="0" t="s">
        <v>44</v>
      </c>
      <c r="I2078" s="9" t="n">
        <f aca="false">VLOOKUP(F2078,exchange_rates!$A$2:$C$11,3)*E2078</f>
        <v>0.25</v>
      </c>
      <c r="J2078" s="9" t="n">
        <f aca="false">VLOOKUP(H2078,exchange_rates!$A$2:$C$11,3)*G2078</f>
        <v>0.28028869</v>
      </c>
    </row>
    <row r="2079" customFormat="false" ht="12.8" hidden="false" customHeight="false" outlineLevel="0" collapsed="false">
      <c r="A2079" s="0" t="n">
        <v>19430386</v>
      </c>
      <c r="B2079" s="0" t="s">
        <v>2998</v>
      </c>
      <c r="C2079" s="0" t="s">
        <v>51</v>
      </c>
      <c r="D2079" s="0" t="s">
        <v>2999</v>
      </c>
      <c r="E2079" s="8" t="n">
        <v>0.25</v>
      </c>
      <c r="F2079" s="0" t="s">
        <v>64</v>
      </c>
      <c r="G2079" s="8" t="n">
        <v>0.37</v>
      </c>
      <c r="H2079" s="0" t="s">
        <v>44</v>
      </c>
      <c r="I2079" s="9" t="n">
        <f aca="false">VLOOKUP(F2079,exchange_rates!$A$2:$C$11,3)*E2079</f>
        <v>0.23725</v>
      </c>
      <c r="J2079" s="9" t="n">
        <f aca="false">VLOOKUP(H2079,exchange_rates!$A$2:$C$11,3)*G2079</f>
        <v>0.28028869</v>
      </c>
    </row>
    <row r="2080" customFormat="false" ht="12.8" hidden="false" customHeight="false" outlineLevel="0" collapsed="false">
      <c r="A2080" s="0" t="n">
        <v>19600947</v>
      </c>
      <c r="B2080" s="0" t="s">
        <v>3000</v>
      </c>
      <c r="C2080" s="0" t="s">
        <v>51</v>
      </c>
      <c r="D2080" s="0" t="s">
        <v>2649</v>
      </c>
      <c r="E2080" s="8" t="n">
        <v>0.26</v>
      </c>
      <c r="F2080" s="0" t="s">
        <v>43</v>
      </c>
      <c r="G2080" s="8" t="n">
        <v>0.37</v>
      </c>
      <c r="H2080" s="0" t="s">
        <v>44</v>
      </c>
      <c r="I2080" s="9" t="n">
        <f aca="false">VLOOKUP(F2080,exchange_rates!$A$2:$C$11,3)*E2080</f>
        <v>0.26</v>
      </c>
      <c r="J2080" s="9" t="n">
        <f aca="false">VLOOKUP(H2080,exchange_rates!$A$2:$C$11,3)*G2080</f>
        <v>0.28028869</v>
      </c>
    </row>
    <row r="2081" customFormat="false" ht="12.8" hidden="false" customHeight="false" outlineLevel="0" collapsed="false">
      <c r="A2081" s="0" t="n">
        <v>19352245</v>
      </c>
      <c r="B2081" s="0" t="s">
        <v>3001</v>
      </c>
      <c r="C2081" s="0" t="s">
        <v>51</v>
      </c>
      <c r="D2081" s="0" t="s">
        <v>3002</v>
      </c>
      <c r="E2081" s="8" t="n">
        <v>0.25</v>
      </c>
      <c r="F2081" s="0" t="s">
        <v>64</v>
      </c>
      <c r="G2081" s="8" t="n">
        <v>0.27</v>
      </c>
      <c r="H2081" s="0" t="s">
        <v>575</v>
      </c>
      <c r="I2081" s="9" t="n">
        <f aca="false">VLOOKUP(F2081,exchange_rates!$A$2:$C$11,3)*E2081</f>
        <v>0.23725</v>
      </c>
      <c r="J2081" s="9" t="n">
        <f aca="false">VLOOKUP(H2081,exchange_rates!$A$2:$C$11,3)*G2081</f>
        <v>0.27</v>
      </c>
    </row>
    <row r="2082" customFormat="false" ht="12.8" hidden="false" customHeight="false" outlineLevel="0" collapsed="false">
      <c r="A2082" s="0" t="n">
        <v>18768115</v>
      </c>
      <c r="B2082" s="0" t="s">
        <v>3003</v>
      </c>
      <c r="C2082" s="0" t="s">
        <v>90</v>
      </c>
      <c r="D2082" s="0" t="s">
        <v>681</v>
      </c>
      <c r="E2082" s="8" t="n">
        <v>0.35</v>
      </c>
      <c r="F2082" s="0" t="s">
        <v>64</v>
      </c>
      <c r="G2082" s="8" t="n">
        <v>0.35</v>
      </c>
      <c r="H2082" s="0" t="s">
        <v>44</v>
      </c>
      <c r="I2082" s="9" t="n">
        <f aca="false">VLOOKUP(F2082,exchange_rates!$A$2:$C$11,3)*E2082</f>
        <v>0.33215</v>
      </c>
      <c r="J2082" s="9" t="n">
        <f aca="false">VLOOKUP(H2082,exchange_rates!$A$2:$C$11,3)*G2082</f>
        <v>0.26513795</v>
      </c>
    </row>
    <row r="2083" customFormat="false" ht="12.8" hidden="false" customHeight="false" outlineLevel="0" collapsed="false">
      <c r="A2083" s="0" t="n">
        <v>19386464</v>
      </c>
      <c r="B2083" s="0" t="s">
        <v>3004</v>
      </c>
      <c r="C2083" s="0" t="s">
        <v>51</v>
      </c>
      <c r="D2083" s="0" t="s">
        <v>3005</v>
      </c>
      <c r="E2083" s="8" t="n">
        <v>0.26</v>
      </c>
      <c r="F2083" s="0" t="s">
        <v>43</v>
      </c>
      <c r="G2083" s="8" t="n">
        <v>0.35</v>
      </c>
      <c r="H2083" s="0" t="s">
        <v>44</v>
      </c>
      <c r="I2083" s="9" t="n">
        <f aca="false">VLOOKUP(F2083,exchange_rates!$A$2:$C$11,3)*E2083</f>
        <v>0.26</v>
      </c>
      <c r="J2083" s="9" t="n">
        <f aca="false">VLOOKUP(H2083,exchange_rates!$A$2:$C$11,3)*G2083</f>
        <v>0.26513795</v>
      </c>
    </row>
    <row r="2084" customFormat="false" ht="12.8" hidden="false" customHeight="false" outlineLevel="0" collapsed="false">
      <c r="A2084" s="0" t="n">
        <v>19386480</v>
      </c>
      <c r="B2084" s="0" t="s">
        <v>3006</v>
      </c>
      <c r="C2084" s="0" t="s">
        <v>51</v>
      </c>
      <c r="D2084" s="0" t="s">
        <v>3007</v>
      </c>
      <c r="E2084" s="8" t="n">
        <v>0.26</v>
      </c>
      <c r="F2084" s="0" t="s">
        <v>43</v>
      </c>
      <c r="G2084" s="8" t="n">
        <v>0.35</v>
      </c>
      <c r="H2084" s="0" t="s">
        <v>44</v>
      </c>
      <c r="I2084" s="9" t="n">
        <f aca="false">VLOOKUP(F2084,exchange_rates!$A$2:$C$11,3)*E2084</f>
        <v>0.26</v>
      </c>
      <c r="J2084" s="9" t="n">
        <f aca="false">VLOOKUP(H2084,exchange_rates!$A$2:$C$11,3)*G2084</f>
        <v>0.26513795</v>
      </c>
    </row>
    <row r="2085" customFormat="false" ht="12.8" hidden="false" customHeight="false" outlineLevel="0" collapsed="false">
      <c r="A2085" s="0" t="n">
        <v>19389145</v>
      </c>
      <c r="B2085" s="0" t="s">
        <v>3008</v>
      </c>
      <c r="C2085" s="0" t="s">
        <v>51</v>
      </c>
      <c r="D2085" s="0" t="s">
        <v>3009</v>
      </c>
      <c r="E2085" s="8" t="n">
        <v>0.26</v>
      </c>
      <c r="F2085" s="0" t="s">
        <v>43</v>
      </c>
      <c r="G2085" s="8" t="n">
        <v>0.35</v>
      </c>
      <c r="H2085" s="0" t="s">
        <v>44</v>
      </c>
      <c r="I2085" s="9" t="n">
        <f aca="false">VLOOKUP(F2085,exchange_rates!$A$2:$C$11,3)*E2085</f>
        <v>0.26</v>
      </c>
      <c r="J2085" s="9" t="n">
        <f aca="false">VLOOKUP(H2085,exchange_rates!$A$2:$C$11,3)*G2085</f>
        <v>0.26513795</v>
      </c>
    </row>
    <row r="2086" customFormat="false" ht="12.8" hidden="false" customHeight="false" outlineLevel="0" collapsed="false">
      <c r="A2086" s="0" t="n">
        <v>19389161</v>
      </c>
      <c r="B2086" s="0" t="s">
        <v>3010</v>
      </c>
      <c r="C2086" s="0" t="s">
        <v>51</v>
      </c>
      <c r="D2086" s="0" t="s">
        <v>3011</v>
      </c>
      <c r="E2086" s="8" t="n">
        <v>0.26</v>
      </c>
      <c r="F2086" s="0" t="s">
        <v>43</v>
      </c>
      <c r="G2086" s="8" t="n">
        <v>0.35</v>
      </c>
      <c r="H2086" s="0" t="s">
        <v>44</v>
      </c>
      <c r="I2086" s="9" t="n">
        <f aca="false">VLOOKUP(F2086,exchange_rates!$A$2:$C$11,3)*E2086</f>
        <v>0.26</v>
      </c>
      <c r="J2086" s="9" t="n">
        <f aca="false">VLOOKUP(H2086,exchange_rates!$A$2:$C$11,3)*G2086</f>
        <v>0.26513795</v>
      </c>
    </row>
    <row r="2087" customFormat="false" ht="12.8" hidden="false" customHeight="false" outlineLevel="0" collapsed="false">
      <c r="A2087" s="0" t="n">
        <v>18775796</v>
      </c>
      <c r="B2087" s="0" t="s">
        <v>3012</v>
      </c>
      <c r="C2087" s="0" t="s">
        <v>51</v>
      </c>
      <c r="D2087" s="0" t="s">
        <v>1634</v>
      </c>
      <c r="E2087" s="8" t="n">
        <v>0.33</v>
      </c>
      <c r="F2087" s="0" t="s">
        <v>43</v>
      </c>
      <c r="G2087" s="8" t="n">
        <v>0.34</v>
      </c>
      <c r="H2087" s="0" t="s">
        <v>44</v>
      </c>
      <c r="I2087" s="9" t="n">
        <f aca="false">VLOOKUP(F2087,exchange_rates!$A$2:$C$11,3)*E2087</f>
        <v>0.33</v>
      </c>
      <c r="J2087" s="9" t="n">
        <f aca="false">VLOOKUP(H2087,exchange_rates!$A$2:$C$11,3)*G2087</f>
        <v>0.25756258</v>
      </c>
    </row>
    <row r="2088" customFormat="false" ht="12.8" hidden="false" customHeight="false" outlineLevel="0" collapsed="false">
      <c r="A2088" s="0" t="n">
        <v>18775796</v>
      </c>
      <c r="B2088" s="0" t="s">
        <v>3013</v>
      </c>
      <c r="C2088" s="0" t="s">
        <v>51</v>
      </c>
      <c r="D2088" s="0" t="s">
        <v>1497</v>
      </c>
      <c r="E2088" s="8" t="n">
        <v>0.33</v>
      </c>
      <c r="F2088" s="0" t="s">
        <v>43</v>
      </c>
      <c r="G2088" s="8" t="n">
        <v>0.34</v>
      </c>
      <c r="H2088" s="0" t="s">
        <v>44</v>
      </c>
      <c r="I2088" s="9" t="n">
        <f aca="false">VLOOKUP(F2088,exchange_rates!$A$2:$C$11,3)*E2088</f>
        <v>0.33</v>
      </c>
      <c r="J2088" s="9" t="n">
        <f aca="false">VLOOKUP(H2088,exchange_rates!$A$2:$C$11,3)*G2088</f>
        <v>0.25756258</v>
      </c>
    </row>
    <row r="2089" customFormat="false" ht="12.8" hidden="false" customHeight="false" outlineLevel="0" collapsed="false">
      <c r="A2089" s="0" t="n">
        <v>18775797</v>
      </c>
      <c r="B2089" s="0" t="s">
        <v>3014</v>
      </c>
      <c r="C2089" s="0" t="s">
        <v>51</v>
      </c>
      <c r="D2089" s="0" t="s">
        <v>1414</v>
      </c>
      <c r="E2089" s="8" t="n">
        <v>0.33</v>
      </c>
      <c r="F2089" s="0" t="s">
        <v>43</v>
      </c>
      <c r="G2089" s="8" t="n">
        <v>0.34</v>
      </c>
      <c r="H2089" s="0" t="s">
        <v>44</v>
      </c>
      <c r="I2089" s="9" t="n">
        <f aca="false">VLOOKUP(F2089,exchange_rates!$A$2:$C$11,3)*E2089</f>
        <v>0.33</v>
      </c>
      <c r="J2089" s="9" t="n">
        <f aca="false">VLOOKUP(H2089,exchange_rates!$A$2:$C$11,3)*G2089</f>
        <v>0.25756258</v>
      </c>
    </row>
    <row r="2090" customFormat="false" ht="12.8" hidden="false" customHeight="false" outlineLevel="0" collapsed="false">
      <c r="A2090" s="0" t="n">
        <v>18775797</v>
      </c>
      <c r="B2090" s="0" t="s">
        <v>3015</v>
      </c>
      <c r="C2090" s="0" t="s">
        <v>51</v>
      </c>
      <c r="D2090" s="0" t="s">
        <v>1330</v>
      </c>
      <c r="E2090" s="8" t="n">
        <v>0.33</v>
      </c>
      <c r="F2090" s="0" t="s">
        <v>43</v>
      </c>
      <c r="G2090" s="8" t="n">
        <v>0.34</v>
      </c>
      <c r="H2090" s="0" t="s">
        <v>44</v>
      </c>
      <c r="I2090" s="9" t="n">
        <f aca="false">VLOOKUP(F2090,exchange_rates!$A$2:$C$11,3)*E2090</f>
        <v>0.33</v>
      </c>
      <c r="J2090" s="9" t="n">
        <f aca="false">VLOOKUP(H2090,exchange_rates!$A$2:$C$11,3)*G2090</f>
        <v>0.25756258</v>
      </c>
    </row>
    <row r="2091" customFormat="false" ht="12.8" hidden="false" customHeight="false" outlineLevel="0" collapsed="false">
      <c r="A2091" s="0" t="n">
        <v>18775797</v>
      </c>
      <c r="B2091" s="0" t="s">
        <v>3016</v>
      </c>
      <c r="C2091" s="0" t="s">
        <v>51</v>
      </c>
      <c r="D2091" s="0" t="s">
        <v>1659</v>
      </c>
      <c r="E2091" s="8" t="n">
        <v>0.33</v>
      </c>
      <c r="F2091" s="0" t="s">
        <v>43</v>
      </c>
      <c r="G2091" s="8" t="n">
        <v>0.34</v>
      </c>
      <c r="H2091" s="0" t="s">
        <v>44</v>
      </c>
      <c r="I2091" s="9" t="n">
        <f aca="false">VLOOKUP(F2091,exchange_rates!$A$2:$C$11,3)*E2091</f>
        <v>0.33</v>
      </c>
      <c r="J2091" s="9" t="n">
        <f aca="false">VLOOKUP(H2091,exchange_rates!$A$2:$C$11,3)*G2091</f>
        <v>0.25756258</v>
      </c>
    </row>
    <row r="2092" customFormat="false" ht="12.8" hidden="false" customHeight="false" outlineLevel="0" collapsed="false">
      <c r="A2092" s="0" t="n">
        <v>18775797</v>
      </c>
      <c r="B2092" s="0" t="s">
        <v>3017</v>
      </c>
      <c r="C2092" s="0" t="s">
        <v>51</v>
      </c>
      <c r="D2092" s="0" t="s">
        <v>1338</v>
      </c>
      <c r="E2092" s="8" t="n">
        <v>0.33</v>
      </c>
      <c r="F2092" s="0" t="s">
        <v>43</v>
      </c>
      <c r="G2092" s="8" t="n">
        <v>0.34</v>
      </c>
      <c r="H2092" s="0" t="s">
        <v>44</v>
      </c>
      <c r="I2092" s="9" t="n">
        <f aca="false">VLOOKUP(F2092,exchange_rates!$A$2:$C$11,3)*E2092</f>
        <v>0.33</v>
      </c>
      <c r="J2092" s="9" t="n">
        <f aca="false">VLOOKUP(H2092,exchange_rates!$A$2:$C$11,3)*G2092</f>
        <v>0.25756258</v>
      </c>
    </row>
    <row r="2093" customFormat="false" ht="12.8" hidden="false" customHeight="false" outlineLevel="0" collapsed="false">
      <c r="A2093" s="0" t="n">
        <v>18775797</v>
      </c>
      <c r="B2093" s="0" t="s">
        <v>3018</v>
      </c>
      <c r="C2093" s="0" t="s">
        <v>51</v>
      </c>
      <c r="D2093" s="0" t="s">
        <v>1499</v>
      </c>
      <c r="E2093" s="8" t="n">
        <v>0.33</v>
      </c>
      <c r="F2093" s="0" t="s">
        <v>43</v>
      </c>
      <c r="G2093" s="8" t="n">
        <v>0.34</v>
      </c>
      <c r="H2093" s="0" t="s">
        <v>44</v>
      </c>
      <c r="I2093" s="9" t="n">
        <f aca="false">VLOOKUP(F2093,exchange_rates!$A$2:$C$11,3)*E2093</f>
        <v>0.33</v>
      </c>
      <c r="J2093" s="9" t="n">
        <f aca="false">VLOOKUP(H2093,exchange_rates!$A$2:$C$11,3)*G2093</f>
        <v>0.25756258</v>
      </c>
    </row>
    <row r="2094" customFormat="false" ht="12.8" hidden="false" customHeight="false" outlineLevel="0" collapsed="false">
      <c r="A2094" s="0" t="n">
        <v>18775797</v>
      </c>
      <c r="B2094" s="0" t="s">
        <v>3019</v>
      </c>
      <c r="C2094" s="0" t="s">
        <v>51</v>
      </c>
      <c r="D2094" s="0" t="s">
        <v>1412</v>
      </c>
      <c r="E2094" s="8" t="n">
        <v>0.33</v>
      </c>
      <c r="F2094" s="0" t="s">
        <v>43</v>
      </c>
      <c r="G2094" s="8" t="n">
        <v>0.34</v>
      </c>
      <c r="H2094" s="0" t="s">
        <v>44</v>
      </c>
      <c r="I2094" s="9" t="n">
        <f aca="false">VLOOKUP(F2094,exchange_rates!$A$2:$C$11,3)*E2094</f>
        <v>0.33</v>
      </c>
      <c r="J2094" s="9" t="n">
        <f aca="false">VLOOKUP(H2094,exchange_rates!$A$2:$C$11,3)*G2094</f>
        <v>0.25756258</v>
      </c>
    </row>
    <row r="2095" customFormat="false" ht="12.8" hidden="false" customHeight="false" outlineLevel="0" collapsed="false">
      <c r="A2095" s="0" t="n">
        <v>18775797</v>
      </c>
      <c r="B2095" s="0" t="s">
        <v>3020</v>
      </c>
      <c r="C2095" s="0" t="s">
        <v>51</v>
      </c>
      <c r="D2095" s="0" t="s">
        <v>1673</v>
      </c>
      <c r="E2095" s="8" t="n">
        <v>0.33</v>
      </c>
      <c r="F2095" s="0" t="s">
        <v>43</v>
      </c>
      <c r="G2095" s="8" t="n">
        <v>0.34</v>
      </c>
      <c r="H2095" s="0" t="s">
        <v>44</v>
      </c>
      <c r="I2095" s="9" t="n">
        <f aca="false">VLOOKUP(F2095,exchange_rates!$A$2:$C$11,3)*E2095</f>
        <v>0.33</v>
      </c>
      <c r="J2095" s="9" t="n">
        <f aca="false">VLOOKUP(H2095,exchange_rates!$A$2:$C$11,3)*G2095</f>
        <v>0.25756258</v>
      </c>
    </row>
    <row r="2096" customFormat="false" ht="12.8" hidden="false" customHeight="false" outlineLevel="0" collapsed="false">
      <c r="A2096" s="0" t="n">
        <v>18775797</v>
      </c>
      <c r="B2096" s="0" t="s">
        <v>3021</v>
      </c>
      <c r="C2096" s="0" t="s">
        <v>51</v>
      </c>
      <c r="D2096" s="0" t="s">
        <v>1466</v>
      </c>
      <c r="E2096" s="8" t="n">
        <v>0.33</v>
      </c>
      <c r="F2096" s="0" t="s">
        <v>43</v>
      </c>
      <c r="G2096" s="8" t="n">
        <v>0.34</v>
      </c>
      <c r="H2096" s="0" t="s">
        <v>44</v>
      </c>
      <c r="I2096" s="9" t="n">
        <f aca="false">VLOOKUP(F2096,exchange_rates!$A$2:$C$11,3)*E2096</f>
        <v>0.33</v>
      </c>
      <c r="J2096" s="9" t="n">
        <f aca="false">VLOOKUP(H2096,exchange_rates!$A$2:$C$11,3)*G2096</f>
        <v>0.25756258</v>
      </c>
    </row>
    <row r="2097" customFormat="false" ht="12.8" hidden="false" customHeight="false" outlineLevel="0" collapsed="false">
      <c r="A2097" s="0" t="n">
        <v>18775797</v>
      </c>
      <c r="B2097" s="0" t="s">
        <v>3022</v>
      </c>
      <c r="C2097" s="0" t="s">
        <v>51</v>
      </c>
      <c r="D2097" s="0" t="s">
        <v>1442</v>
      </c>
      <c r="E2097" s="8" t="n">
        <v>0.33</v>
      </c>
      <c r="F2097" s="0" t="s">
        <v>43</v>
      </c>
      <c r="G2097" s="8" t="n">
        <v>0.34</v>
      </c>
      <c r="H2097" s="0" t="s">
        <v>44</v>
      </c>
      <c r="I2097" s="9" t="n">
        <f aca="false">VLOOKUP(F2097,exchange_rates!$A$2:$C$11,3)*E2097</f>
        <v>0.33</v>
      </c>
      <c r="J2097" s="9" t="n">
        <f aca="false">VLOOKUP(H2097,exchange_rates!$A$2:$C$11,3)*G2097</f>
        <v>0.25756258</v>
      </c>
    </row>
    <row r="2098" customFormat="false" ht="12.8" hidden="false" customHeight="false" outlineLevel="0" collapsed="false">
      <c r="A2098" s="0" t="n">
        <v>18775797</v>
      </c>
      <c r="B2098" s="0" t="s">
        <v>3023</v>
      </c>
      <c r="C2098" s="0" t="s">
        <v>51</v>
      </c>
      <c r="D2098" s="0" t="s">
        <v>1493</v>
      </c>
      <c r="E2098" s="8" t="n">
        <v>0.33</v>
      </c>
      <c r="F2098" s="0" t="s">
        <v>43</v>
      </c>
      <c r="G2098" s="8" t="n">
        <v>0.34</v>
      </c>
      <c r="H2098" s="0" t="s">
        <v>44</v>
      </c>
      <c r="I2098" s="9" t="n">
        <f aca="false">VLOOKUP(F2098,exchange_rates!$A$2:$C$11,3)*E2098</f>
        <v>0.33</v>
      </c>
      <c r="J2098" s="9" t="n">
        <f aca="false">VLOOKUP(H2098,exchange_rates!$A$2:$C$11,3)*G2098</f>
        <v>0.25756258</v>
      </c>
    </row>
    <row r="2099" customFormat="false" ht="12.8" hidden="false" customHeight="false" outlineLevel="0" collapsed="false">
      <c r="A2099" s="0" t="n">
        <v>18775797</v>
      </c>
      <c r="B2099" s="0" t="s">
        <v>3024</v>
      </c>
      <c r="C2099" s="0" t="s">
        <v>51</v>
      </c>
      <c r="D2099" s="0" t="s">
        <v>1624</v>
      </c>
      <c r="E2099" s="8" t="n">
        <v>0.33</v>
      </c>
      <c r="F2099" s="0" t="s">
        <v>43</v>
      </c>
      <c r="G2099" s="8" t="n">
        <v>0.34</v>
      </c>
      <c r="H2099" s="0" t="s">
        <v>44</v>
      </c>
      <c r="I2099" s="9" t="n">
        <f aca="false">VLOOKUP(F2099,exchange_rates!$A$2:$C$11,3)*E2099</f>
        <v>0.33</v>
      </c>
      <c r="J2099" s="9" t="n">
        <f aca="false">VLOOKUP(H2099,exchange_rates!$A$2:$C$11,3)*G2099</f>
        <v>0.25756258</v>
      </c>
    </row>
    <row r="2100" customFormat="false" ht="12.8" hidden="false" customHeight="false" outlineLevel="0" collapsed="false">
      <c r="A2100" s="0" t="n">
        <v>18775797</v>
      </c>
      <c r="B2100" s="0" t="s">
        <v>3025</v>
      </c>
      <c r="C2100" s="0" t="s">
        <v>51</v>
      </c>
      <c r="D2100" s="0" t="s">
        <v>1300</v>
      </c>
      <c r="E2100" s="8" t="n">
        <v>0.33</v>
      </c>
      <c r="F2100" s="0" t="s">
        <v>43</v>
      </c>
      <c r="G2100" s="8" t="n">
        <v>0.34</v>
      </c>
      <c r="H2100" s="0" t="s">
        <v>44</v>
      </c>
      <c r="I2100" s="9" t="n">
        <f aca="false">VLOOKUP(F2100,exchange_rates!$A$2:$C$11,3)*E2100</f>
        <v>0.33</v>
      </c>
      <c r="J2100" s="9" t="n">
        <f aca="false">VLOOKUP(H2100,exchange_rates!$A$2:$C$11,3)*G2100</f>
        <v>0.25756258</v>
      </c>
    </row>
    <row r="2101" customFormat="false" ht="12.8" hidden="false" customHeight="false" outlineLevel="0" collapsed="false">
      <c r="A2101" s="0" t="n">
        <v>18775797</v>
      </c>
      <c r="B2101" s="0" t="s">
        <v>3026</v>
      </c>
      <c r="C2101" s="0" t="s">
        <v>51</v>
      </c>
      <c r="D2101" s="0" t="s">
        <v>1675</v>
      </c>
      <c r="E2101" s="8" t="n">
        <v>0.33</v>
      </c>
      <c r="F2101" s="0" t="s">
        <v>43</v>
      </c>
      <c r="G2101" s="8" t="n">
        <v>0.34</v>
      </c>
      <c r="H2101" s="0" t="s">
        <v>44</v>
      </c>
      <c r="I2101" s="9" t="n">
        <f aca="false">VLOOKUP(F2101,exchange_rates!$A$2:$C$11,3)*E2101</f>
        <v>0.33</v>
      </c>
      <c r="J2101" s="9" t="n">
        <f aca="false">VLOOKUP(H2101,exchange_rates!$A$2:$C$11,3)*G2101</f>
        <v>0.25756258</v>
      </c>
    </row>
    <row r="2102" customFormat="false" ht="12.8" hidden="false" customHeight="false" outlineLevel="0" collapsed="false">
      <c r="A2102" s="0" t="n">
        <v>18775797</v>
      </c>
      <c r="B2102" s="0" t="s">
        <v>3027</v>
      </c>
      <c r="C2102" s="0" t="s">
        <v>51</v>
      </c>
      <c r="D2102" s="0" t="s">
        <v>1464</v>
      </c>
      <c r="E2102" s="8" t="n">
        <v>0.33</v>
      </c>
      <c r="F2102" s="0" t="s">
        <v>43</v>
      </c>
      <c r="G2102" s="8" t="n">
        <v>0.34</v>
      </c>
      <c r="H2102" s="0" t="s">
        <v>44</v>
      </c>
      <c r="I2102" s="9" t="n">
        <f aca="false">VLOOKUP(F2102,exchange_rates!$A$2:$C$11,3)*E2102</f>
        <v>0.33</v>
      </c>
      <c r="J2102" s="9" t="n">
        <f aca="false">VLOOKUP(H2102,exchange_rates!$A$2:$C$11,3)*G2102</f>
        <v>0.25756258</v>
      </c>
    </row>
    <row r="2103" customFormat="false" ht="12.8" hidden="false" customHeight="false" outlineLevel="0" collapsed="false">
      <c r="A2103" s="0" t="n">
        <v>18775797</v>
      </c>
      <c r="B2103" s="0" t="s">
        <v>3028</v>
      </c>
      <c r="C2103" s="0" t="s">
        <v>51</v>
      </c>
      <c r="D2103" s="0" t="s">
        <v>1655</v>
      </c>
      <c r="E2103" s="8" t="n">
        <v>0.33</v>
      </c>
      <c r="F2103" s="0" t="s">
        <v>43</v>
      </c>
      <c r="G2103" s="8" t="n">
        <v>0.34</v>
      </c>
      <c r="H2103" s="0" t="s">
        <v>44</v>
      </c>
      <c r="I2103" s="9" t="n">
        <f aca="false">VLOOKUP(F2103,exchange_rates!$A$2:$C$11,3)*E2103</f>
        <v>0.33</v>
      </c>
      <c r="J2103" s="9" t="n">
        <f aca="false">VLOOKUP(H2103,exchange_rates!$A$2:$C$11,3)*G2103</f>
        <v>0.25756258</v>
      </c>
    </row>
    <row r="2104" customFormat="false" ht="12.8" hidden="false" customHeight="false" outlineLevel="0" collapsed="false">
      <c r="A2104" s="0" t="n">
        <v>18775797</v>
      </c>
      <c r="B2104" s="0" t="s">
        <v>3029</v>
      </c>
      <c r="C2104" s="0" t="s">
        <v>51</v>
      </c>
      <c r="D2104" s="0" t="s">
        <v>1711</v>
      </c>
      <c r="E2104" s="8" t="n">
        <v>0.33</v>
      </c>
      <c r="F2104" s="0" t="s">
        <v>43</v>
      </c>
      <c r="G2104" s="8" t="n">
        <v>0.34</v>
      </c>
      <c r="H2104" s="0" t="s">
        <v>44</v>
      </c>
      <c r="I2104" s="9" t="n">
        <f aca="false">VLOOKUP(F2104,exchange_rates!$A$2:$C$11,3)*E2104</f>
        <v>0.33</v>
      </c>
      <c r="J2104" s="9" t="n">
        <f aca="false">VLOOKUP(H2104,exchange_rates!$A$2:$C$11,3)*G2104</f>
        <v>0.25756258</v>
      </c>
    </row>
    <row r="2105" customFormat="false" ht="12.8" hidden="false" customHeight="false" outlineLevel="0" collapsed="false">
      <c r="A2105" s="0" t="n">
        <v>18775797</v>
      </c>
      <c r="B2105" s="0" t="s">
        <v>3030</v>
      </c>
      <c r="C2105" s="0" t="s">
        <v>51</v>
      </c>
      <c r="D2105" s="0" t="s">
        <v>1661</v>
      </c>
      <c r="E2105" s="8" t="n">
        <v>0.33</v>
      </c>
      <c r="F2105" s="0" t="s">
        <v>43</v>
      </c>
      <c r="G2105" s="8" t="n">
        <v>0.34</v>
      </c>
      <c r="H2105" s="0" t="s">
        <v>44</v>
      </c>
      <c r="I2105" s="9" t="n">
        <f aca="false">VLOOKUP(F2105,exchange_rates!$A$2:$C$11,3)*E2105</f>
        <v>0.33</v>
      </c>
      <c r="J2105" s="9" t="n">
        <f aca="false">VLOOKUP(H2105,exchange_rates!$A$2:$C$11,3)*G2105</f>
        <v>0.25756258</v>
      </c>
    </row>
    <row r="2106" customFormat="false" ht="12.8" hidden="false" customHeight="false" outlineLevel="0" collapsed="false">
      <c r="A2106" s="0" t="n">
        <v>18775797</v>
      </c>
      <c r="B2106" s="0" t="s">
        <v>3031</v>
      </c>
      <c r="C2106" s="0" t="s">
        <v>51</v>
      </c>
      <c r="D2106" s="0" t="s">
        <v>1515</v>
      </c>
      <c r="E2106" s="8" t="n">
        <v>0.33</v>
      </c>
      <c r="F2106" s="0" t="s">
        <v>43</v>
      </c>
      <c r="G2106" s="8" t="n">
        <v>0.34</v>
      </c>
      <c r="H2106" s="0" t="s">
        <v>44</v>
      </c>
      <c r="I2106" s="9" t="n">
        <f aca="false">VLOOKUP(F2106,exchange_rates!$A$2:$C$11,3)*E2106</f>
        <v>0.33</v>
      </c>
      <c r="J2106" s="9" t="n">
        <f aca="false">VLOOKUP(H2106,exchange_rates!$A$2:$C$11,3)*G2106</f>
        <v>0.25756258</v>
      </c>
    </row>
    <row r="2107" customFormat="false" ht="12.8" hidden="false" customHeight="false" outlineLevel="0" collapsed="false">
      <c r="A2107" s="0" t="n">
        <v>18775797</v>
      </c>
      <c r="B2107" s="0" t="s">
        <v>3032</v>
      </c>
      <c r="C2107" s="0" t="s">
        <v>51</v>
      </c>
      <c r="D2107" s="0" t="s">
        <v>1438</v>
      </c>
      <c r="E2107" s="8" t="n">
        <v>0.33</v>
      </c>
      <c r="F2107" s="0" t="s">
        <v>43</v>
      </c>
      <c r="G2107" s="8" t="n">
        <v>0.34</v>
      </c>
      <c r="H2107" s="0" t="s">
        <v>44</v>
      </c>
      <c r="I2107" s="9" t="n">
        <f aca="false">VLOOKUP(F2107,exchange_rates!$A$2:$C$11,3)*E2107</f>
        <v>0.33</v>
      </c>
      <c r="J2107" s="9" t="n">
        <f aca="false">VLOOKUP(H2107,exchange_rates!$A$2:$C$11,3)*G2107</f>
        <v>0.25756258</v>
      </c>
    </row>
    <row r="2108" customFormat="false" ht="12.8" hidden="false" customHeight="false" outlineLevel="0" collapsed="false">
      <c r="A2108" s="0" t="n">
        <v>18775797</v>
      </c>
      <c r="B2108" s="0" t="s">
        <v>3033</v>
      </c>
      <c r="C2108" s="0" t="s">
        <v>51</v>
      </c>
      <c r="D2108" s="0" t="s">
        <v>1719</v>
      </c>
      <c r="E2108" s="8" t="n">
        <v>0.33</v>
      </c>
      <c r="F2108" s="0" t="s">
        <v>43</v>
      </c>
      <c r="G2108" s="8" t="n">
        <v>0.34</v>
      </c>
      <c r="H2108" s="0" t="s">
        <v>44</v>
      </c>
      <c r="I2108" s="9" t="n">
        <f aca="false">VLOOKUP(F2108,exchange_rates!$A$2:$C$11,3)*E2108</f>
        <v>0.33</v>
      </c>
      <c r="J2108" s="9" t="n">
        <f aca="false">VLOOKUP(H2108,exchange_rates!$A$2:$C$11,3)*G2108</f>
        <v>0.25756258</v>
      </c>
    </row>
    <row r="2109" customFormat="false" ht="12.8" hidden="false" customHeight="false" outlineLevel="0" collapsed="false">
      <c r="A2109" s="0" t="n">
        <v>18775797</v>
      </c>
      <c r="B2109" s="0" t="s">
        <v>3034</v>
      </c>
      <c r="C2109" s="0" t="s">
        <v>51</v>
      </c>
      <c r="D2109" s="0" t="s">
        <v>1501</v>
      </c>
      <c r="E2109" s="8" t="n">
        <v>0.33</v>
      </c>
      <c r="F2109" s="0" t="s">
        <v>43</v>
      </c>
      <c r="G2109" s="8" t="n">
        <v>0.34</v>
      </c>
      <c r="H2109" s="0" t="s">
        <v>44</v>
      </c>
      <c r="I2109" s="9" t="n">
        <f aca="false">VLOOKUP(F2109,exchange_rates!$A$2:$C$11,3)*E2109</f>
        <v>0.33</v>
      </c>
      <c r="J2109" s="9" t="n">
        <f aca="false">VLOOKUP(H2109,exchange_rates!$A$2:$C$11,3)*G2109</f>
        <v>0.25756258</v>
      </c>
    </row>
    <row r="2110" customFormat="false" ht="12.8" hidden="false" customHeight="false" outlineLevel="0" collapsed="false">
      <c r="A2110" s="0" t="n">
        <v>18775797</v>
      </c>
      <c r="B2110" s="0" t="s">
        <v>3035</v>
      </c>
      <c r="C2110" s="0" t="s">
        <v>51</v>
      </c>
      <c r="D2110" s="0" t="s">
        <v>1571</v>
      </c>
      <c r="E2110" s="8" t="n">
        <v>0.33</v>
      </c>
      <c r="F2110" s="0" t="s">
        <v>43</v>
      </c>
      <c r="G2110" s="8" t="n">
        <v>0.34</v>
      </c>
      <c r="H2110" s="0" t="s">
        <v>44</v>
      </c>
      <c r="I2110" s="9" t="n">
        <f aca="false">VLOOKUP(F2110,exchange_rates!$A$2:$C$11,3)*E2110</f>
        <v>0.33</v>
      </c>
      <c r="J2110" s="9" t="n">
        <f aca="false">VLOOKUP(H2110,exchange_rates!$A$2:$C$11,3)*G2110</f>
        <v>0.25756258</v>
      </c>
    </row>
    <row r="2111" customFormat="false" ht="12.8" hidden="false" customHeight="false" outlineLevel="0" collapsed="false">
      <c r="A2111" s="0" t="n">
        <v>18775797</v>
      </c>
      <c r="B2111" s="0" t="s">
        <v>3036</v>
      </c>
      <c r="C2111" s="0" t="s">
        <v>51</v>
      </c>
      <c r="D2111" s="0" t="s">
        <v>1653</v>
      </c>
      <c r="E2111" s="8" t="n">
        <v>0.33</v>
      </c>
      <c r="F2111" s="0" t="s">
        <v>43</v>
      </c>
      <c r="G2111" s="8" t="n">
        <v>0.34</v>
      </c>
      <c r="H2111" s="0" t="s">
        <v>44</v>
      </c>
      <c r="I2111" s="9" t="n">
        <f aca="false">VLOOKUP(F2111,exchange_rates!$A$2:$C$11,3)*E2111</f>
        <v>0.33</v>
      </c>
      <c r="J2111" s="9" t="n">
        <f aca="false">VLOOKUP(H2111,exchange_rates!$A$2:$C$11,3)*G2111</f>
        <v>0.25756258</v>
      </c>
    </row>
    <row r="2112" customFormat="false" ht="12.8" hidden="false" customHeight="false" outlineLevel="0" collapsed="false">
      <c r="A2112" s="0" t="n">
        <v>18775797</v>
      </c>
      <c r="B2112" s="0" t="s">
        <v>3037</v>
      </c>
      <c r="C2112" s="0" t="s">
        <v>51</v>
      </c>
      <c r="D2112" s="0" t="s">
        <v>1495</v>
      </c>
      <c r="E2112" s="8" t="n">
        <v>0.33</v>
      </c>
      <c r="F2112" s="0" t="s">
        <v>43</v>
      </c>
      <c r="G2112" s="8" t="n">
        <v>0.34</v>
      </c>
      <c r="H2112" s="0" t="s">
        <v>44</v>
      </c>
      <c r="I2112" s="9" t="n">
        <f aca="false">VLOOKUP(F2112,exchange_rates!$A$2:$C$11,3)*E2112</f>
        <v>0.33</v>
      </c>
      <c r="J2112" s="9" t="n">
        <f aca="false">VLOOKUP(H2112,exchange_rates!$A$2:$C$11,3)*G2112</f>
        <v>0.25756258</v>
      </c>
    </row>
    <row r="2113" customFormat="false" ht="12.8" hidden="false" customHeight="false" outlineLevel="0" collapsed="false">
      <c r="A2113" s="0" t="n">
        <v>18775797</v>
      </c>
      <c r="B2113" s="0" t="s">
        <v>3038</v>
      </c>
      <c r="C2113" s="0" t="s">
        <v>51</v>
      </c>
      <c r="D2113" s="0" t="s">
        <v>1763</v>
      </c>
      <c r="E2113" s="8" t="n">
        <v>0.33</v>
      </c>
      <c r="F2113" s="0" t="s">
        <v>43</v>
      </c>
      <c r="G2113" s="8" t="n">
        <v>0.34</v>
      </c>
      <c r="H2113" s="0" t="s">
        <v>44</v>
      </c>
      <c r="I2113" s="9" t="n">
        <f aca="false">VLOOKUP(F2113,exchange_rates!$A$2:$C$11,3)*E2113</f>
        <v>0.33</v>
      </c>
      <c r="J2113" s="9" t="n">
        <f aca="false">VLOOKUP(H2113,exchange_rates!$A$2:$C$11,3)*G2113</f>
        <v>0.25756258</v>
      </c>
    </row>
    <row r="2114" customFormat="false" ht="12.8" hidden="false" customHeight="false" outlineLevel="0" collapsed="false">
      <c r="A2114" s="0" t="n">
        <v>18775797</v>
      </c>
      <c r="B2114" s="0" t="s">
        <v>3039</v>
      </c>
      <c r="C2114" s="0" t="s">
        <v>51</v>
      </c>
      <c r="D2114" s="0" t="s">
        <v>1302</v>
      </c>
      <c r="E2114" s="8" t="n">
        <v>0.33</v>
      </c>
      <c r="F2114" s="0" t="s">
        <v>43</v>
      </c>
      <c r="G2114" s="8" t="n">
        <v>0.34</v>
      </c>
      <c r="H2114" s="0" t="s">
        <v>44</v>
      </c>
      <c r="I2114" s="9" t="n">
        <f aca="false">VLOOKUP(F2114,exchange_rates!$A$2:$C$11,3)*E2114</f>
        <v>0.33</v>
      </c>
      <c r="J2114" s="9" t="n">
        <f aca="false">VLOOKUP(H2114,exchange_rates!$A$2:$C$11,3)*G2114</f>
        <v>0.25756258</v>
      </c>
    </row>
    <row r="2115" customFormat="false" ht="12.8" hidden="false" customHeight="false" outlineLevel="0" collapsed="false">
      <c r="A2115" s="0" t="n">
        <v>18775797</v>
      </c>
      <c r="B2115" s="0" t="s">
        <v>3040</v>
      </c>
      <c r="C2115" s="0" t="s">
        <v>51</v>
      </c>
      <c r="D2115" s="0" t="s">
        <v>1332</v>
      </c>
      <c r="E2115" s="8" t="n">
        <v>0.33</v>
      </c>
      <c r="F2115" s="0" t="s">
        <v>43</v>
      </c>
      <c r="G2115" s="8" t="n">
        <v>0.34</v>
      </c>
      <c r="H2115" s="0" t="s">
        <v>44</v>
      </c>
      <c r="I2115" s="9" t="n">
        <f aca="false">VLOOKUP(F2115,exchange_rates!$A$2:$C$11,3)*E2115</f>
        <v>0.33</v>
      </c>
      <c r="J2115" s="9" t="n">
        <f aca="false">VLOOKUP(H2115,exchange_rates!$A$2:$C$11,3)*G2115</f>
        <v>0.25756258</v>
      </c>
    </row>
    <row r="2116" customFormat="false" ht="12.8" hidden="false" customHeight="false" outlineLevel="0" collapsed="false">
      <c r="A2116" s="0" t="n">
        <v>18775797</v>
      </c>
      <c r="B2116" s="0" t="s">
        <v>3041</v>
      </c>
      <c r="C2116" s="0" t="s">
        <v>51</v>
      </c>
      <c r="D2116" s="0" t="s">
        <v>1657</v>
      </c>
      <c r="E2116" s="8" t="n">
        <v>0.33</v>
      </c>
      <c r="F2116" s="0" t="s">
        <v>43</v>
      </c>
      <c r="G2116" s="8" t="n">
        <v>0.34</v>
      </c>
      <c r="H2116" s="0" t="s">
        <v>44</v>
      </c>
      <c r="I2116" s="9" t="n">
        <f aca="false">VLOOKUP(F2116,exchange_rates!$A$2:$C$11,3)*E2116</f>
        <v>0.33</v>
      </c>
      <c r="J2116" s="9" t="n">
        <f aca="false">VLOOKUP(H2116,exchange_rates!$A$2:$C$11,3)*G2116</f>
        <v>0.25756258</v>
      </c>
    </row>
    <row r="2117" customFormat="false" ht="12.8" hidden="false" customHeight="false" outlineLevel="0" collapsed="false">
      <c r="A2117" s="0" t="n">
        <v>18775797</v>
      </c>
      <c r="B2117" s="0" t="s">
        <v>3042</v>
      </c>
      <c r="C2117" s="0" t="s">
        <v>51</v>
      </c>
      <c r="D2117" s="0" t="s">
        <v>1440</v>
      </c>
      <c r="E2117" s="8" t="n">
        <v>0.33</v>
      </c>
      <c r="F2117" s="0" t="s">
        <v>43</v>
      </c>
      <c r="G2117" s="8" t="n">
        <v>0.34</v>
      </c>
      <c r="H2117" s="0" t="s">
        <v>44</v>
      </c>
      <c r="I2117" s="9" t="n">
        <f aca="false">VLOOKUP(F2117,exchange_rates!$A$2:$C$11,3)*E2117</f>
        <v>0.33</v>
      </c>
      <c r="J2117" s="9" t="n">
        <f aca="false">VLOOKUP(H2117,exchange_rates!$A$2:$C$11,3)*G2117</f>
        <v>0.25756258</v>
      </c>
    </row>
    <row r="2118" customFormat="false" ht="12.8" hidden="false" customHeight="false" outlineLevel="0" collapsed="false">
      <c r="A2118" s="0" t="n">
        <v>18775797</v>
      </c>
      <c r="B2118" s="0" t="s">
        <v>3043</v>
      </c>
      <c r="C2118" s="0" t="s">
        <v>51</v>
      </c>
      <c r="D2118" s="0" t="s">
        <v>1468</v>
      </c>
      <c r="E2118" s="8" t="n">
        <v>0.33</v>
      </c>
      <c r="F2118" s="0" t="s">
        <v>43</v>
      </c>
      <c r="G2118" s="8" t="n">
        <v>0.34</v>
      </c>
      <c r="H2118" s="0" t="s">
        <v>44</v>
      </c>
      <c r="I2118" s="9" t="n">
        <f aca="false">VLOOKUP(F2118,exchange_rates!$A$2:$C$11,3)*E2118</f>
        <v>0.33</v>
      </c>
      <c r="J2118" s="9" t="n">
        <f aca="false">VLOOKUP(H2118,exchange_rates!$A$2:$C$11,3)*G2118</f>
        <v>0.25756258</v>
      </c>
    </row>
    <row r="2119" customFormat="false" ht="12.8" hidden="false" customHeight="false" outlineLevel="0" collapsed="false">
      <c r="A2119" s="0" t="n">
        <v>19386304</v>
      </c>
      <c r="B2119" s="0" t="s">
        <v>3044</v>
      </c>
      <c r="C2119" s="0" t="s">
        <v>51</v>
      </c>
      <c r="D2119" s="0" t="s">
        <v>3045</v>
      </c>
      <c r="E2119" s="8" t="n">
        <v>0.25</v>
      </c>
      <c r="F2119" s="0" t="s">
        <v>64</v>
      </c>
      <c r="G2119" s="8" t="n">
        <v>0.34</v>
      </c>
      <c r="H2119" s="0" t="s">
        <v>44</v>
      </c>
      <c r="I2119" s="9" t="n">
        <f aca="false">VLOOKUP(F2119,exchange_rates!$A$2:$C$11,3)*E2119</f>
        <v>0.23725</v>
      </c>
      <c r="J2119" s="9" t="n">
        <f aca="false">VLOOKUP(H2119,exchange_rates!$A$2:$C$11,3)*G2119</f>
        <v>0.25756258</v>
      </c>
    </row>
    <row r="2120" customFormat="false" ht="12.8" hidden="false" customHeight="false" outlineLevel="0" collapsed="false">
      <c r="A2120" s="0" t="n">
        <v>19386511</v>
      </c>
      <c r="B2120" s="0" t="s">
        <v>3046</v>
      </c>
      <c r="C2120" s="0" t="s">
        <v>51</v>
      </c>
      <c r="D2120" s="0" t="s">
        <v>3047</v>
      </c>
      <c r="E2120" s="8" t="n">
        <v>0.25</v>
      </c>
      <c r="F2120" s="0" t="s">
        <v>43</v>
      </c>
      <c r="G2120" s="8" t="n">
        <v>0.34</v>
      </c>
      <c r="H2120" s="0" t="s">
        <v>44</v>
      </c>
      <c r="I2120" s="9" t="n">
        <f aca="false">VLOOKUP(F2120,exchange_rates!$A$2:$C$11,3)*E2120</f>
        <v>0.25</v>
      </c>
      <c r="J2120" s="9" t="n">
        <f aca="false">VLOOKUP(H2120,exchange_rates!$A$2:$C$11,3)*G2120</f>
        <v>0.25756258</v>
      </c>
    </row>
    <row r="2121" customFormat="false" ht="12.8" hidden="false" customHeight="false" outlineLevel="0" collapsed="false">
      <c r="A2121" s="0" t="n">
        <v>19426436</v>
      </c>
      <c r="B2121" s="0" t="s">
        <v>3048</v>
      </c>
      <c r="C2121" s="0" t="s">
        <v>2316</v>
      </c>
      <c r="D2121" s="0" t="s">
        <v>3049</v>
      </c>
      <c r="E2121" s="8" t="n">
        <v>0.25</v>
      </c>
      <c r="F2121" s="0" t="s">
        <v>43</v>
      </c>
      <c r="G2121" s="8" t="n">
        <v>0.34</v>
      </c>
      <c r="H2121" s="0" t="s">
        <v>44</v>
      </c>
      <c r="I2121" s="9" t="n">
        <f aca="false">VLOOKUP(F2121,exchange_rates!$A$2:$C$11,3)*E2121</f>
        <v>0.25</v>
      </c>
      <c r="J2121" s="9" t="n">
        <f aca="false">VLOOKUP(H2121,exchange_rates!$A$2:$C$11,3)*G2121</f>
        <v>0.25756258</v>
      </c>
    </row>
    <row r="2122" customFormat="false" ht="12.8" hidden="false" customHeight="false" outlineLevel="0" collapsed="false">
      <c r="A2122" s="0" t="n">
        <v>19426462</v>
      </c>
      <c r="B2122" s="0" t="s">
        <v>3050</v>
      </c>
      <c r="C2122" s="0" t="s">
        <v>2316</v>
      </c>
      <c r="D2122" s="0" t="s">
        <v>3051</v>
      </c>
      <c r="E2122" s="8" t="n">
        <v>0.25</v>
      </c>
      <c r="F2122" s="0" t="s">
        <v>43</v>
      </c>
      <c r="G2122" s="8" t="n">
        <v>0.34</v>
      </c>
      <c r="H2122" s="0" t="s">
        <v>44</v>
      </c>
      <c r="I2122" s="9" t="n">
        <f aca="false">VLOOKUP(F2122,exchange_rates!$A$2:$C$11,3)*E2122</f>
        <v>0.25</v>
      </c>
      <c r="J2122" s="9" t="n">
        <f aca="false">VLOOKUP(H2122,exchange_rates!$A$2:$C$11,3)*G2122</f>
        <v>0.25756258</v>
      </c>
    </row>
    <row r="2123" customFormat="false" ht="12.8" hidden="false" customHeight="false" outlineLevel="0" collapsed="false">
      <c r="A2123" s="0" t="n">
        <v>19428291</v>
      </c>
      <c r="B2123" s="0" t="s">
        <v>3052</v>
      </c>
      <c r="C2123" s="0" t="s">
        <v>2316</v>
      </c>
      <c r="D2123" s="0" t="s">
        <v>3053</v>
      </c>
      <c r="E2123" s="8" t="n">
        <v>0.25</v>
      </c>
      <c r="F2123" s="0" t="s">
        <v>43</v>
      </c>
      <c r="G2123" s="8" t="n">
        <v>0.34</v>
      </c>
      <c r="H2123" s="0" t="s">
        <v>44</v>
      </c>
      <c r="I2123" s="9" t="n">
        <f aca="false">VLOOKUP(F2123,exchange_rates!$A$2:$C$11,3)*E2123</f>
        <v>0.25</v>
      </c>
      <c r="J2123" s="9" t="n">
        <f aca="false">VLOOKUP(H2123,exchange_rates!$A$2:$C$11,3)*G2123</f>
        <v>0.25756258</v>
      </c>
    </row>
    <row r="2124" customFormat="false" ht="12.8" hidden="false" customHeight="false" outlineLevel="0" collapsed="false">
      <c r="A2124" s="0" t="n">
        <v>18757214</v>
      </c>
      <c r="B2124" s="0" t="s">
        <v>3054</v>
      </c>
      <c r="C2124" s="0" t="s">
        <v>51</v>
      </c>
      <c r="D2124" s="0" t="s">
        <v>2976</v>
      </c>
      <c r="E2124" s="8" t="n">
        <v>0.36</v>
      </c>
      <c r="F2124" s="0" t="s">
        <v>64</v>
      </c>
      <c r="G2124" s="8" t="n">
        <v>0.32</v>
      </c>
      <c r="H2124" s="0" t="s">
        <v>44</v>
      </c>
      <c r="I2124" s="9" t="n">
        <f aca="false">VLOOKUP(F2124,exchange_rates!$A$2:$C$11,3)*E2124</f>
        <v>0.34164</v>
      </c>
      <c r="J2124" s="9" t="n">
        <f aca="false">VLOOKUP(H2124,exchange_rates!$A$2:$C$11,3)*G2124</f>
        <v>0.24241184</v>
      </c>
    </row>
    <row r="2125" customFormat="false" ht="12.8" hidden="false" customHeight="false" outlineLevel="0" collapsed="false">
      <c r="A2125" s="0" t="n">
        <v>18776318</v>
      </c>
      <c r="B2125" s="0" t="s">
        <v>3055</v>
      </c>
      <c r="C2125" s="0" t="s">
        <v>51</v>
      </c>
      <c r="D2125" s="0" t="s">
        <v>862</v>
      </c>
      <c r="E2125" s="8" t="n">
        <v>0.31</v>
      </c>
      <c r="F2125" s="0" t="s">
        <v>64</v>
      </c>
      <c r="G2125" s="8" t="n">
        <v>0.32</v>
      </c>
      <c r="H2125" s="0" t="s">
        <v>44</v>
      </c>
      <c r="I2125" s="9" t="n">
        <f aca="false">VLOOKUP(F2125,exchange_rates!$A$2:$C$11,3)*E2125</f>
        <v>0.29419</v>
      </c>
      <c r="J2125" s="9" t="n">
        <f aca="false">VLOOKUP(H2125,exchange_rates!$A$2:$C$11,3)*G2125</f>
        <v>0.24241184</v>
      </c>
    </row>
    <row r="2126" customFormat="false" ht="12.8" hidden="false" customHeight="false" outlineLevel="0" collapsed="false">
      <c r="A2126" s="0" t="n">
        <v>19426348</v>
      </c>
      <c r="B2126" s="0" t="s">
        <v>3056</v>
      </c>
      <c r="C2126" s="0" t="s">
        <v>2316</v>
      </c>
      <c r="D2126" s="0" t="s">
        <v>3057</v>
      </c>
      <c r="E2126" s="8" t="n">
        <v>0.23</v>
      </c>
      <c r="F2126" s="0" t="s">
        <v>43</v>
      </c>
      <c r="G2126" s="8" t="n">
        <v>0.31</v>
      </c>
      <c r="H2126" s="0" t="s">
        <v>44</v>
      </c>
      <c r="I2126" s="9" t="n">
        <f aca="false">VLOOKUP(F2126,exchange_rates!$A$2:$C$11,3)*E2126</f>
        <v>0.23</v>
      </c>
      <c r="J2126" s="9" t="n">
        <f aca="false">VLOOKUP(H2126,exchange_rates!$A$2:$C$11,3)*G2126</f>
        <v>0.23483647</v>
      </c>
    </row>
    <row r="2127" customFormat="false" ht="12.8" hidden="false" customHeight="false" outlineLevel="0" collapsed="false">
      <c r="A2127" s="0" t="n">
        <v>18553363</v>
      </c>
      <c r="B2127" s="0" t="s">
        <v>3058</v>
      </c>
      <c r="C2127" s="0" t="s">
        <v>51</v>
      </c>
      <c r="D2127" s="0" t="s">
        <v>3059</v>
      </c>
      <c r="E2127" s="8" t="n">
        <v>0.38</v>
      </c>
      <c r="F2127" s="0" t="s">
        <v>64</v>
      </c>
      <c r="G2127" s="8" t="n">
        <v>0.3</v>
      </c>
      <c r="H2127" s="0" t="s">
        <v>44</v>
      </c>
      <c r="I2127" s="9" t="n">
        <f aca="false">VLOOKUP(F2127,exchange_rates!$A$2:$C$11,3)*E2127</f>
        <v>0.36062</v>
      </c>
      <c r="J2127" s="9" t="n">
        <f aca="false">VLOOKUP(H2127,exchange_rates!$A$2:$C$11,3)*G2127</f>
        <v>0.2272611</v>
      </c>
    </row>
    <row r="2128" customFormat="false" ht="12.8" hidden="false" customHeight="false" outlineLevel="0" collapsed="false">
      <c r="A2128" s="0" t="n">
        <v>18728491</v>
      </c>
      <c r="B2128" s="0" t="s">
        <v>3060</v>
      </c>
      <c r="C2128" s="0" t="s">
        <v>90</v>
      </c>
      <c r="D2128" s="0" t="s">
        <v>2945</v>
      </c>
      <c r="E2128" s="8" t="n">
        <v>0.36</v>
      </c>
      <c r="F2128" s="0" t="s">
        <v>64</v>
      </c>
      <c r="G2128" s="8" t="n">
        <v>0.3</v>
      </c>
      <c r="H2128" s="0" t="s">
        <v>44</v>
      </c>
      <c r="I2128" s="9" t="n">
        <f aca="false">VLOOKUP(F2128,exchange_rates!$A$2:$C$11,3)*E2128</f>
        <v>0.34164</v>
      </c>
      <c r="J2128" s="9" t="n">
        <f aca="false">VLOOKUP(H2128,exchange_rates!$A$2:$C$11,3)*G2128</f>
        <v>0.2272611</v>
      </c>
    </row>
    <row r="2129" customFormat="false" ht="12.8" hidden="false" customHeight="false" outlineLevel="0" collapsed="false">
      <c r="A2129" s="0" t="n">
        <v>18782269</v>
      </c>
      <c r="B2129" s="0" t="s">
        <v>3061</v>
      </c>
      <c r="C2129" s="0" t="s">
        <v>51</v>
      </c>
      <c r="D2129" s="0" t="s">
        <v>2945</v>
      </c>
      <c r="E2129" s="8" t="n">
        <v>0.27</v>
      </c>
      <c r="F2129" s="0" t="s">
        <v>64</v>
      </c>
      <c r="G2129" s="8" t="n">
        <v>0.3</v>
      </c>
      <c r="H2129" s="0" t="s">
        <v>44</v>
      </c>
      <c r="I2129" s="9" t="n">
        <f aca="false">VLOOKUP(F2129,exchange_rates!$A$2:$C$11,3)*E2129</f>
        <v>0.25623</v>
      </c>
      <c r="J2129" s="9" t="n">
        <f aca="false">VLOOKUP(H2129,exchange_rates!$A$2:$C$11,3)*G2129</f>
        <v>0.2272611</v>
      </c>
    </row>
    <row r="2130" customFormat="false" ht="12.8" hidden="false" customHeight="false" outlineLevel="0" collapsed="false">
      <c r="A2130" s="0" t="n">
        <v>18783866</v>
      </c>
      <c r="B2130" s="0" t="s">
        <v>3062</v>
      </c>
      <c r="C2130" s="0" t="s">
        <v>51</v>
      </c>
      <c r="D2130" s="0" t="s">
        <v>2947</v>
      </c>
      <c r="E2130" s="8" t="n">
        <v>0.25</v>
      </c>
      <c r="F2130" s="0" t="s">
        <v>64</v>
      </c>
      <c r="G2130" s="8" t="n">
        <v>0.3</v>
      </c>
      <c r="H2130" s="0" t="s">
        <v>44</v>
      </c>
      <c r="I2130" s="9" t="n">
        <f aca="false">VLOOKUP(F2130,exchange_rates!$A$2:$C$11,3)*E2130</f>
        <v>0.23725</v>
      </c>
      <c r="J2130" s="9" t="n">
        <f aca="false">VLOOKUP(H2130,exchange_rates!$A$2:$C$11,3)*G2130</f>
        <v>0.2272611</v>
      </c>
    </row>
    <row r="2131" customFormat="false" ht="12.8" hidden="false" customHeight="false" outlineLevel="0" collapsed="false">
      <c r="A2131" s="0" t="n">
        <v>19426392</v>
      </c>
      <c r="B2131" s="0" t="s">
        <v>3063</v>
      </c>
      <c r="C2131" s="0" t="s">
        <v>2316</v>
      </c>
      <c r="D2131" s="0" t="s">
        <v>3064</v>
      </c>
      <c r="E2131" s="8" t="n">
        <v>0.22</v>
      </c>
      <c r="F2131" s="0" t="s">
        <v>43</v>
      </c>
      <c r="G2131" s="8" t="n">
        <v>0.3</v>
      </c>
      <c r="H2131" s="0" t="s">
        <v>44</v>
      </c>
      <c r="I2131" s="9" t="n">
        <f aca="false">VLOOKUP(F2131,exchange_rates!$A$2:$C$11,3)*E2131</f>
        <v>0.22</v>
      </c>
      <c r="J2131" s="9" t="n">
        <f aca="false">VLOOKUP(H2131,exchange_rates!$A$2:$C$11,3)*G2131</f>
        <v>0.2272611</v>
      </c>
    </row>
    <row r="2132" customFormat="false" ht="12.8" hidden="false" customHeight="false" outlineLevel="0" collapsed="false">
      <c r="A2132" s="0" t="n">
        <v>19426438</v>
      </c>
      <c r="B2132" s="0" t="s">
        <v>3065</v>
      </c>
      <c r="C2132" s="0" t="s">
        <v>2316</v>
      </c>
      <c r="D2132" s="0" t="s">
        <v>3066</v>
      </c>
      <c r="E2132" s="8" t="n">
        <v>0.22</v>
      </c>
      <c r="F2132" s="0" t="s">
        <v>43</v>
      </c>
      <c r="G2132" s="8" t="n">
        <v>0.3</v>
      </c>
      <c r="H2132" s="0" t="s">
        <v>44</v>
      </c>
      <c r="I2132" s="9" t="n">
        <f aca="false">VLOOKUP(F2132,exchange_rates!$A$2:$C$11,3)*E2132</f>
        <v>0.22</v>
      </c>
      <c r="J2132" s="9" t="n">
        <f aca="false">VLOOKUP(H2132,exchange_rates!$A$2:$C$11,3)*G2132</f>
        <v>0.2272611</v>
      </c>
    </row>
    <row r="2133" customFormat="false" ht="12.8" hidden="false" customHeight="false" outlineLevel="0" collapsed="false">
      <c r="A2133" s="0" t="n">
        <v>19426440</v>
      </c>
      <c r="B2133" s="0" t="s">
        <v>3067</v>
      </c>
      <c r="C2133" s="0" t="s">
        <v>2316</v>
      </c>
      <c r="D2133" s="0" t="s">
        <v>3068</v>
      </c>
      <c r="E2133" s="8" t="n">
        <v>0.22</v>
      </c>
      <c r="F2133" s="0" t="s">
        <v>43</v>
      </c>
      <c r="G2133" s="8" t="n">
        <v>0.3</v>
      </c>
      <c r="H2133" s="0" t="s">
        <v>44</v>
      </c>
      <c r="I2133" s="9" t="n">
        <f aca="false">VLOOKUP(F2133,exchange_rates!$A$2:$C$11,3)*E2133</f>
        <v>0.22</v>
      </c>
      <c r="J2133" s="9" t="n">
        <f aca="false">VLOOKUP(H2133,exchange_rates!$A$2:$C$11,3)*G2133</f>
        <v>0.2272611</v>
      </c>
    </row>
    <row r="2134" customFormat="false" ht="12.8" hidden="false" customHeight="false" outlineLevel="0" collapsed="false">
      <c r="A2134" s="0" t="n">
        <v>19426454</v>
      </c>
      <c r="B2134" s="0" t="s">
        <v>3069</v>
      </c>
      <c r="C2134" s="0" t="s">
        <v>2316</v>
      </c>
      <c r="D2134" s="0" t="s">
        <v>3070</v>
      </c>
      <c r="E2134" s="8" t="n">
        <v>0.22</v>
      </c>
      <c r="F2134" s="0" t="s">
        <v>43</v>
      </c>
      <c r="G2134" s="8" t="n">
        <v>0.3</v>
      </c>
      <c r="H2134" s="0" t="s">
        <v>44</v>
      </c>
      <c r="I2134" s="9" t="n">
        <f aca="false">VLOOKUP(F2134,exchange_rates!$A$2:$C$11,3)*E2134</f>
        <v>0.22</v>
      </c>
      <c r="J2134" s="9" t="n">
        <f aca="false">VLOOKUP(H2134,exchange_rates!$A$2:$C$11,3)*G2134</f>
        <v>0.2272611</v>
      </c>
    </row>
    <row r="2135" customFormat="false" ht="12.8" hidden="false" customHeight="false" outlineLevel="0" collapsed="false">
      <c r="A2135" s="0" t="n">
        <v>18775782</v>
      </c>
      <c r="B2135" s="0" t="s">
        <v>3071</v>
      </c>
      <c r="C2135" s="0" t="s">
        <v>51</v>
      </c>
      <c r="D2135" s="0" t="s">
        <v>1274</v>
      </c>
      <c r="E2135" s="8" t="n">
        <v>0.28</v>
      </c>
      <c r="F2135" s="0" t="s">
        <v>43</v>
      </c>
      <c r="G2135" s="8" t="n">
        <v>0.29</v>
      </c>
      <c r="H2135" s="0" t="s">
        <v>44</v>
      </c>
      <c r="I2135" s="9" t="n">
        <f aca="false">VLOOKUP(F2135,exchange_rates!$A$2:$C$11,3)*E2135</f>
        <v>0.28</v>
      </c>
      <c r="J2135" s="9" t="n">
        <f aca="false">VLOOKUP(H2135,exchange_rates!$A$2:$C$11,3)*G2135</f>
        <v>0.21968573</v>
      </c>
    </row>
    <row r="2136" customFormat="false" ht="12.8" hidden="false" customHeight="false" outlineLevel="0" collapsed="false">
      <c r="A2136" s="0" t="n">
        <v>18781013</v>
      </c>
      <c r="B2136" s="0" t="s">
        <v>3072</v>
      </c>
      <c r="C2136" s="0" t="s">
        <v>51</v>
      </c>
      <c r="D2136" s="0" t="s">
        <v>2960</v>
      </c>
      <c r="E2136" s="8" t="n">
        <v>0.25</v>
      </c>
      <c r="F2136" s="0" t="s">
        <v>43</v>
      </c>
      <c r="G2136" s="8" t="n">
        <v>0.27</v>
      </c>
      <c r="H2136" s="0" t="s">
        <v>44</v>
      </c>
      <c r="I2136" s="9" t="n">
        <f aca="false">VLOOKUP(F2136,exchange_rates!$A$2:$C$11,3)*E2136</f>
        <v>0.25</v>
      </c>
      <c r="J2136" s="9" t="n">
        <f aca="false">VLOOKUP(H2136,exchange_rates!$A$2:$C$11,3)*G2136</f>
        <v>0.20453499</v>
      </c>
    </row>
    <row r="2137" customFormat="false" ht="12.8" hidden="false" customHeight="false" outlineLevel="0" collapsed="false">
      <c r="A2137" s="0" t="n">
        <v>19426396</v>
      </c>
      <c r="B2137" s="0" t="s">
        <v>3073</v>
      </c>
      <c r="C2137" s="0" t="s">
        <v>2316</v>
      </c>
      <c r="D2137" s="0" t="s">
        <v>3074</v>
      </c>
      <c r="E2137" s="8" t="n">
        <v>0.2</v>
      </c>
      <c r="F2137" s="0" t="s">
        <v>43</v>
      </c>
      <c r="G2137" s="8" t="n">
        <v>0.27</v>
      </c>
      <c r="H2137" s="0" t="s">
        <v>44</v>
      </c>
      <c r="I2137" s="9" t="n">
        <f aca="false">VLOOKUP(F2137,exchange_rates!$A$2:$C$11,3)*E2137</f>
        <v>0.2</v>
      </c>
      <c r="J2137" s="9" t="n">
        <f aca="false">VLOOKUP(H2137,exchange_rates!$A$2:$C$11,3)*G2137</f>
        <v>0.20453499</v>
      </c>
    </row>
    <row r="2138" customFormat="false" ht="12.8" hidden="false" customHeight="false" outlineLevel="0" collapsed="false">
      <c r="A2138" s="0" t="n">
        <v>19426422</v>
      </c>
      <c r="B2138" s="0" t="s">
        <v>3075</v>
      </c>
      <c r="C2138" s="0" t="s">
        <v>2316</v>
      </c>
      <c r="D2138" s="0" t="s">
        <v>3076</v>
      </c>
      <c r="E2138" s="8" t="n">
        <v>0.2</v>
      </c>
      <c r="F2138" s="0" t="s">
        <v>43</v>
      </c>
      <c r="G2138" s="8" t="n">
        <v>0.27</v>
      </c>
      <c r="H2138" s="0" t="s">
        <v>44</v>
      </c>
      <c r="I2138" s="9" t="n">
        <f aca="false">VLOOKUP(F2138,exchange_rates!$A$2:$C$11,3)*E2138</f>
        <v>0.2</v>
      </c>
      <c r="J2138" s="9" t="n">
        <f aca="false">VLOOKUP(H2138,exchange_rates!$A$2:$C$11,3)*G2138</f>
        <v>0.20453499</v>
      </c>
    </row>
    <row r="2139" customFormat="false" ht="12.8" hidden="false" customHeight="false" outlineLevel="0" collapsed="false">
      <c r="A2139" s="0" t="n">
        <v>19426424</v>
      </c>
      <c r="B2139" s="0" t="s">
        <v>3077</v>
      </c>
      <c r="C2139" s="0" t="s">
        <v>2316</v>
      </c>
      <c r="D2139" s="0" t="s">
        <v>3078</v>
      </c>
      <c r="E2139" s="8" t="n">
        <v>0.2</v>
      </c>
      <c r="F2139" s="0" t="s">
        <v>43</v>
      </c>
      <c r="G2139" s="8" t="n">
        <v>0.27</v>
      </c>
      <c r="H2139" s="0" t="s">
        <v>44</v>
      </c>
      <c r="I2139" s="9" t="n">
        <f aca="false">VLOOKUP(F2139,exchange_rates!$A$2:$C$11,3)*E2139</f>
        <v>0.2</v>
      </c>
      <c r="J2139" s="9" t="n">
        <f aca="false">VLOOKUP(H2139,exchange_rates!$A$2:$C$11,3)*G2139</f>
        <v>0.20453499</v>
      </c>
    </row>
    <row r="2140" customFormat="false" ht="12.8" hidden="false" customHeight="false" outlineLevel="0" collapsed="false">
      <c r="A2140" s="0" t="n">
        <v>19426428</v>
      </c>
      <c r="B2140" s="0" t="s">
        <v>3079</v>
      </c>
      <c r="C2140" s="0" t="s">
        <v>2316</v>
      </c>
      <c r="D2140" s="0" t="s">
        <v>3080</v>
      </c>
      <c r="E2140" s="8" t="n">
        <v>0.2</v>
      </c>
      <c r="F2140" s="0" t="s">
        <v>43</v>
      </c>
      <c r="G2140" s="8" t="n">
        <v>0.27</v>
      </c>
      <c r="H2140" s="0" t="s">
        <v>44</v>
      </c>
      <c r="I2140" s="9" t="n">
        <f aca="false">VLOOKUP(F2140,exchange_rates!$A$2:$C$11,3)*E2140</f>
        <v>0.2</v>
      </c>
      <c r="J2140" s="9" t="n">
        <f aca="false">VLOOKUP(H2140,exchange_rates!$A$2:$C$11,3)*G2140</f>
        <v>0.20453499</v>
      </c>
    </row>
    <row r="2141" customFormat="false" ht="12.8" hidden="false" customHeight="false" outlineLevel="0" collapsed="false">
      <c r="A2141" s="0" t="n">
        <v>19426430</v>
      </c>
      <c r="B2141" s="0" t="s">
        <v>3081</v>
      </c>
      <c r="C2141" s="0" t="s">
        <v>2316</v>
      </c>
      <c r="D2141" s="0" t="s">
        <v>3082</v>
      </c>
      <c r="E2141" s="8" t="n">
        <v>0.2</v>
      </c>
      <c r="F2141" s="0" t="s">
        <v>43</v>
      </c>
      <c r="G2141" s="8" t="n">
        <v>0.27</v>
      </c>
      <c r="H2141" s="0" t="s">
        <v>44</v>
      </c>
      <c r="I2141" s="9" t="n">
        <f aca="false">VLOOKUP(F2141,exchange_rates!$A$2:$C$11,3)*E2141</f>
        <v>0.2</v>
      </c>
      <c r="J2141" s="9" t="n">
        <f aca="false">VLOOKUP(H2141,exchange_rates!$A$2:$C$11,3)*G2141</f>
        <v>0.20453499</v>
      </c>
    </row>
    <row r="2142" customFormat="false" ht="12.8" hidden="false" customHeight="false" outlineLevel="0" collapsed="false">
      <c r="A2142" s="0" t="n">
        <v>19426434</v>
      </c>
      <c r="B2142" s="0" t="s">
        <v>3083</v>
      </c>
      <c r="C2142" s="0" t="s">
        <v>2316</v>
      </c>
      <c r="D2142" s="0" t="s">
        <v>3084</v>
      </c>
      <c r="E2142" s="8" t="n">
        <v>0.2</v>
      </c>
      <c r="F2142" s="0" t="s">
        <v>43</v>
      </c>
      <c r="G2142" s="8" t="n">
        <v>0.27</v>
      </c>
      <c r="H2142" s="0" t="s">
        <v>44</v>
      </c>
      <c r="I2142" s="9" t="n">
        <f aca="false">VLOOKUP(F2142,exchange_rates!$A$2:$C$11,3)*E2142</f>
        <v>0.2</v>
      </c>
      <c r="J2142" s="9" t="n">
        <f aca="false">VLOOKUP(H2142,exchange_rates!$A$2:$C$11,3)*G2142</f>
        <v>0.20453499</v>
      </c>
    </row>
    <row r="2143" customFormat="false" ht="12.8" hidden="false" customHeight="false" outlineLevel="0" collapsed="false">
      <c r="A2143" s="0" t="n">
        <v>19426446</v>
      </c>
      <c r="B2143" s="0" t="s">
        <v>3085</v>
      </c>
      <c r="C2143" s="0" t="s">
        <v>2316</v>
      </c>
      <c r="D2143" s="0" t="s">
        <v>3086</v>
      </c>
      <c r="E2143" s="8" t="n">
        <v>0.2</v>
      </c>
      <c r="F2143" s="0" t="s">
        <v>43</v>
      </c>
      <c r="G2143" s="8" t="n">
        <v>0.27</v>
      </c>
      <c r="H2143" s="0" t="s">
        <v>44</v>
      </c>
      <c r="I2143" s="9" t="n">
        <f aca="false">VLOOKUP(F2143,exchange_rates!$A$2:$C$11,3)*E2143</f>
        <v>0.2</v>
      </c>
      <c r="J2143" s="9" t="n">
        <f aca="false">VLOOKUP(H2143,exchange_rates!$A$2:$C$11,3)*G2143</f>
        <v>0.20453499</v>
      </c>
    </row>
    <row r="2144" customFormat="false" ht="12.8" hidden="false" customHeight="false" outlineLevel="0" collapsed="false">
      <c r="A2144" s="0" t="n">
        <v>19426456</v>
      </c>
      <c r="B2144" s="0" t="s">
        <v>3087</v>
      </c>
      <c r="C2144" s="0" t="s">
        <v>2316</v>
      </c>
      <c r="D2144" s="0" t="s">
        <v>3088</v>
      </c>
      <c r="E2144" s="8" t="n">
        <v>0.2</v>
      </c>
      <c r="F2144" s="0" t="s">
        <v>43</v>
      </c>
      <c r="G2144" s="8" t="n">
        <v>0.27</v>
      </c>
      <c r="H2144" s="0" t="s">
        <v>44</v>
      </c>
      <c r="I2144" s="9" t="n">
        <f aca="false">VLOOKUP(F2144,exchange_rates!$A$2:$C$11,3)*E2144</f>
        <v>0.2</v>
      </c>
      <c r="J2144" s="9" t="n">
        <f aca="false">VLOOKUP(H2144,exchange_rates!$A$2:$C$11,3)*G2144</f>
        <v>0.20453499</v>
      </c>
    </row>
    <row r="2145" customFormat="false" ht="12.8" hidden="false" customHeight="false" outlineLevel="0" collapsed="false">
      <c r="A2145" s="0" t="n">
        <v>19426458</v>
      </c>
      <c r="B2145" s="0" t="s">
        <v>3089</v>
      </c>
      <c r="C2145" s="0" t="s">
        <v>2316</v>
      </c>
      <c r="D2145" s="0" t="s">
        <v>3090</v>
      </c>
      <c r="E2145" s="8" t="n">
        <v>0.2</v>
      </c>
      <c r="F2145" s="0" t="s">
        <v>43</v>
      </c>
      <c r="G2145" s="8" t="n">
        <v>0.27</v>
      </c>
      <c r="H2145" s="0" t="s">
        <v>44</v>
      </c>
      <c r="I2145" s="9" t="n">
        <f aca="false">VLOOKUP(F2145,exchange_rates!$A$2:$C$11,3)*E2145</f>
        <v>0.2</v>
      </c>
      <c r="J2145" s="9" t="n">
        <f aca="false">VLOOKUP(H2145,exchange_rates!$A$2:$C$11,3)*G2145</f>
        <v>0.20453499</v>
      </c>
    </row>
    <row r="2146" customFormat="false" ht="12.8" hidden="false" customHeight="false" outlineLevel="0" collapsed="false">
      <c r="A2146" s="0" t="n">
        <v>19425322</v>
      </c>
      <c r="B2146" s="0" t="s">
        <v>3091</v>
      </c>
      <c r="C2146" s="0" t="s">
        <v>2316</v>
      </c>
      <c r="D2146" s="0" t="s">
        <v>3092</v>
      </c>
      <c r="E2146" s="8" t="n">
        <v>0.19</v>
      </c>
      <c r="F2146" s="0" t="s">
        <v>43</v>
      </c>
      <c r="G2146" s="8" t="n">
        <v>0.26</v>
      </c>
      <c r="H2146" s="0" t="s">
        <v>44</v>
      </c>
      <c r="I2146" s="9" t="n">
        <f aca="false">VLOOKUP(F2146,exchange_rates!$A$2:$C$11,3)*E2146</f>
        <v>0.19</v>
      </c>
      <c r="J2146" s="9" t="n">
        <f aca="false">VLOOKUP(H2146,exchange_rates!$A$2:$C$11,3)*G2146</f>
        <v>0.19695962</v>
      </c>
    </row>
    <row r="2147" customFormat="false" ht="12.8" hidden="false" customHeight="false" outlineLevel="0" collapsed="false">
      <c r="A2147" s="0" t="n">
        <v>19426344</v>
      </c>
      <c r="B2147" s="0" t="s">
        <v>3093</v>
      </c>
      <c r="C2147" s="0" t="s">
        <v>2316</v>
      </c>
      <c r="D2147" s="0" t="s">
        <v>3094</v>
      </c>
      <c r="E2147" s="8" t="n">
        <v>0.19</v>
      </c>
      <c r="F2147" s="0" t="s">
        <v>43</v>
      </c>
      <c r="G2147" s="8" t="n">
        <v>0.26</v>
      </c>
      <c r="H2147" s="0" t="s">
        <v>44</v>
      </c>
      <c r="I2147" s="9" t="n">
        <f aca="false">VLOOKUP(F2147,exchange_rates!$A$2:$C$11,3)*E2147</f>
        <v>0.19</v>
      </c>
      <c r="J2147" s="9" t="n">
        <f aca="false">VLOOKUP(H2147,exchange_rates!$A$2:$C$11,3)*G2147</f>
        <v>0.19695962</v>
      </c>
    </row>
    <row r="2148" customFormat="false" ht="12.8" hidden="false" customHeight="false" outlineLevel="0" collapsed="false">
      <c r="A2148" s="0" t="n">
        <v>19426394</v>
      </c>
      <c r="B2148" s="0" t="s">
        <v>3095</v>
      </c>
      <c r="C2148" s="0" t="s">
        <v>2316</v>
      </c>
      <c r="D2148" s="0" t="s">
        <v>3096</v>
      </c>
      <c r="E2148" s="8" t="n">
        <v>0.19</v>
      </c>
      <c r="F2148" s="0" t="s">
        <v>43</v>
      </c>
      <c r="G2148" s="8" t="n">
        <v>0.26</v>
      </c>
      <c r="H2148" s="0" t="s">
        <v>44</v>
      </c>
      <c r="I2148" s="9" t="n">
        <f aca="false">VLOOKUP(F2148,exchange_rates!$A$2:$C$11,3)*E2148</f>
        <v>0.19</v>
      </c>
      <c r="J2148" s="9" t="n">
        <f aca="false">VLOOKUP(H2148,exchange_rates!$A$2:$C$11,3)*G2148</f>
        <v>0.19695962</v>
      </c>
    </row>
    <row r="2149" customFormat="false" ht="12.8" hidden="false" customHeight="false" outlineLevel="0" collapsed="false">
      <c r="A2149" s="0" t="n">
        <v>19426406</v>
      </c>
      <c r="B2149" s="0" t="s">
        <v>3097</v>
      </c>
      <c r="C2149" s="0" t="s">
        <v>2316</v>
      </c>
      <c r="D2149" s="0" t="s">
        <v>3098</v>
      </c>
      <c r="E2149" s="8" t="n">
        <v>0.19</v>
      </c>
      <c r="F2149" s="0" t="s">
        <v>43</v>
      </c>
      <c r="G2149" s="8" t="n">
        <v>0.26</v>
      </c>
      <c r="H2149" s="0" t="s">
        <v>44</v>
      </c>
      <c r="I2149" s="9" t="n">
        <f aca="false">VLOOKUP(F2149,exchange_rates!$A$2:$C$11,3)*E2149</f>
        <v>0.19</v>
      </c>
      <c r="J2149" s="9" t="n">
        <f aca="false">VLOOKUP(H2149,exchange_rates!$A$2:$C$11,3)*G2149</f>
        <v>0.19695962</v>
      </c>
    </row>
    <row r="2150" customFormat="false" ht="12.8" hidden="false" customHeight="false" outlineLevel="0" collapsed="false">
      <c r="A2150" s="0" t="n">
        <v>19426444</v>
      </c>
      <c r="B2150" s="0" t="s">
        <v>3099</v>
      </c>
      <c r="C2150" s="0" t="s">
        <v>2316</v>
      </c>
      <c r="D2150" s="0" t="s">
        <v>3100</v>
      </c>
      <c r="E2150" s="8" t="n">
        <v>0.19</v>
      </c>
      <c r="F2150" s="0" t="s">
        <v>43</v>
      </c>
      <c r="G2150" s="8" t="n">
        <v>0.26</v>
      </c>
      <c r="H2150" s="0" t="s">
        <v>44</v>
      </c>
      <c r="I2150" s="9" t="n">
        <f aca="false">VLOOKUP(F2150,exchange_rates!$A$2:$C$11,3)*E2150</f>
        <v>0.19</v>
      </c>
      <c r="J2150" s="9" t="n">
        <f aca="false">VLOOKUP(H2150,exchange_rates!$A$2:$C$11,3)*G2150</f>
        <v>0.19695962</v>
      </c>
    </row>
    <row r="2151" customFormat="false" ht="12.8" hidden="false" customHeight="false" outlineLevel="0" collapsed="false">
      <c r="A2151" s="0" t="n">
        <v>19426450</v>
      </c>
      <c r="B2151" s="0" t="s">
        <v>3101</v>
      </c>
      <c r="C2151" s="0" t="s">
        <v>2316</v>
      </c>
      <c r="D2151" s="0" t="s">
        <v>3102</v>
      </c>
      <c r="E2151" s="8" t="n">
        <v>0.19</v>
      </c>
      <c r="F2151" s="0" t="s">
        <v>43</v>
      </c>
      <c r="G2151" s="8" t="n">
        <v>0.26</v>
      </c>
      <c r="H2151" s="0" t="s">
        <v>44</v>
      </c>
      <c r="I2151" s="9" t="n">
        <f aca="false">VLOOKUP(F2151,exchange_rates!$A$2:$C$11,3)*E2151</f>
        <v>0.19</v>
      </c>
      <c r="J2151" s="9" t="n">
        <f aca="false">VLOOKUP(H2151,exchange_rates!$A$2:$C$11,3)*G2151</f>
        <v>0.19695962</v>
      </c>
    </row>
    <row r="2152" customFormat="false" ht="12.8" hidden="false" customHeight="false" outlineLevel="0" collapsed="false">
      <c r="A2152" s="0" t="n">
        <v>18516979</v>
      </c>
      <c r="B2152" s="0" t="s">
        <v>3103</v>
      </c>
      <c r="C2152" s="0" t="s">
        <v>90</v>
      </c>
      <c r="D2152" s="0" t="s">
        <v>2965</v>
      </c>
      <c r="E2152" s="8" t="n">
        <v>0.31</v>
      </c>
      <c r="F2152" s="0" t="s">
        <v>43</v>
      </c>
      <c r="G2152" s="8" t="n">
        <v>0.25</v>
      </c>
      <c r="H2152" s="0" t="s">
        <v>44</v>
      </c>
      <c r="I2152" s="9" t="n">
        <f aca="false">VLOOKUP(F2152,exchange_rates!$A$2:$C$11,3)*E2152</f>
        <v>0.31</v>
      </c>
      <c r="J2152" s="9" t="n">
        <f aca="false">VLOOKUP(H2152,exchange_rates!$A$2:$C$11,3)*G2152</f>
        <v>0.18938425</v>
      </c>
    </row>
    <row r="2153" customFormat="false" ht="12.8" hidden="false" customHeight="false" outlineLevel="0" collapsed="false">
      <c r="A2153" s="0" t="n">
        <v>18808504</v>
      </c>
      <c r="B2153" s="0" t="s">
        <v>3104</v>
      </c>
      <c r="C2153" s="0" t="s">
        <v>62</v>
      </c>
      <c r="D2153" s="0" t="s">
        <v>2965</v>
      </c>
      <c r="E2153" s="8" t="n">
        <v>0.23</v>
      </c>
      <c r="F2153" s="0" t="s">
        <v>43</v>
      </c>
      <c r="G2153" s="8" t="n">
        <v>0.25</v>
      </c>
      <c r="H2153" s="0" t="s">
        <v>44</v>
      </c>
      <c r="I2153" s="9" t="n">
        <f aca="false">VLOOKUP(F2153,exchange_rates!$A$2:$C$11,3)*E2153</f>
        <v>0.23</v>
      </c>
      <c r="J2153" s="9" t="n">
        <f aca="false">VLOOKUP(H2153,exchange_rates!$A$2:$C$11,3)*G2153</f>
        <v>0.18938425</v>
      </c>
    </row>
    <row r="2154" customFormat="false" ht="12.8" hidden="false" customHeight="false" outlineLevel="0" collapsed="false">
      <c r="A2154" s="0" t="n">
        <v>18808724</v>
      </c>
      <c r="B2154" s="0" t="s">
        <v>3105</v>
      </c>
      <c r="C2154" s="0" t="s">
        <v>62</v>
      </c>
      <c r="D2154" s="0" t="s">
        <v>2984</v>
      </c>
      <c r="E2154" s="8" t="n">
        <v>0.23</v>
      </c>
      <c r="F2154" s="0" t="s">
        <v>64</v>
      </c>
      <c r="G2154" s="8" t="n">
        <v>0.25</v>
      </c>
      <c r="H2154" s="0" t="s">
        <v>44</v>
      </c>
      <c r="I2154" s="9" t="n">
        <f aca="false">VLOOKUP(F2154,exchange_rates!$A$2:$C$11,3)*E2154</f>
        <v>0.21827</v>
      </c>
      <c r="J2154" s="9" t="n">
        <f aca="false">VLOOKUP(H2154,exchange_rates!$A$2:$C$11,3)*G2154</f>
        <v>0.18938425</v>
      </c>
    </row>
    <row r="2155" customFormat="false" ht="12.8" hidden="false" customHeight="false" outlineLevel="0" collapsed="false">
      <c r="A2155" s="0" t="n">
        <v>19428332</v>
      </c>
      <c r="B2155" s="0" t="s">
        <v>3106</v>
      </c>
      <c r="C2155" s="0" t="s">
        <v>2316</v>
      </c>
      <c r="D2155" s="0" t="s">
        <v>3107</v>
      </c>
      <c r="E2155" s="8" t="n">
        <v>0.18</v>
      </c>
      <c r="F2155" s="0" t="s">
        <v>43</v>
      </c>
      <c r="G2155" s="8" t="n">
        <v>0.25</v>
      </c>
      <c r="H2155" s="0" t="s">
        <v>44</v>
      </c>
      <c r="I2155" s="9" t="n">
        <f aca="false">VLOOKUP(F2155,exchange_rates!$A$2:$C$11,3)*E2155</f>
        <v>0.18</v>
      </c>
      <c r="J2155" s="9" t="n">
        <f aca="false">VLOOKUP(H2155,exchange_rates!$A$2:$C$11,3)*G2155</f>
        <v>0.18938425</v>
      </c>
    </row>
    <row r="2156" customFormat="false" ht="12.8" hidden="false" customHeight="false" outlineLevel="0" collapsed="false">
      <c r="A2156" s="0" t="n">
        <v>19426390</v>
      </c>
      <c r="B2156" s="0" t="s">
        <v>3108</v>
      </c>
      <c r="C2156" s="0" t="s">
        <v>2316</v>
      </c>
      <c r="D2156" s="0" t="s">
        <v>3109</v>
      </c>
      <c r="E2156" s="8" t="n">
        <v>0.17</v>
      </c>
      <c r="F2156" s="0" t="s">
        <v>43</v>
      </c>
      <c r="G2156" s="8" t="n">
        <v>0.24</v>
      </c>
      <c r="H2156" s="0" t="s">
        <v>44</v>
      </c>
      <c r="I2156" s="9" t="n">
        <f aca="false">VLOOKUP(F2156,exchange_rates!$A$2:$C$11,3)*E2156</f>
        <v>0.17</v>
      </c>
      <c r="J2156" s="9" t="n">
        <f aca="false">VLOOKUP(H2156,exchange_rates!$A$2:$C$11,3)*G2156</f>
        <v>0.18180888</v>
      </c>
    </row>
    <row r="2157" customFormat="false" ht="12.8" hidden="false" customHeight="false" outlineLevel="0" collapsed="false">
      <c r="A2157" s="0" t="n">
        <v>19426404</v>
      </c>
      <c r="B2157" s="0" t="s">
        <v>3110</v>
      </c>
      <c r="C2157" s="0" t="s">
        <v>2316</v>
      </c>
      <c r="D2157" s="0" t="s">
        <v>3111</v>
      </c>
      <c r="E2157" s="8" t="n">
        <v>0.17</v>
      </c>
      <c r="F2157" s="0" t="s">
        <v>43</v>
      </c>
      <c r="G2157" s="8" t="n">
        <v>0.24</v>
      </c>
      <c r="H2157" s="0" t="s">
        <v>44</v>
      </c>
      <c r="I2157" s="9" t="n">
        <f aca="false">VLOOKUP(F2157,exchange_rates!$A$2:$C$11,3)*E2157</f>
        <v>0.17</v>
      </c>
      <c r="J2157" s="9" t="n">
        <f aca="false">VLOOKUP(H2157,exchange_rates!$A$2:$C$11,3)*G2157</f>
        <v>0.18180888</v>
      </c>
    </row>
    <row r="2158" customFormat="false" ht="12.8" hidden="false" customHeight="false" outlineLevel="0" collapsed="false">
      <c r="A2158" s="0" t="n">
        <v>19426432</v>
      </c>
      <c r="B2158" s="0" t="s">
        <v>3112</v>
      </c>
      <c r="C2158" s="0" t="s">
        <v>2316</v>
      </c>
      <c r="D2158" s="0" t="s">
        <v>3113</v>
      </c>
      <c r="E2158" s="8" t="n">
        <v>0.18</v>
      </c>
      <c r="F2158" s="0" t="s">
        <v>43</v>
      </c>
      <c r="G2158" s="8" t="n">
        <v>0.24</v>
      </c>
      <c r="H2158" s="0" t="s">
        <v>44</v>
      </c>
      <c r="I2158" s="9" t="n">
        <f aca="false">VLOOKUP(F2158,exchange_rates!$A$2:$C$11,3)*E2158</f>
        <v>0.18</v>
      </c>
      <c r="J2158" s="9" t="n">
        <f aca="false">VLOOKUP(H2158,exchange_rates!$A$2:$C$11,3)*G2158</f>
        <v>0.18180888</v>
      </c>
    </row>
    <row r="2159" customFormat="false" ht="12.8" hidden="false" customHeight="false" outlineLevel="0" collapsed="false">
      <c r="A2159" s="0" t="n">
        <v>19428303</v>
      </c>
      <c r="B2159" s="0" t="s">
        <v>3114</v>
      </c>
      <c r="C2159" s="0" t="s">
        <v>2316</v>
      </c>
      <c r="D2159" s="0" t="s">
        <v>3115</v>
      </c>
      <c r="E2159" s="8" t="n">
        <v>0.17</v>
      </c>
      <c r="F2159" s="0" t="s">
        <v>43</v>
      </c>
      <c r="G2159" s="8" t="n">
        <v>0.24</v>
      </c>
      <c r="H2159" s="0" t="s">
        <v>44</v>
      </c>
      <c r="I2159" s="9" t="n">
        <f aca="false">VLOOKUP(F2159,exchange_rates!$A$2:$C$11,3)*E2159</f>
        <v>0.17</v>
      </c>
      <c r="J2159" s="9" t="n">
        <f aca="false">VLOOKUP(H2159,exchange_rates!$A$2:$C$11,3)*G2159</f>
        <v>0.18180888</v>
      </c>
    </row>
    <row r="2160" customFormat="false" ht="12.8" hidden="false" customHeight="false" outlineLevel="0" collapsed="false">
      <c r="A2160" s="0" t="n">
        <v>20352320</v>
      </c>
      <c r="B2160" s="0" t="s">
        <v>3116</v>
      </c>
      <c r="C2160" s="0" t="s">
        <v>2953</v>
      </c>
      <c r="D2160" s="0" t="s">
        <v>3117</v>
      </c>
      <c r="E2160" s="0" t="n">
        <v>0.16</v>
      </c>
      <c r="F2160" s="0" t="s">
        <v>43</v>
      </c>
      <c r="G2160" s="0" t="n">
        <v>0.24</v>
      </c>
      <c r="H2160" s="0" t="s">
        <v>44</v>
      </c>
      <c r="I2160" s="9" t="n">
        <f aca="false">VLOOKUP(F2160,exchange_rates!$A$2:$C$11,3)*E2160</f>
        <v>0.16</v>
      </c>
      <c r="J2160" s="9" t="n">
        <f aca="false">VLOOKUP(H2160,exchange_rates!$A$2:$C$11,3)*G2160</f>
        <v>0.18180888</v>
      </c>
    </row>
    <row r="2161" customFormat="false" ht="12.8" hidden="false" customHeight="false" outlineLevel="0" collapsed="false">
      <c r="A2161" s="0" t="n">
        <v>18848545</v>
      </c>
      <c r="B2161" s="0" t="s">
        <v>3118</v>
      </c>
      <c r="C2161" s="0" t="s">
        <v>62</v>
      </c>
      <c r="D2161" s="0" t="s">
        <v>2978</v>
      </c>
      <c r="E2161" s="8" t="n">
        <v>0.2</v>
      </c>
      <c r="F2161" s="0" t="s">
        <v>43</v>
      </c>
      <c r="G2161" s="8" t="n">
        <v>0.23</v>
      </c>
      <c r="H2161" s="0" t="s">
        <v>44</v>
      </c>
      <c r="I2161" s="9" t="n">
        <f aca="false">VLOOKUP(F2161,exchange_rates!$A$2:$C$11,3)*E2161</f>
        <v>0.2</v>
      </c>
      <c r="J2161" s="9" t="n">
        <f aca="false">VLOOKUP(H2161,exchange_rates!$A$2:$C$11,3)*G2161</f>
        <v>0.17423351</v>
      </c>
    </row>
    <row r="2162" customFormat="false" ht="12.8" hidden="false" customHeight="false" outlineLevel="0" collapsed="false">
      <c r="A2162" s="0" t="n">
        <v>18963587</v>
      </c>
      <c r="B2162" s="0" t="s">
        <v>3119</v>
      </c>
      <c r="C2162" s="0" t="s">
        <v>144</v>
      </c>
      <c r="D2162" s="0" t="s">
        <v>2986</v>
      </c>
      <c r="E2162" s="8" t="n">
        <v>0.2</v>
      </c>
      <c r="F2162" s="0" t="s">
        <v>64</v>
      </c>
      <c r="G2162" s="8" t="n">
        <v>0.23</v>
      </c>
      <c r="H2162" s="0" t="s">
        <v>44</v>
      </c>
      <c r="I2162" s="9" t="n">
        <f aca="false">VLOOKUP(F2162,exchange_rates!$A$2:$C$11,3)*E2162</f>
        <v>0.1898</v>
      </c>
      <c r="J2162" s="9" t="n">
        <f aca="false">VLOOKUP(H2162,exchange_rates!$A$2:$C$11,3)*G2162</f>
        <v>0.17423351</v>
      </c>
    </row>
    <row r="2163" customFormat="false" ht="12.8" hidden="false" customHeight="false" outlineLevel="0" collapsed="false">
      <c r="A2163" s="0" t="n">
        <v>19426452</v>
      </c>
      <c r="B2163" s="0" t="s">
        <v>3120</v>
      </c>
      <c r="C2163" s="0" t="s">
        <v>2316</v>
      </c>
      <c r="D2163" s="0" t="s">
        <v>3121</v>
      </c>
      <c r="E2163" s="8" t="n">
        <v>0.17</v>
      </c>
      <c r="F2163" s="0" t="s">
        <v>43</v>
      </c>
      <c r="G2163" s="8" t="n">
        <v>0.23</v>
      </c>
      <c r="H2163" s="0" t="s">
        <v>44</v>
      </c>
      <c r="I2163" s="9" t="n">
        <f aca="false">VLOOKUP(F2163,exchange_rates!$A$2:$C$11,3)*E2163</f>
        <v>0.17</v>
      </c>
      <c r="J2163" s="9" t="n">
        <f aca="false">VLOOKUP(H2163,exchange_rates!$A$2:$C$11,3)*G2163</f>
        <v>0.17423351</v>
      </c>
    </row>
    <row r="2164" customFormat="false" ht="12.8" hidden="false" customHeight="false" outlineLevel="0" collapsed="false">
      <c r="A2164" s="0" t="n">
        <v>19431982</v>
      </c>
      <c r="B2164" s="0" t="s">
        <v>3122</v>
      </c>
      <c r="C2164" s="0" t="s">
        <v>2316</v>
      </c>
      <c r="D2164" s="0" t="s">
        <v>2988</v>
      </c>
      <c r="E2164" s="8" t="n">
        <v>0.15</v>
      </c>
      <c r="F2164" s="0" t="s">
        <v>43</v>
      </c>
      <c r="G2164" s="8" t="n">
        <v>0.23</v>
      </c>
      <c r="H2164" s="0" t="s">
        <v>44</v>
      </c>
      <c r="I2164" s="9" t="n">
        <f aca="false">VLOOKUP(F2164,exchange_rates!$A$2:$C$11,3)*E2164</f>
        <v>0.15</v>
      </c>
      <c r="J2164" s="9" t="n">
        <f aca="false">VLOOKUP(H2164,exchange_rates!$A$2:$C$11,3)*G2164</f>
        <v>0.17423351</v>
      </c>
    </row>
    <row r="2165" customFormat="false" ht="12.8" hidden="false" customHeight="false" outlineLevel="0" collapsed="false">
      <c r="A2165" s="0" t="n">
        <v>18553343</v>
      </c>
      <c r="B2165" s="0" t="s">
        <v>3123</v>
      </c>
      <c r="C2165" s="0" t="s">
        <v>51</v>
      </c>
      <c r="D2165" s="0" t="s">
        <v>3124</v>
      </c>
      <c r="E2165" s="8" t="n">
        <v>0.28</v>
      </c>
      <c r="F2165" s="0" t="s">
        <v>64</v>
      </c>
      <c r="G2165" s="8" t="n">
        <v>0.22</v>
      </c>
      <c r="H2165" s="0" t="s">
        <v>44</v>
      </c>
      <c r="I2165" s="9" t="n">
        <f aca="false">VLOOKUP(F2165,exchange_rates!$A$2:$C$11,3)*E2165</f>
        <v>0.26572</v>
      </c>
      <c r="J2165" s="9" t="n">
        <f aca="false">VLOOKUP(H2165,exchange_rates!$A$2:$C$11,3)*G2165</f>
        <v>0.16665814</v>
      </c>
    </row>
    <row r="2166" customFormat="false" ht="12.8" hidden="false" customHeight="false" outlineLevel="0" collapsed="false">
      <c r="A2166" s="0" t="n">
        <v>19426426</v>
      </c>
      <c r="B2166" s="0" t="s">
        <v>3125</v>
      </c>
      <c r="C2166" s="0" t="s">
        <v>2316</v>
      </c>
      <c r="D2166" s="0" t="s">
        <v>3126</v>
      </c>
      <c r="E2166" s="8" t="n">
        <v>0.16</v>
      </c>
      <c r="F2166" s="0" t="s">
        <v>43</v>
      </c>
      <c r="G2166" s="8" t="n">
        <v>0.22</v>
      </c>
      <c r="H2166" s="0" t="s">
        <v>44</v>
      </c>
      <c r="I2166" s="9" t="n">
        <f aca="false">VLOOKUP(F2166,exchange_rates!$A$2:$C$11,3)*E2166</f>
        <v>0.16</v>
      </c>
      <c r="J2166" s="9" t="n">
        <f aca="false">VLOOKUP(H2166,exchange_rates!$A$2:$C$11,3)*G2166</f>
        <v>0.16665814</v>
      </c>
    </row>
    <row r="2167" customFormat="false" ht="12.8" hidden="false" customHeight="false" outlineLevel="0" collapsed="false">
      <c r="A2167" s="0" t="n">
        <v>19745757</v>
      </c>
      <c r="B2167" s="0" t="s">
        <v>3127</v>
      </c>
      <c r="C2167" s="0" t="s">
        <v>3128</v>
      </c>
      <c r="D2167" s="0" t="s">
        <v>3129</v>
      </c>
      <c r="E2167" s="8" t="n">
        <v>0.14</v>
      </c>
      <c r="F2167" s="0" t="s">
        <v>64</v>
      </c>
      <c r="G2167" s="8" t="n">
        <v>0.22</v>
      </c>
      <c r="H2167" s="0" t="s">
        <v>44</v>
      </c>
      <c r="I2167" s="9" t="n">
        <f aca="false">VLOOKUP(F2167,exchange_rates!$A$2:$C$11,3)*E2167</f>
        <v>0.13286</v>
      </c>
      <c r="J2167" s="9" t="n">
        <f aca="false">VLOOKUP(H2167,exchange_rates!$A$2:$C$11,3)*G2167</f>
        <v>0.16665814</v>
      </c>
    </row>
    <row r="2168" customFormat="false" ht="12.8" hidden="false" customHeight="false" outlineLevel="0" collapsed="false">
      <c r="A2168" s="0" t="n">
        <v>18808761</v>
      </c>
      <c r="B2168" s="0" t="s">
        <v>3130</v>
      </c>
      <c r="C2168" s="0" t="s">
        <v>62</v>
      </c>
      <c r="D2168" s="0" t="s">
        <v>3059</v>
      </c>
      <c r="E2168" s="8" t="n">
        <v>0.19</v>
      </c>
      <c r="F2168" s="0" t="s">
        <v>64</v>
      </c>
      <c r="G2168" s="8" t="n">
        <v>0.21</v>
      </c>
      <c r="H2168" s="0" t="s">
        <v>44</v>
      </c>
      <c r="I2168" s="9" t="n">
        <f aca="false">VLOOKUP(F2168,exchange_rates!$A$2:$C$11,3)*E2168</f>
        <v>0.18031</v>
      </c>
      <c r="J2168" s="9" t="n">
        <f aca="false">VLOOKUP(H2168,exchange_rates!$A$2:$C$11,3)*G2168</f>
        <v>0.15908277</v>
      </c>
    </row>
    <row r="2169" customFormat="false" ht="12.8" hidden="false" customHeight="false" outlineLevel="0" collapsed="false">
      <c r="A2169" s="0" t="n">
        <v>18832991</v>
      </c>
      <c r="B2169" s="0" t="s">
        <v>3131</v>
      </c>
      <c r="C2169" s="0" t="s">
        <v>3132</v>
      </c>
      <c r="D2169" s="0" t="s">
        <v>3133</v>
      </c>
      <c r="E2169" s="8" t="n">
        <v>0.18</v>
      </c>
      <c r="F2169" s="0" t="s">
        <v>64</v>
      </c>
      <c r="G2169" s="8" t="n">
        <v>0.21</v>
      </c>
      <c r="H2169" s="0" t="s">
        <v>44</v>
      </c>
      <c r="I2169" s="9" t="n">
        <f aca="false">VLOOKUP(F2169,exchange_rates!$A$2:$C$11,3)*E2169</f>
        <v>0.17082</v>
      </c>
      <c r="J2169" s="9" t="n">
        <f aca="false">VLOOKUP(H2169,exchange_rates!$A$2:$C$11,3)*G2169</f>
        <v>0.15908277</v>
      </c>
    </row>
    <row r="2170" customFormat="false" ht="12.8" hidden="false" customHeight="false" outlineLevel="0" collapsed="false">
      <c r="A2170" s="0" t="n">
        <v>19400583</v>
      </c>
      <c r="B2170" s="0" t="s">
        <v>3134</v>
      </c>
      <c r="C2170" s="0" t="s">
        <v>144</v>
      </c>
      <c r="D2170" s="0" t="s">
        <v>862</v>
      </c>
      <c r="E2170" s="8" t="n">
        <v>0.16</v>
      </c>
      <c r="F2170" s="0" t="s">
        <v>64</v>
      </c>
      <c r="G2170" s="8" t="n">
        <v>0.21</v>
      </c>
      <c r="H2170" s="0" t="s">
        <v>44</v>
      </c>
      <c r="I2170" s="9" t="n">
        <f aca="false">VLOOKUP(F2170,exchange_rates!$A$2:$C$11,3)*E2170</f>
        <v>0.15184</v>
      </c>
      <c r="J2170" s="9" t="n">
        <f aca="false">VLOOKUP(H2170,exchange_rates!$A$2:$C$11,3)*G2170</f>
        <v>0.15908277</v>
      </c>
    </row>
    <row r="2171" customFormat="false" ht="12.8" hidden="false" customHeight="false" outlineLevel="0" collapsed="false">
      <c r="A2171" s="0" t="n">
        <v>19428382</v>
      </c>
      <c r="B2171" s="0" t="s">
        <v>3135</v>
      </c>
      <c r="C2171" s="0" t="s">
        <v>2316</v>
      </c>
      <c r="D2171" s="0" t="s">
        <v>3002</v>
      </c>
      <c r="E2171" s="8" t="n">
        <v>0.15</v>
      </c>
      <c r="F2171" s="0" t="s">
        <v>43</v>
      </c>
      <c r="G2171" s="8" t="n">
        <v>0.21</v>
      </c>
      <c r="H2171" s="0" t="s">
        <v>44</v>
      </c>
      <c r="I2171" s="9" t="n">
        <f aca="false">VLOOKUP(F2171,exchange_rates!$A$2:$C$11,3)*E2171</f>
        <v>0.15</v>
      </c>
      <c r="J2171" s="9" t="n">
        <f aca="false">VLOOKUP(H2171,exchange_rates!$A$2:$C$11,3)*G2171</f>
        <v>0.15908277</v>
      </c>
    </row>
    <row r="2172" customFormat="false" ht="12.8" hidden="false" customHeight="false" outlineLevel="0" collapsed="false">
      <c r="A2172" s="0" t="n">
        <v>19666104</v>
      </c>
      <c r="B2172" s="0" t="s">
        <v>3136</v>
      </c>
      <c r="C2172" s="0" t="s">
        <v>2953</v>
      </c>
      <c r="D2172" s="0" t="s">
        <v>2892</v>
      </c>
      <c r="E2172" s="8" t="n">
        <v>0.15</v>
      </c>
      <c r="F2172" s="0" t="s">
        <v>64</v>
      </c>
      <c r="G2172" s="8" t="n">
        <v>0.21</v>
      </c>
      <c r="H2172" s="0" t="s">
        <v>44</v>
      </c>
      <c r="I2172" s="9" t="n">
        <f aca="false">VLOOKUP(F2172,exchange_rates!$A$2:$C$11,3)*E2172</f>
        <v>0.14235</v>
      </c>
      <c r="J2172" s="9" t="n">
        <f aca="false">VLOOKUP(H2172,exchange_rates!$A$2:$C$11,3)*G2172</f>
        <v>0.15908277</v>
      </c>
    </row>
    <row r="2173" customFormat="false" ht="12.8" hidden="false" customHeight="false" outlineLevel="0" collapsed="false">
      <c r="A2173" s="0" t="n">
        <v>19426442</v>
      </c>
      <c r="B2173" s="0" t="s">
        <v>3137</v>
      </c>
      <c r="C2173" s="0" t="s">
        <v>2316</v>
      </c>
      <c r="D2173" s="0" t="s">
        <v>3138</v>
      </c>
      <c r="E2173" s="8" t="n">
        <v>0.15</v>
      </c>
      <c r="F2173" s="0" t="s">
        <v>43</v>
      </c>
      <c r="G2173" s="8" t="n">
        <v>0.2</v>
      </c>
      <c r="H2173" s="0" t="s">
        <v>44</v>
      </c>
      <c r="I2173" s="9" t="n">
        <f aca="false">VLOOKUP(F2173,exchange_rates!$A$2:$C$11,3)*E2173</f>
        <v>0.15</v>
      </c>
      <c r="J2173" s="9" t="n">
        <f aca="false">VLOOKUP(H2173,exchange_rates!$A$2:$C$11,3)*G2173</f>
        <v>0.1515074</v>
      </c>
    </row>
    <row r="2174" customFormat="false" ht="12.8" hidden="false" customHeight="false" outlineLevel="0" collapsed="false">
      <c r="A2174" s="0" t="n">
        <v>19426448</v>
      </c>
      <c r="B2174" s="0" t="s">
        <v>3139</v>
      </c>
      <c r="C2174" s="0" t="s">
        <v>2316</v>
      </c>
      <c r="D2174" s="0" t="s">
        <v>3140</v>
      </c>
      <c r="E2174" s="8" t="n">
        <v>0.15</v>
      </c>
      <c r="F2174" s="0" t="s">
        <v>43</v>
      </c>
      <c r="G2174" s="8" t="n">
        <v>0.2</v>
      </c>
      <c r="H2174" s="0" t="s">
        <v>44</v>
      </c>
      <c r="I2174" s="9" t="n">
        <f aca="false">VLOOKUP(F2174,exchange_rates!$A$2:$C$11,3)*E2174</f>
        <v>0.15</v>
      </c>
      <c r="J2174" s="9" t="n">
        <f aca="false">VLOOKUP(H2174,exchange_rates!$A$2:$C$11,3)*G2174</f>
        <v>0.1515074</v>
      </c>
    </row>
    <row r="2175" customFormat="false" ht="12.8" hidden="false" customHeight="false" outlineLevel="0" collapsed="false">
      <c r="A2175" s="0" t="n">
        <v>18485890</v>
      </c>
      <c r="B2175" s="0" t="s">
        <v>3141</v>
      </c>
      <c r="C2175" s="0" t="s">
        <v>90</v>
      </c>
      <c r="D2175" s="0" t="s">
        <v>3059</v>
      </c>
      <c r="E2175" s="8" t="n">
        <v>0.25</v>
      </c>
      <c r="F2175" s="0" t="s">
        <v>64</v>
      </c>
      <c r="G2175" s="8" t="n">
        <v>0.19</v>
      </c>
      <c r="H2175" s="0" t="s">
        <v>72</v>
      </c>
      <c r="I2175" s="9" t="n">
        <f aca="false">VLOOKUP(F2175,exchange_rates!$A$2:$C$11,3)*E2175</f>
        <v>0.23725</v>
      </c>
      <c r="J2175" s="9" t="n">
        <f aca="false">VLOOKUP(H2175,exchange_rates!$A$2:$C$11,3)*G2175</f>
        <v>0.14393203</v>
      </c>
    </row>
    <row r="2176" customFormat="false" ht="12.8" hidden="false" customHeight="false" outlineLevel="0" collapsed="false">
      <c r="A2176" s="0" t="n">
        <v>19806117</v>
      </c>
      <c r="B2176" s="0" t="s">
        <v>3142</v>
      </c>
      <c r="C2176" s="0" t="s">
        <v>3128</v>
      </c>
      <c r="D2176" s="0" t="s">
        <v>3143</v>
      </c>
      <c r="E2176" s="8" t="n">
        <v>0.12</v>
      </c>
      <c r="F2176" s="0" t="s">
        <v>64</v>
      </c>
      <c r="G2176" s="8" t="n">
        <v>0.19</v>
      </c>
      <c r="H2176" s="0" t="s">
        <v>44</v>
      </c>
      <c r="I2176" s="9" t="n">
        <f aca="false">VLOOKUP(F2176,exchange_rates!$A$2:$C$11,3)*E2176</f>
        <v>0.11388</v>
      </c>
      <c r="J2176" s="9" t="n">
        <f aca="false">VLOOKUP(H2176,exchange_rates!$A$2:$C$11,3)*G2176</f>
        <v>0.14393203</v>
      </c>
    </row>
    <row r="2177" customFormat="false" ht="12.8" hidden="false" customHeight="false" outlineLevel="0" collapsed="false">
      <c r="A2177" s="0" t="n">
        <v>19231096</v>
      </c>
      <c r="B2177" s="0" t="s">
        <v>3144</v>
      </c>
      <c r="C2177" s="0" t="s">
        <v>144</v>
      </c>
      <c r="D2177" s="0" t="s">
        <v>1215</v>
      </c>
      <c r="E2177" s="8" t="n">
        <v>0.15</v>
      </c>
      <c r="F2177" s="0" t="s">
        <v>43</v>
      </c>
      <c r="G2177" s="8" t="n">
        <v>0.18</v>
      </c>
      <c r="H2177" s="0" t="s">
        <v>44</v>
      </c>
      <c r="I2177" s="9" t="n">
        <f aca="false">VLOOKUP(F2177,exchange_rates!$A$2:$C$11,3)*E2177</f>
        <v>0.15</v>
      </c>
      <c r="J2177" s="9" t="n">
        <f aca="false">VLOOKUP(H2177,exchange_rates!$A$2:$C$11,3)*G2177</f>
        <v>0.13635666</v>
      </c>
    </row>
    <row r="2178" customFormat="false" ht="12.8" hidden="false" customHeight="false" outlineLevel="0" collapsed="false">
      <c r="A2178" s="0" t="n">
        <v>19364674</v>
      </c>
      <c r="B2178" s="0" t="s">
        <v>3145</v>
      </c>
      <c r="C2178" s="0" t="s">
        <v>144</v>
      </c>
      <c r="D2178" s="0" t="s">
        <v>2976</v>
      </c>
      <c r="E2178" s="8" t="n">
        <v>0.13</v>
      </c>
      <c r="F2178" s="0" t="s">
        <v>64</v>
      </c>
      <c r="G2178" s="8" t="n">
        <v>0.16</v>
      </c>
      <c r="H2178" s="0" t="s">
        <v>44</v>
      </c>
      <c r="I2178" s="9" t="n">
        <f aca="false">VLOOKUP(F2178,exchange_rates!$A$2:$C$11,3)*E2178</f>
        <v>0.12337</v>
      </c>
      <c r="J2178" s="9" t="n">
        <f aca="false">VLOOKUP(H2178,exchange_rates!$A$2:$C$11,3)*G2178</f>
        <v>0.12120592</v>
      </c>
    </row>
    <row r="2179" customFormat="false" ht="12.8" hidden="false" customHeight="false" outlineLevel="0" collapsed="false">
      <c r="A2179" s="0" t="n">
        <v>19400879</v>
      </c>
      <c r="B2179" s="0" t="s">
        <v>3146</v>
      </c>
      <c r="C2179" s="0" t="s">
        <v>2316</v>
      </c>
      <c r="D2179" s="0" t="s">
        <v>2965</v>
      </c>
      <c r="E2179" s="8" t="n">
        <v>0.12</v>
      </c>
      <c r="F2179" s="0" t="s">
        <v>43</v>
      </c>
      <c r="G2179" s="8" t="n">
        <v>0.15</v>
      </c>
      <c r="H2179" s="0" t="s">
        <v>44</v>
      </c>
      <c r="I2179" s="9" t="n">
        <f aca="false">VLOOKUP(F2179,exchange_rates!$A$2:$C$11,3)*E2179</f>
        <v>0.12</v>
      </c>
      <c r="J2179" s="9" t="n">
        <f aca="false">VLOOKUP(H2179,exchange_rates!$A$2:$C$11,3)*G2179</f>
        <v>0.11363055</v>
      </c>
    </row>
    <row r="2180" customFormat="false" ht="12.8" hidden="false" customHeight="false" outlineLevel="0" collapsed="false">
      <c r="A2180" s="0" t="n">
        <v>19745845</v>
      </c>
      <c r="B2180" s="0" t="s">
        <v>3147</v>
      </c>
      <c r="C2180" s="0" t="s">
        <v>3128</v>
      </c>
      <c r="D2180" s="0" t="s">
        <v>2986</v>
      </c>
      <c r="E2180" s="8" t="n">
        <v>0.1</v>
      </c>
      <c r="F2180" s="0" t="s">
        <v>64</v>
      </c>
      <c r="G2180" s="8" t="n">
        <v>0.15</v>
      </c>
      <c r="H2180" s="0" t="s">
        <v>44</v>
      </c>
      <c r="I2180" s="9" t="n">
        <f aca="false">VLOOKUP(F2180,exchange_rates!$A$2:$C$11,3)*E2180</f>
        <v>0.0949</v>
      </c>
      <c r="J2180" s="9" t="n">
        <f aca="false">VLOOKUP(H2180,exchange_rates!$A$2:$C$11,3)*G2180</f>
        <v>0.11363055</v>
      </c>
    </row>
    <row r="2181" customFormat="false" ht="12.8" hidden="false" customHeight="false" outlineLevel="0" collapsed="false">
      <c r="A2181" s="0" t="n">
        <v>19428350</v>
      </c>
      <c r="B2181" s="0" t="s">
        <v>3148</v>
      </c>
      <c r="C2181" s="0" t="s">
        <v>2316</v>
      </c>
      <c r="D2181" s="0" t="s">
        <v>1215</v>
      </c>
      <c r="E2181" s="8" t="n">
        <v>0.1</v>
      </c>
      <c r="F2181" s="0" t="s">
        <v>43</v>
      </c>
      <c r="G2181" s="8" t="n">
        <v>0.14</v>
      </c>
      <c r="H2181" s="0" t="s">
        <v>44</v>
      </c>
      <c r="I2181" s="9" t="n">
        <f aca="false">VLOOKUP(F2181,exchange_rates!$A$2:$C$11,3)*E2181</f>
        <v>0.1</v>
      </c>
      <c r="J2181" s="9" t="n">
        <f aca="false">VLOOKUP(H2181,exchange_rates!$A$2:$C$11,3)*G2181</f>
        <v>0.10605518</v>
      </c>
    </row>
    <row r="2182" customFormat="false" ht="12.8" hidden="false" customHeight="false" outlineLevel="0" collapsed="false">
      <c r="A2182" s="0" t="n">
        <v>19429141</v>
      </c>
      <c r="B2182" s="0" t="s">
        <v>3149</v>
      </c>
      <c r="C2182" s="0" t="s">
        <v>2316</v>
      </c>
      <c r="D2182" s="0" t="s">
        <v>2978</v>
      </c>
      <c r="E2182" s="8" t="n">
        <v>0.1</v>
      </c>
      <c r="F2182" s="0" t="s">
        <v>43</v>
      </c>
      <c r="G2182" s="8" t="n">
        <v>0.14</v>
      </c>
      <c r="H2182" s="0" t="s">
        <v>44</v>
      </c>
      <c r="I2182" s="9" t="n">
        <f aca="false">VLOOKUP(F2182,exchange_rates!$A$2:$C$11,3)*E2182</f>
        <v>0.1</v>
      </c>
      <c r="J2182" s="9" t="n">
        <f aca="false">VLOOKUP(H2182,exchange_rates!$A$2:$C$11,3)*G2182</f>
        <v>0.10605518</v>
      </c>
    </row>
    <row r="2183" customFormat="false" ht="12.8" hidden="false" customHeight="false" outlineLevel="0" collapsed="false">
      <c r="A2183" s="0" t="n">
        <v>19729395</v>
      </c>
      <c r="B2183" s="0" t="s">
        <v>3150</v>
      </c>
      <c r="C2183" s="0" t="s">
        <v>2953</v>
      </c>
      <c r="D2183" s="0" t="s">
        <v>623</v>
      </c>
      <c r="E2183" s="8" t="n">
        <v>0.09</v>
      </c>
      <c r="F2183" s="0" t="s">
        <v>64</v>
      </c>
      <c r="G2183" s="8" t="n">
        <v>0.14</v>
      </c>
      <c r="H2183" s="0" t="s">
        <v>44</v>
      </c>
      <c r="I2183" s="9" t="n">
        <f aca="false">VLOOKUP(F2183,exchange_rates!$A$2:$C$11,3)*E2183</f>
        <v>0.08541</v>
      </c>
      <c r="J2183" s="9" t="n">
        <f aca="false">VLOOKUP(H2183,exchange_rates!$A$2:$C$11,3)*G2183</f>
        <v>0.10605518</v>
      </c>
    </row>
    <row r="2184" customFormat="false" ht="12.8" hidden="false" customHeight="false" outlineLevel="0" collapsed="false">
      <c r="A2184" s="0" t="n">
        <v>19231113</v>
      </c>
      <c r="B2184" s="0" t="s">
        <v>3151</v>
      </c>
      <c r="C2184" s="0" t="s">
        <v>144</v>
      </c>
      <c r="D2184" s="0" t="s">
        <v>2984</v>
      </c>
      <c r="E2184" s="8" t="n">
        <v>0.11</v>
      </c>
      <c r="F2184" s="0" t="s">
        <v>64</v>
      </c>
      <c r="G2184" s="8" t="n">
        <v>0.13</v>
      </c>
      <c r="H2184" s="0" t="s">
        <v>44</v>
      </c>
      <c r="I2184" s="9" t="n">
        <f aca="false">VLOOKUP(F2184,exchange_rates!$A$2:$C$11,3)*E2184</f>
        <v>0.10439</v>
      </c>
      <c r="J2184" s="9" t="n">
        <f aca="false">VLOOKUP(H2184,exchange_rates!$A$2:$C$11,3)*G2184</f>
        <v>0.09847981</v>
      </c>
    </row>
    <row r="2185" customFormat="false" ht="12.8" hidden="false" customHeight="false" outlineLevel="0" collapsed="false">
      <c r="A2185" s="0" t="n">
        <v>19365597</v>
      </c>
      <c r="B2185" s="0" t="s">
        <v>3152</v>
      </c>
      <c r="C2185" s="0" t="s">
        <v>144</v>
      </c>
      <c r="D2185" s="0" t="s">
        <v>3059</v>
      </c>
      <c r="E2185" s="8" t="n">
        <v>0.1</v>
      </c>
      <c r="F2185" s="0" t="s">
        <v>64</v>
      </c>
      <c r="G2185" s="8" t="n">
        <v>0.12</v>
      </c>
      <c r="H2185" s="0" t="s">
        <v>44</v>
      </c>
      <c r="I2185" s="9" t="n">
        <f aca="false">VLOOKUP(F2185,exchange_rates!$A$2:$C$11,3)*E2185</f>
        <v>0.0949</v>
      </c>
      <c r="J2185" s="9" t="n">
        <f aca="false">VLOOKUP(H2185,exchange_rates!$A$2:$C$11,3)*G2185</f>
        <v>0.09090444</v>
      </c>
    </row>
    <row r="2186" customFormat="false" ht="12.8" hidden="false" customHeight="false" outlineLevel="0" collapsed="false">
      <c r="A2186" s="0" t="n">
        <v>19432032</v>
      </c>
      <c r="B2186" s="0" t="s">
        <v>3153</v>
      </c>
      <c r="C2186" s="0" t="s">
        <v>2316</v>
      </c>
      <c r="D2186" s="0" t="s">
        <v>3002</v>
      </c>
      <c r="E2186" s="8" t="n">
        <v>0.08</v>
      </c>
      <c r="F2186" s="0" t="s">
        <v>43</v>
      </c>
      <c r="G2186" s="8" t="n">
        <v>0.12</v>
      </c>
      <c r="H2186" s="0" t="s">
        <v>44</v>
      </c>
      <c r="I2186" s="9" t="n">
        <f aca="false">VLOOKUP(F2186,exchange_rates!$A$2:$C$11,3)*E2186</f>
        <v>0.08</v>
      </c>
      <c r="J2186" s="9" t="n">
        <f aca="false">VLOOKUP(H2186,exchange_rates!$A$2:$C$11,3)*G2186</f>
        <v>0.09090444</v>
      </c>
    </row>
    <row r="2187" customFormat="false" ht="12.8" hidden="false" customHeight="false" outlineLevel="0" collapsed="false">
      <c r="A2187" s="0" t="n">
        <v>18630230</v>
      </c>
      <c r="B2187" s="0" t="s">
        <v>3154</v>
      </c>
      <c r="C2187" s="0" t="s">
        <v>326</v>
      </c>
      <c r="D2187" s="0" t="s">
        <v>3155</v>
      </c>
      <c r="E2187" s="8" t="n">
        <v>0.14</v>
      </c>
      <c r="F2187" s="0" t="s">
        <v>64</v>
      </c>
      <c r="G2187" s="8" t="n">
        <v>0.11</v>
      </c>
      <c r="H2187" s="0" t="s">
        <v>44</v>
      </c>
      <c r="I2187" s="9" t="n">
        <f aca="false">VLOOKUP(F2187,exchange_rates!$A$2:$C$11,3)*E2187</f>
        <v>0.13286</v>
      </c>
      <c r="J2187" s="9" t="n">
        <f aca="false">VLOOKUP(H2187,exchange_rates!$A$2:$C$11,3)*G2187</f>
        <v>0.08332907</v>
      </c>
    </row>
    <row r="2188" customFormat="false" ht="12.8" hidden="false" customHeight="false" outlineLevel="0" collapsed="false">
      <c r="A2188" s="0" t="n">
        <v>18833027</v>
      </c>
      <c r="B2188" s="0" t="s">
        <v>3156</v>
      </c>
      <c r="C2188" s="0" t="s">
        <v>3132</v>
      </c>
      <c r="D2188" s="0" t="s">
        <v>3133</v>
      </c>
      <c r="E2188" s="8" t="n">
        <v>0.09</v>
      </c>
      <c r="F2188" s="0" t="s">
        <v>64</v>
      </c>
      <c r="G2188" s="8" t="n">
        <v>0.11</v>
      </c>
      <c r="H2188" s="0" t="s">
        <v>44</v>
      </c>
      <c r="I2188" s="9" t="n">
        <f aca="false">VLOOKUP(F2188,exchange_rates!$A$2:$C$11,3)*E2188</f>
        <v>0.08541</v>
      </c>
      <c r="J2188" s="9" t="n">
        <f aca="false">VLOOKUP(H2188,exchange_rates!$A$2:$C$11,3)*G2188</f>
        <v>0.08332907</v>
      </c>
    </row>
    <row r="2189" customFormat="false" ht="12.8" hidden="false" customHeight="false" outlineLevel="0" collapsed="false">
      <c r="A2189" s="0" t="n">
        <v>18910304</v>
      </c>
      <c r="B2189" s="0" t="s">
        <v>3157</v>
      </c>
      <c r="C2189" s="0" t="s">
        <v>2432</v>
      </c>
      <c r="D2189" s="0" t="s">
        <v>3124</v>
      </c>
      <c r="E2189" s="8" t="n">
        <v>0.1</v>
      </c>
      <c r="F2189" s="0" t="s">
        <v>64</v>
      </c>
      <c r="G2189" s="8" t="n">
        <v>0.11</v>
      </c>
      <c r="H2189" s="0" t="s">
        <v>44</v>
      </c>
      <c r="I2189" s="9" t="n">
        <f aca="false">VLOOKUP(F2189,exchange_rates!$A$2:$C$11,3)*E2189</f>
        <v>0.0949</v>
      </c>
      <c r="J2189" s="9" t="n">
        <f aca="false">VLOOKUP(H2189,exchange_rates!$A$2:$C$11,3)*G2189</f>
        <v>0.08332907</v>
      </c>
    </row>
    <row r="2190" customFormat="false" ht="12.8" hidden="false" customHeight="false" outlineLevel="0" collapsed="false">
      <c r="A2190" s="0" t="n">
        <v>18910347</v>
      </c>
      <c r="B2190" s="0" t="s">
        <v>3158</v>
      </c>
      <c r="C2190" s="0" t="s">
        <v>2432</v>
      </c>
      <c r="D2190" s="0" t="s">
        <v>2976</v>
      </c>
      <c r="E2190" s="8" t="n">
        <v>0.1</v>
      </c>
      <c r="F2190" s="0" t="s">
        <v>64</v>
      </c>
      <c r="G2190" s="8" t="n">
        <v>0.11</v>
      </c>
      <c r="H2190" s="0" t="s">
        <v>44</v>
      </c>
      <c r="I2190" s="9" t="n">
        <f aca="false">VLOOKUP(F2190,exchange_rates!$A$2:$C$11,3)*E2190</f>
        <v>0.0949</v>
      </c>
      <c r="J2190" s="9" t="n">
        <f aca="false">VLOOKUP(H2190,exchange_rates!$A$2:$C$11,3)*G2190</f>
        <v>0.08332907</v>
      </c>
    </row>
    <row r="2191" customFormat="false" ht="12.8" hidden="false" customHeight="false" outlineLevel="0" collapsed="false">
      <c r="A2191" s="0" t="n">
        <v>19029522</v>
      </c>
      <c r="B2191" s="0" t="s">
        <v>3159</v>
      </c>
      <c r="C2191" s="0" t="s">
        <v>144</v>
      </c>
      <c r="D2191" s="0" t="s">
        <v>3124</v>
      </c>
      <c r="E2191" s="8" t="n">
        <v>0.08</v>
      </c>
      <c r="F2191" s="0" t="s">
        <v>64</v>
      </c>
      <c r="G2191" s="8" t="n">
        <v>0.09</v>
      </c>
      <c r="H2191" s="0" t="s">
        <v>44</v>
      </c>
      <c r="I2191" s="9" t="n">
        <f aca="false">VLOOKUP(F2191,exchange_rates!$A$2:$C$11,3)*E2191</f>
        <v>0.07592</v>
      </c>
      <c r="J2191" s="9" t="n">
        <f aca="false">VLOOKUP(H2191,exchange_rates!$A$2:$C$11,3)*G2191</f>
        <v>0.06817833</v>
      </c>
    </row>
    <row r="2192" customFormat="false" ht="12.8" hidden="false" customHeight="false" outlineLevel="0" collapsed="false">
      <c r="A2192" s="0" t="n">
        <v>19028866</v>
      </c>
      <c r="B2192" s="0" t="s">
        <v>3160</v>
      </c>
      <c r="C2192" s="0" t="s">
        <v>144</v>
      </c>
      <c r="D2192" s="0" t="s">
        <v>3155</v>
      </c>
      <c r="E2192" s="8" t="n">
        <v>0.05</v>
      </c>
      <c r="F2192" s="0" t="s">
        <v>64</v>
      </c>
      <c r="G2192" s="8" t="n">
        <v>0.06</v>
      </c>
      <c r="H2192" s="0" t="s">
        <v>44</v>
      </c>
      <c r="I2192" s="9" t="n">
        <f aca="false">VLOOKUP(F2192,exchange_rates!$A$2:$C$11,3)*E2192</f>
        <v>0.04745</v>
      </c>
      <c r="J2192" s="9" t="n">
        <f aca="false">VLOOKUP(H2192,exchange_rates!$A$2:$C$11,3)*G2192</f>
        <v>0.04545222</v>
      </c>
    </row>
    <row r="2193" customFormat="false" ht="12.8" hidden="false" customHeight="false" outlineLevel="0" collapsed="false">
      <c r="A2193" s="0" t="n">
        <v>19663016</v>
      </c>
      <c r="B2193" s="0" t="s">
        <v>3161</v>
      </c>
      <c r="C2193" s="0" t="s">
        <v>2953</v>
      </c>
      <c r="D2193" s="0" t="s">
        <v>3124</v>
      </c>
      <c r="E2193" s="8" t="n">
        <v>0.04</v>
      </c>
      <c r="F2193" s="0" t="s">
        <v>64</v>
      </c>
      <c r="G2193" s="8" t="n">
        <v>0.06</v>
      </c>
      <c r="H2193" s="0" t="s">
        <v>44</v>
      </c>
      <c r="I2193" s="9" t="n">
        <f aca="false">VLOOKUP(F2193,exchange_rates!$A$2:$C$11,3)*E2193</f>
        <v>0.03796</v>
      </c>
      <c r="J2193" s="9" t="n">
        <f aca="false">VLOOKUP(H2193,exchange_rates!$A$2:$C$11,3)*G2193</f>
        <v>0.04545222</v>
      </c>
    </row>
    <row r="2194" customFormat="false" ht="12.8" hidden="false" customHeight="false" outlineLevel="0" collapsed="false">
      <c r="A2194" s="0" t="n">
        <v>19739175</v>
      </c>
      <c r="B2194" s="0" t="s">
        <v>3162</v>
      </c>
      <c r="C2194" s="0" t="s">
        <v>3128</v>
      </c>
      <c r="D2194" s="0" t="s">
        <v>3163</v>
      </c>
      <c r="E2194" s="8" t="n">
        <v>1E-006</v>
      </c>
      <c r="F2194" s="0" t="s">
        <v>879</v>
      </c>
      <c r="G2194" s="8" t="n">
        <v>0.06</v>
      </c>
      <c r="H2194" s="0" t="s">
        <v>44</v>
      </c>
      <c r="I2194" s="9" t="n">
        <f aca="false">VLOOKUP(F2194,exchange_rates!$A$2:$C$11,3)*E2194</f>
        <v>0.0414583375</v>
      </c>
      <c r="J2194" s="9" t="n">
        <f aca="false">VLOOKUP(H2194,exchange_rates!$A$2:$C$11,3)*G2194</f>
        <v>0.04545222</v>
      </c>
    </row>
    <row r="2195" customFormat="false" ht="12.8" hidden="false" customHeight="false" outlineLevel="0" collapsed="false">
      <c r="A2195" s="0" t="n">
        <v>19785140</v>
      </c>
      <c r="B2195" s="0" t="s">
        <v>3164</v>
      </c>
      <c r="C2195" s="0" t="s">
        <v>3128</v>
      </c>
      <c r="D2195" s="0" t="s">
        <v>3059</v>
      </c>
      <c r="E2195" s="8" t="n">
        <v>0.04</v>
      </c>
      <c r="F2195" s="0" t="s">
        <v>64</v>
      </c>
      <c r="G2195" s="8" t="n">
        <v>0.06</v>
      </c>
      <c r="H2195" s="0" t="s">
        <v>44</v>
      </c>
      <c r="I2195" s="9" t="n">
        <f aca="false">VLOOKUP(F2195,exchange_rates!$A$2:$C$11,3)*E2195</f>
        <v>0.03796</v>
      </c>
      <c r="J2195" s="9" t="n">
        <f aca="false">VLOOKUP(H2195,exchange_rates!$A$2:$C$11,3)*G2195</f>
        <v>0.04545222</v>
      </c>
    </row>
    <row r="2196" customFormat="false" ht="12.8" hidden="false" customHeight="false" outlineLevel="0" collapsed="false">
      <c r="A2196" s="0" t="n">
        <v>18832960</v>
      </c>
      <c r="B2196" s="0" t="s">
        <v>3165</v>
      </c>
      <c r="C2196" s="0" t="s">
        <v>3132</v>
      </c>
      <c r="D2196" s="0" t="s">
        <v>3133</v>
      </c>
      <c r="E2196" s="8" t="n">
        <v>0.04</v>
      </c>
      <c r="F2196" s="0" t="s">
        <v>64</v>
      </c>
      <c r="G2196" s="8" t="n">
        <v>0.05</v>
      </c>
      <c r="H2196" s="0" t="s">
        <v>44</v>
      </c>
      <c r="I2196" s="9" t="n">
        <f aca="false">VLOOKUP(F2196,exchange_rates!$A$2:$C$11,3)*E2196</f>
        <v>0.03796</v>
      </c>
      <c r="J2196" s="9" t="n">
        <f aca="false">VLOOKUP(H2196,exchange_rates!$A$2:$C$11,3)*G2196</f>
        <v>0.03787685</v>
      </c>
    </row>
    <row r="2197" customFormat="false" ht="12.8" hidden="false" customHeight="false" outlineLevel="0" collapsed="false">
      <c r="A2197" s="0" t="n">
        <v>19029538</v>
      </c>
      <c r="B2197" s="0" t="s">
        <v>3166</v>
      </c>
      <c r="C2197" s="0" t="s">
        <v>144</v>
      </c>
      <c r="D2197" s="0" t="s">
        <v>3155</v>
      </c>
      <c r="E2197" s="8" t="n">
        <v>0.04</v>
      </c>
      <c r="F2197" s="0" t="s">
        <v>64</v>
      </c>
      <c r="G2197" s="8" t="n">
        <v>0.05</v>
      </c>
      <c r="H2197" s="0" t="s">
        <v>44</v>
      </c>
      <c r="I2197" s="9" t="n">
        <f aca="false">VLOOKUP(F2197,exchange_rates!$A$2:$C$11,3)*E2197</f>
        <v>0.03796</v>
      </c>
      <c r="J2197" s="9" t="n">
        <f aca="false">VLOOKUP(H2197,exchange_rates!$A$2:$C$11,3)*G2197</f>
        <v>0.03787685</v>
      </c>
    </row>
    <row r="2198" customFormat="false" ht="12.8" hidden="false" customHeight="false" outlineLevel="0" collapsed="false">
      <c r="A2198" s="0" t="n">
        <v>19060937</v>
      </c>
      <c r="B2198" s="0" t="s">
        <v>3167</v>
      </c>
      <c r="C2198" s="0" t="s">
        <v>144</v>
      </c>
      <c r="D2198" s="0" t="s">
        <v>3168</v>
      </c>
      <c r="E2198" s="8" t="n">
        <v>0.04</v>
      </c>
      <c r="F2198" s="0" t="s">
        <v>64</v>
      </c>
      <c r="G2198" s="8" t="n">
        <v>0.05</v>
      </c>
      <c r="H2198" s="0" t="s">
        <v>44</v>
      </c>
      <c r="I2198" s="9" t="n">
        <f aca="false">VLOOKUP(F2198,exchange_rates!$A$2:$C$11,3)*E2198</f>
        <v>0.03796</v>
      </c>
      <c r="J2198" s="9" t="n">
        <f aca="false">VLOOKUP(H2198,exchange_rates!$A$2:$C$11,3)*G2198</f>
        <v>0.03787685</v>
      </c>
    </row>
    <row r="2199" customFormat="false" ht="12.8" hidden="false" customHeight="false" outlineLevel="0" collapsed="false">
      <c r="A2199" s="0" t="n">
        <v>19641398</v>
      </c>
      <c r="B2199" s="0" t="s">
        <v>3169</v>
      </c>
      <c r="C2199" s="0" t="s">
        <v>144</v>
      </c>
      <c r="D2199" s="0" t="s">
        <v>3170</v>
      </c>
      <c r="E2199" s="8" t="n">
        <v>0.04</v>
      </c>
      <c r="F2199" s="0" t="s">
        <v>64</v>
      </c>
      <c r="G2199" s="8" t="n">
        <v>0.05</v>
      </c>
      <c r="H2199" s="0" t="s">
        <v>44</v>
      </c>
      <c r="I2199" s="9" t="n">
        <f aca="false">VLOOKUP(F2199,exchange_rates!$A$2:$C$11,3)*E2199</f>
        <v>0.03796</v>
      </c>
      <c r="J2199" s="9" t="n">
        <f aca="false">VLOOKUP(H2199,exchange_rates!$A$2:$C$11,3)*G2199</f>
        <v>0.03787685</v>
      </c>
    </row>
    <row r="2200" customFormat="false" ht="12.8" hidden="false" customHeight="false" outlineLevel="0" collapsed="false">
      <c r="A2200" s="0" t="n">
        <v>19661613</v>
      </c>
      <c r="B2200" s="0" t="s">
        <v>3171</v>
      </c>
      <c r="C2200" s="0" t="s">
        <v>2953</v>
      </c>
      <c r="D2200" s="0" t="s">
        <v>3172</v>
      </c>
      <c r="E2200" s="8" t="n">
        <v>0.04</v>
      </c>
      <c r="F2200" s="0" t="s">
        <v>64</v>
      </c>
      <c r="G2200" s="8" t="n">
        <v>0.05</v>
      </c>
      <c r="H2200" s="0" t="s">
        <v>44</v>
      </c>
      <c r="I2200" s="9" t="n">
        <f aca="false">VLOOKUP(F2200,exchange_rates!$A$2:$C$11,3)*E2200</f>
        <v>0.03796</v>
      </c>
      <c r="J2200" s="9" t="n">
        <f aca="false">VLOOKUP(H2200,exchange_rates!$A$2:$C$11,3)*G2200</f>
        <v>0.03787685</v>
      </c>
    </row>
    <row r="2201" customFormat="false" ht="12.8" hidden="false" customHeight="false" outlineLevel="0" collapsed="false">
      <c r="A2201" s="0" t="n">
        <v>20353298</v>
      </c>
      <c r="B2201" s="0" t="s">
        <v>3173</v>
      </c>
      <c r="C2201" s="0" t="s">
        <v>3174</v>
      </c>
      <c r="D2201" s="0" t="s">
        <v>3175</v>
      </c>
      <c r="E2201" s="8" t="n">
        <v>0.03</v>
      </c>
      <c r="F2201" s="0" t="s">
        <v>43</v>
      </c>
      <c r="G2201" s="8" t="n">
        <v>0.05</v>
      </c>
      <c r="H2201" s="0" t="s">
        <v>44</v>
      </c>
      <c r="I2201" s="9" t="n">
        <f aca="false">VLOOKUP(F2201,exchange_rates!$A$2:$C$11,3)*E2201</f>
        <v>0.03</v>
      </c>
      <c r="J2201" s="9" t="n">
        <f aca="false">VLOOKUP(H2201,exchange_rates!$A$2:$C$11,3)*G2201</f>
        <v>0.03787685</v>
      </c>
    </row>
    <row r="2202" customFormat="false" ht="12.8" hidden="false" customHeight="false" outlineLevel="0" collapsed="false">
      <c r="A2202" s="0" t="n">
        <v>18486300</v>
      </c>
      <c r="B2202" s="0" t="s">
        <v>3176</v>
      </c>
      <c r="C2202" s="0" t="s">
        <v>51</v>
      </c>
      <c r="D2202" s="0" t="s">
        <v>3177</v>
      </c>
      <c r="E2202" s="8" t="n">
        <v>0.05</v>
      </c>
      <c r="F2202" s="0" t="s">
        <v>64</v>
      </c>
      <c r="G2202" s="8" t="n">
        <v>0.04</v>
      </c>
      <c r="H2202" s="0" t="s">
        <v>44</v>
      </c>
      <c r="I2202" s="9" t="n">
        <f aca="false">VLOOKUP(F2202,exchange_rates!$A$2:$C$11,3)*E2202</f>
        <v>0.04745</v>
      </c>
      <c r="J2202" s="9" t="n">
        <f aca="false">VLOOKUP(H2202,exchange_rates!$A$2:$C$11,3)*G2202</f>
        <v>0.03030148</v>
      </c>
    </row>
    <row r="2203" customFormat="false" ht="12.8" hidden="false" customHeight="false" outlineLevel="0" collapsed="false">
      <c r="A2203" s="0" t="n">
        <v>18848181</v>
      </c>
      <c r="B2203" s="0" t="s">
        <v>3178</v>
      </c>
      <c r="C2203" s="0" t="s">
        <v>62</v>
      </c>
      <c r="D2203" s="0" t="s">
        <v>3179</v>
      </c>
      <c r="E2203" s="8" t="n">
        <v>0.04</v>
      </c>
      <c r="F2203" s="0" t="s">
        <v>43</v>
      </c>
      <c r="G2203" s="8" t="n">
        <v>0.04</v>
      </c>
      <c r="H2203" s="0" t="s">
        <v>44</v>
      </c>
      <c r="I2203" s="9" t="n">
        <f aca="false">VLOOKUP(F2203,exchange_rates!$A$2:$C$11,3)*E2203</f>
        <v>0.04</v>
      </c>
      <c r="J2203" s="9" t="n">
        <f aca="false">VLOOKUP(H2203,exchange_rates!$A$2:$C$11,3)*G2203</f>
        <v>0.03030148</v>
      </c>
    </row>
    <row r="2204" customFormat="false" ht="12.8" hidden="false" customHeight="false" outlineLevel="0" collapsed="false">
      <c r="A2204" s="0" t="n">
        <v>19060986</v>
      </c>
      <c r="B2204" s="0" t="s">
        <v>3180</v>
      </c>
      <c r="C2204" s="0" t="s">
        <v>144</v>
      </c>
      <c r="D2204" s="0" t="s">
        <v>3133</v>
      </c>
      <c r="E2204" s="8" t="n">
        <v>0.04</v>
      </c>
      <c r="F2204" s="0" t="s">
        <v>64</v>
      </c>
      <c r="G2204" s="8" t="n">
        <v>0.04</v>
      </c>
      <c r="H2204" s="0" t="s">
        <v>44</v>
      </c>
      <c r="I2204" s="9" t="n">
        <f aca="false">VLOOKUP(F2204,exchange_rates!$A$2:$C$11,3)*E2204</f>
        <v>0.03796</v>
      </c>
      <c r="J2204" s="9" t="n">
        <f aca="false">VLOOKUP(H2204,exchange_rates!$A$2:$C$11,3)*G2204</f>
        <v>0.03030148</v>
      </c>
    </row>
    <row r="2205" customFormat="false" ht="12.8" hidden="false" customHeight="false" outlineLevel="0" collapsed="false">
      <c r="A2205" s="0" t="n">
        <v>19307278</v>
      </c>
      <c r="B2205" s="0" t="s">
        <v>3181</v>
      </c>
      <c r="C2205" s="0" t="s">
        <v>62</v>
      </c>
      <c r="D2205" s="0" t="s">
        <v>3182</v>
      </c>
      <c r="E2205" s="8" t="n">
        <v>0.03</v>
      </c>
      <c r="F2205" s="0" t="s">
        <v>64</v>
      </c>
      <c r="G2205" s="8" t="n">
        <v>0.04</v>
      </c>
      <c r="H2205" s="0" t="s">
        <v>44</v>
      </c>
      <c r="I2205" s="9" t="n">
        <f aca="false">VLOOKUP(F2205,exchange_rates!$A$2:$C$11,3)*E2205</f>
        <v>0.02847</v>
      </c>
      <c r="J2205" s="9" t="n">
        <f aca="false">VLOOKUP(H2205,exchange_rates!$A$2:$C$11,3)*G2205</f>
        <v>0.03030148</v>
      </c>
    </row>
    <row r="2206" customFormat="false" ht="12.8" hidden="false" customHeight="false" outlineLevel="0" collapsed="false">
      <c r="A2206" s="0" t="n">
        <v>19661261</v>
      </c>
      <c r="B2206" s="0" t="s">
        <v>3183</v>
      </c>
      <c r="C2206" s="0" t="s">
        <v>2953</v>
      </c>
      <c r="D2206" s="0" t="s">
        <v>3184</v>
      </c>
      <c r="E2206" s="8" t="n">
        <v>0.03</v>
      </c>
      <c r="F2206" s="0" t="s">
        <v>64</v>
      </c>
      <c r="G2206" s="8" t="n">
        <v>0.04</v>
      </c>
      <c r="H2206" s="0" t="s">
        <v>44</v>
      </c>
      <c r="I2206" s="9" t="n">
        <f aca="false">VLOOKUP(F2206,exchange_rates!$A$2:$C$11,3)*E2206</f>
        <v>0.02847</v>
      </c>
      <c r="J2206" s="9" t="n">
        <f aca="false">VLOOKUP(H2206,exchange_rates!$A$2:$C$11,3)*G2206</f>
        <v>0.03030148</v>
      </c>
    </row>
    <row r="2207" customFormat="false" ht="12.8" hidden="false" customHeight="false" outlineLevel="0" collapsed="false">
      <c r="A2207" s="0" t="n">
        <v>19729395</v>
      </c>
      <c r="B2207" s="0" t="s">
        <v>3185</v>
      </c>
      <c r="C2207" s="0" t="s">
        <v>2953</v>
      </c>
      <c r="D2207" s="0" t="s">
        <v>3124</v>
      </c>
      <c r="E2207" s="8" t="n">
        <v>0.03</v>
      </c>
      <c r="F2207" s="0" t="s">
        <v>64</v>
      </c>
      <c r="G2207" s="8" t="n">
        <v>0.04</v>
      </c>
      <c r="H2207" s="0" t="s">
        <v>44</v>
      </c>
      <c r="I2207" s="9" t="n">
        <f aca="false">VLOOKUP(F2207,exchange_rates!$A$2:$C$11,3)*E2207</f>
        <v>0.02847</v>
      </c>
      <c r="J2207" s="9" t="n">
        <f aca="false">VLOOKUP(H2207,exchange_rates!$A$2:$C$11,3)*G2207</f>
        <v>0.03030148</v>
      </c>
      <c r="L2207" s="9"/>
    </row>
    <row r="2208" customFormat="false" ht="12.8" hidden="false" customHeight="false" outlineLevel="0" collapsed="false">
      <c r="A2208" s="0" t="n">
        <v>20253374</v>
      </c>
      <c r="B2208" s="0" t="s">
        <v>3186</v>
      </c>
      <c r="C2208" s="0" t="s">
        <v>2953</v>
      </c>
      <c r="D2208" s="0" t="s">
        <v>3175</v>
      </c>
      <c r="E2208" s="8" t="n">
        <v>0.03</v>
      </c>
      <c r="F2208" s="0" t="s">
        <v>43</v>
      </c>
      <c r="G2208" s="8" t="n">
        <v>0.04</v>
      </c>
      <c r="H2208" s="0" t="s">
        <v>44</v>
      </c>
      <c r="I2208" s="9" t="n">
        <f aca="false">VLOOKUP(F2208,exchange_rates!$A$2:$C$11,3)*E2208</f>
        <v>0.03</v>
      </c>
      <c r="J2208" s="9" t="n">
        <f aca="false">VLOOKUP(H2208,exchange_rates!$A$2:$C$11,3)*G2208</f>
        <v>0.03030148</v>
      </c>
      <c r="L2208" s="9"/>
    </row>
    <row r="2209" customFormat="false" ht="12.8" hidden="false" customHeight="false" outlineLevel="0" collapsed="false">
      <c r="A2209" s="0" t="n">
        <v>20353656</v>
      </c>
      <c r="B2209" s="0" t="s">
        <v>3187</v>
      </c>
      <c r="C2209" s="0" t="s">
        <v>3174</v>
      </c>
      <c r="D2209" s="0" t="s">
        <v>3188</v>
      </c>
      <c r="E2209" s="8" t="n">
        <v>9E-006</v>
      </c>
      <c r="F2209" s="0" t="s">
        <v>771</v>
      </c>
      <c r="G2209" s="8" t="n">
        <v>0.04</v>
      </c>
      <c r="H2209" s="0" t="s">
        <v>44</v>
      </c>
      <c r="I2209" s="9" t="n">
        <f aca="false">VLOOKUP(F2209,exchange_rates!$A$2:$C$11,3)*E2209</f>
        <v>0.0279362025</v>
      </c>
      <c r="J2209" s="9" t="n">
        <f aca="false">VLOOKUP(H2209,exchange_rates!$A$2:$C$11,3)*G2209</f>
        <v>0.03030148</v>
      </c>
    </row>
    <row r="2210" customFormat="false" ht="12.8" hidden="false" customHeight="false" outlineLevel="0" collapsed="false">
      <c r="A2210" s="0" t="n">
        <v>19210270</v>
      </c>
      <c r="B2210" s="0" t="s">
        <v>3189</v>
      </c>
      <c r="C2210" s="0" t="s">
        <v>2316</v>
      </c>
      <c r="D2210" s="0" t="s">
        <v>3190</v>
      </c>
      <c r="E2210" s="8" t="n">
        <v>0.03</v>
      </c>
      <c r="F2210" s="0" t="s">
        <v>43</v>
      </c>
      <c r="G2210" s="8" t="n">
        <v>0.03</v>
      </c>
      <c r="H2210" s="0" t="s">
        <v>44</v>
      </c>
      <c r="I2210" s="9" t="n">
        <f aca="false">VLOOKUP(F2210,exchange_rates!$A$2:$C$11,3)*E2210</f>
        <v>0.03</v>
      </c>
      <c r="J2210" s="9" t="n">
        <f aca="false">VLOOKUP(H2210,exchange_rates!$A$2:$C$11,3)*G2210</f>
        <v>0.02272611</v>
      </c>
    </row>
    <row r="2211" customFormat="false" ht="12.8" hidden="false" customHeight="false" outlineLevel="0" collapsed="false">
      <c r="A2211" s="0" t="n">
        <v>19384854</v>
      </c>
      <c r="B2211" s="0" t="s">
        <v>3191</v>
      </c>
      <c r="C2211" s="0" t="s">
        <v>2316</v>
      </c>
      <c r="D2211" s="0" t="s">
        <v>3192</v>
      </c>
      <c r="E2211" s="8" t="n">
        <v>0.03</v>
      </c>
      <c r="F2211" s="0" t="s">
        <v>43</v>
      </c>
      <c r="G2211" s="8" t="n">
        <v>0.03</v>
      </c>
      <c r="H2211" s="0" t="s">
        <v>44</v>
      </c>
      <c r="I2211" s="9" t="n">
        <f aca="false">VLOOKUP(F2211,exchange_rates!$A$2:$C$11,3)*E2211</f>
        <v>0.03</v>
      </c>
      <c r="J2211" s="9" t="n">
        <f aca="false">VLOOKUP(H2211,exchange_rates!$A$2:$C$11,3)*G2211</f>
        <v>0.02272611</v>
      </c>
    </row>
    <row r="2212" customFormat="false" ht="12.8" hidden="false" customHeight="false" outlineLevel="0" collapsed="false">
      <c r="A2212" s="0" t="n">
        <v>19661716</v>
      </c>
      <c r="B2212" s="0" t="s">
        <v>3193</v>
      </c>
      <c r="C2212" s="0" t="s">
        <v>2953</v>
      </c>
      <c r="D2212" s="0" t="s">
        <v>3172</v>
      </c>
      <c r="E2212" s="8" t="n">
        <v>0.02</v>
      </c>
      <c r="F2212" s="0" t="s">
        <v>64</v>
      </c>
      <c r="G2212" s="8" t="n">
        <v>0.03</v>
      </c>
      <c r="H2212" s="0" t="s">
        <v>44</v>
      </c>
      <c r="I2212" s="9" t="n">
        <f aca="false">VLOOKUP(F2212,exchange_rates!$A$2:$C$11,3)*E2212</f>
        <v>0.01898</v>
      </c>
      <c r="J2212" s="9" t="n">
        <f aca="false">VLOOKUP(H2212,exchange_rates!$A$2:$C$11,3)*G2212</f>
        <v>0.02272611</v>
      </c>
    </row>
    <row r="2213" customFormat="false" ht="12.8" hidden="false" customHeight="false" outlineLevel="0" collapsed="false">
      <c r="A2213" s="0" t="n">
        <v>19665186</v>
      </c>
      <c r="B2213" s="0" t="s">
        <v>3194</v>
      </c>
      <c r="C2213" s="0" t="s">
        <v>2953</v>
      </c>
      <c r="D2213" s="0" t="s">
        <v>3195</v>
      </c>
      <c r="E2213" s="8" t="n">
        <v>0.02</v>
      </c>
      <c r="F2213" s="0" t="s">
        <v>64</v>
      </c>
      <c r="G2213" s="8" t="n">
        <v>0.03</v>
      </c>
      <c r="H2213" s="0" t="s">
        <v>44</v>
      </c>
      <c r="I2213" s="9" t="n">
        <f aca="false">VLOOKUP(F2213,exchange_rates!$A$2:$C$11,3)*E2213</f>
        <v>0.01898</v>
      </c>
      <c r="J2213" s="9" t="n">
        <f aca="false">VLOOKUP(H2213,exchange_rates!$A$2:$C$11,3)*G2213</f>
        <v>0.02272611</v>
      </c>
    </row>
    <row r="2214" customFormat="false" ht="12.8" hidden="false" customHeight="false" outlineLevel="0" collapsed="false">
      <c r="A2214" s="0" t="n">
        <v>19740457</v>
      </c>
      <c r="B2214" s="0" t="s">
        <v>3196</v>
      </c>
      <c r="C2214" s="0" t="s">
        <v>3128</v>
      </c>
      <c r="D2214" s="0" t="s">
        <v>3163</v>
      </c>
      <c r="E2214" s="8" t="n">
        <v>5.5E-007</v>
      </c>
      <c r="F2214" s="0" t="s">
        <v>879</v>
      </c>
      <c r="G2214" s="8" t="n">
        <v>0.03</v>
      </c>
      <c r="H2214" s="0" t="s">
        <v>44</v>
      </c>
      <c r="I2214" s="9" t="n">
        <f aca="false">VLOOKUP(F2214,exchange_rates!$A$2:$C$11,3)*E2214</f>
        <v>0.022802085625</v>
      </c>
      <c r="J2214" s="9" t="n">
        <f aca="false">VLOOKUP(H2214,exchange_rates!$A$2:$C$11,3)*G2214</f>
        <v>0.02272611</v>
      </c>
    </row>
    <row r="2215" customFormat="false" ht="12.8" hidden="false" customHeight="false" outlineLevel="0" collapsed="false">
      <c r="A2215" s="0" t="n">
        <v>19785623</v>
      </c>
      <c r="B2215" s="0" t="s">
        <v>3197</v>
      </c>
      <c r="C2215" s="0" t="s">
        <v>3128</v>
      </c>
      <c r="D2215" s="0" t="s">
        <v>3170</v>
      </c>
      <c r="E2215" s="8" t="n">
        <v>0.02</v>
      </c>
      <c r="F2215" s="0" t="s">
        <v>64</v>
      </c>
      <c r="G2215" s="8" t="n">
        <v>0.03</v>
      </c>
      <c r="H2215" s="0" t="s">
        <v>44</v>
      </c>
      <c r="I2215" s="9" t="n">
        <f aca="false">VLOOKUP(F2215,exchange_rates!$A$2:$C$11,3)*E2215</f>
        <v>0.01898</v>
      </c>
      <c r="J2215" s="9" t="n">
        <f aca="false">VLOOKUP(H2215,exchange_rates!$A$2:$C$11,3)*G2215</f>
        <v>0.02272611</v>
      </c>
    </row>
    <row r="2216" customFormat="false" ht="12.8" hidden="false" customHeight="false" outlineLevel="0" collapsed="false">
      <c r="A2216" s="0" t="n">
        <v>20244173</v>
      </c>
      <c r="B2216" s="0" t="s">
        <v>3198</v>
      </c>
      <c r="C2216" s="0" t="s">
        <v>2953</v>
      </c>
      <c r="D2216" s="0" t="s">
        <v>3199</v>
      </c>
      <c r="E2216" s="8" t="n">
        <v>0.03</v>
      </c>
      <c r="F2216" s="0" t="s">
        <v>43</v>
      </c>
      <c r="G2216" s="8" t="n">
        <v>0.03</v>
      </c>
      <c r="H2216" s="0" t="s">
        <v>44</v>
      </c>
      <c r="I2216" s="9" t="n">
        <f aca="false">VLOOKUP(F2216,exchange_rates!$A$2:$C$11,3)*E2216</f>
        <v>0.03</v>
      </c>
      <c r="J2216" s="9" t="n">
        <f aca="false">VLOOKUP(H2216,exchange_rates!$A$2:$C$11,3)*G2216</f>
        <v>0.02272611</v>
      </c>
    </row>
    <row r="2217" customFormat="false" ht="12.8" hidden="false" customHeight="false" outlineLevel="0" collapsed="false">
      <c r="A2217" s="0" t="n">
        <v>20352332</v>
      </c>
      <c r="B2217" s="0" t="s">
        <v>3200</v>
      </c>
      <c r="C2217" s="0" t="s">
        <v>2953</v>
      </c>
      <c r="D2217" s="0" t="s">
        <v>3201</v>
      </c>
      <c r="E2217" s="0" t="n">
        <v>0.02</v>
      </c>
      <c r="F2217" s="0" t="s">
        <v>64</v>
      </c>
      <c r="G2217" s="0" t="n">
        <v>0.03</v>
      </c>
      <c r="H2217" s="0" t="s">
        <v>44</v>
      </c>
      <c r="I2217" s="9" t="n">
        <f aca="false">VLOOKUP(F2217,exchange_rates!$A$2:$C$11,3)*E2217</f>
        <v>0.01898</v>
      </c>
      <c r="J2217" s="9" t="n">
        <f aca="false">VLOOKUP(H2217,exchange_rates!$A$2:$C$11,3)*G2217</f>
        <v>0.02272611</v>
      </c>
    </row>
    <row r="2218" customFormat="false" ht="12.8" hidden="false" customHeight="false" outlineLevel="0" collapsed="false">
      <c r="A2218" s="0" t="n">
        <v>20352340</v>
      </c>
      <c r="B2218" s="0" t="s">
        <v>3202</v>
      </c>
      <c r="C2218" s="0" t="s">
        <v>2953</v>
      </c>
      <c r="D2218" s="0" t="s">
        <v>3002</v>
      </c>
      <c r="E2218" s="8" t="n">
        <v>0.02</v>
      </c>
      <c r="F2218" s="0" t="s">
        <v>43</v>
      </c>
      <c r="G2218" s="8" t="n">
        <v>0.03</v>
      </c>
      <c r="H2218" s="0" t="s">
        <v>44</v>
      </c>
      <c r="I2218" s="9" t="n">
        <f aca="false">VLOOKUP(F2218,exchange_rates!$A$2:$C$11,3)*E2218</f>
        <v>0.02</v>
      </c>
      <c r="J2218" s="9" t="n">
        <f aca="false">VLOOKUP(H2218,exchange_rates!$A$2:$C$11,3)*G2218</f>
        <v>0.02272611</v>
      </c>
    </row>
    <row r="2219" customFormat="false" ht="12.8" hidden="false" customHeight="false" outlineLevel="0" collapsed="false">
      <c r="A2219" s="0" t="n">
        <v>18847978</v>
      </c>
      <c r="B2219" s="0" t="s">
        <v>3203</v>
      </c>
      <c r="C2219" s="0" t="s">
        <v>62</v>
      </c>
      <c r="D2219" s="0" t="s">
        <v>3204</v>
      </c>
      <c r="E2219" s="8" t="n">
        <v>0.01</v>
      </c>
      <c r="F2219" s="0" t="s">
        <v>43</v>
      </c>
      <c r="G2219" s="8" t="n">
        <v>0.02</v>
      </c>
      <c r="H2219" s="0" t="s">
        <v>44</v>
      </c>
      <c r="I2219" s="9" t="n">
        <f aca="false">VLOOKUP(F2219,exchange_rates!$A$2:$C$11,3)*E2219</f>
        <v>0.01</v>
      </c>
      <c r="J2219" s="9" t="n">
        <f aca="false">VLOOKUP(H2219,exchange_rates!$A$2:$C$11,3)*G2219</f>
        <v>0.01515074</v>
      </c>
    </row>
    <row r="2220" customFormat="false" ht="12.8" hidden="false" customHeight="false" outlineLevel="0" collapsed="false">
      <c r="A2220" s="0" t="n">
        <v>18848006</v>
      </c>
      <c r="B2220" s="0" t="s">
        <v>3205</v>
      </c>
      <c r="C2220" s="0" t="s">
        <v>62</v>
      </c>
      <c r="D2220" s="0" t="s">
        <v>3206</v>
      </c>
      <c r="E2220" s="8" t="n">
        <v>0.02</v>
      </c>
      <c r="F2220" s="0" t="s">
        <v>43</v>
      </c>
      <c r="G2220" s="8" t="n">
        <v>0.02</v>
      </c>
      <c r="H2220" s="0" t="s">
        <v>44</v>
      </c>
      <c r="I2220" s="9" t="n">
        <f aca="false">VLOOKUP(F2220,exchange_rates!$A$2:$C$11,3)*E2220</f>
        <v>0.02</v>
      </c>
      <c r="J2220" s="9" t="n">
        <f aca="false">VLOOKUP(H2220,exchange_rates!$A$2:$C$11,3)*G2220</f>
        <v>0.01515074</v>
      </c>
    </row>
    <row r="2221" customFormat="false" ht="12.8" hidden="false" customHeight="false" outlineLevel="0" collapsed="false">
      <c r="A2221" s="0" t="n">
        <v>18848186</v>
      </c>
      <c r="B2221" s="0" t="s">
        <v>3207</v>
      </c>
      <c r="C2221" s="0" t="s">
        <v>62</v>
      </c>
      <c r="D2221" s="0" t="s">
        <v>3179</v>
      </c>
      <c r="E2221" s="8" t="n">
        <v>0.02</v>
      </c>
      <c r="F2221" s="0" t="s">
        <v>43</v>
      </c>
      <c r="G2221" s="8" t="n">
        <v>0.02</v>
      </c>
      <c r="H2221" s="0" t="s">
        <v>44</v>
      </c>
      <c r="I2221" s="9" t="n">
        <f aca="false">VLOOKUP(F2221,exchange_rates!$A$2:$C$11,3)*E2221</f>
        <v>0.02</v>
      </c>
      <c r="J2221" s="9" t="n">
        <f aca="false">VLOOKUP(H2221,exchange_rates!$A$2:$C$11,3)*G2221</f>
        <v>0.01515074</v>
      </c>
    </row>
    <row r="2222" customFormat="false" ht="12.8" hidden="false" customHeight="false" outlineLevel="0" collapsed="false">
      <c r="A2222" s="0" t="n">
        <v>19210331</v>
      </c>
      <c r="B2222" s="0" t="s">
        <v>3208</v>
      </c>
      <c r="C2222" s="0" t="s">
        <v>2316</v>
      </c>
      <c r="D2222" s="0" t="s">
        <v>3190</v>
      </c>
      <c r="E2222" s="8" t="n">
        <v>0.02</v>
      </c>
      <c r="F2222" s="0" t="s">
        <v>43</v>
      </c>
      <c r="G2222" s="8" t="n">
        <v>0.02</v>
      </c>
      <c r="H2222" s="0" t="s">
        <v>44</v>
      </c>
      <c r="I2222" s="9" t="n">
        <f aca="false">VLOOKUP(F2222,exchange_rates!$A$2:$C$11,3)*E2222</f>
        <v>0.02</v>
      </c>
      <c r="J2222" s="9" t="n">
        <f aca="false">VLOOKUP(H2222,exchange_rates!$A$2:$C$11,3)*G2222</f>
        <v>0.01515074</v>
      </c>
    </row>
    <row r="2223" customFormat="false" ht="12.8" hidden="false" customHeight="false" outlineLevel="0" collapsed="false">
      <c r="A2223" s="0" t="n">
        <v>19307282</v>
      </c>
      <c r="B2223" s="0" t="s">
        <v>3209</v>
      </c>
      <c r="C2223" s="0" t="s">
        <v>62</v>
      </c>
      <c r="D2223" s="0" t="s">
        <v>3182</v>
      </c>
      <c r="E2223" s="8" t="n">
        <v>0.02</v>
      </c>
      <c r="F2223" s="0" t="s">
        <v>64</v>
      </c>
      <c r="G2223" s="8" t="n">
        <v>0.02</v>
      </c>
      <c r="H2223" s="0" t="s">
        <v>44</v>
      </c>
      <c r="I2223" s="9" t="n">
        <f aca="false">VLOOKUP(F2223,exchange_rates!$A$2:$C$11,3)*E2223</f>
        <v>0.01898</v>
      </c>
      <c r="J2223" s="9" t="n">
        <f aca="false">VLOOKUP(H2223,exchange_rates!$A$2:$C$11,3)*G2223</f>
        <v>0.01515074</v>
      </c>
    </row>
    <row r="2224" customFormat="false" ht="12.8" hidden="false" customHeight="false" outlineLevel="0" collapsed="false">
      <c r="A2224" s="0" t="n">
        <v>19661630</v>
      </c>
      <c r="B2224" s="0" t="s">
        <v>3210</v>
      </c>
      <c r="C2224" s="0" t="s">
        <v>2953</v>
      </c>
      <c r="D2224" s="0" t="s">
        <v>3211</v>
      </c>
      <c r="E2224" s="8" t="n">
        <v>0.01</v>
      </c>
      <c r="F2224" s="0" t="s">
        <v>64</v>
      </c>
      <c r="G2224" s="8" t="n">
        <v>0.02</v>
      </c>
      <c r="H2224" s="0" t="s">
        <v>44</v>
      </c>
      <c r="I2224" s="9" t="n">
        <f aca="false">VLOOKUP(F2224,exchange_rates!$A$2:$C$11,3)*E2224</f>
        <v>0.00949</v>
      </c>
      <c r="J2224" s="9" t="n">
        <f aca="false">VLOOKUP(H2224,exchange_rates!$A$2:$C$11,3)*G2224</f>
        <v>0.01515074</v>
      </c>
    </row>
    <row r="2225" customFormat="false" ht="12.8" hidden="false" customHeight="false" outlineLevel="0" collapsed="false">
      <c r="A2225" s="0" t="n">
        <v>19662113</v>
      </c>
      <c r="B2225" s="0" t="s">
        <v>3212</v>
      </c>
      <c r="C2225" s="0" t="s">
        <v>2953</v>
      </c>
      <c r="D2225" s="0" t="s">
        <v>3177</v>
      </c>
      <c r="E2225" s="8" t="n">
        <v>0.02</v>
      </c>
      <c r="F2225" s="0" t="s">
        <v>64</v>
      </c>
      <c r="G2225" s="8" t="n">
        <v>0.02</v>
      </c>
      <c r="H2225" s="0" t="s">
        <v>44</v>
      </c>
      <c r="I2225" s="9" t="n">
        <f aca="false">VLOOKUP(F2225,exchange_rates!$A$2:$C$11,3)*E2225</f>
        <v>0.01898</v>
      </c>
      <c r="J2225" s="9" t="n">
        <f aca="false">VLOOKUP(H2225,exchange_rates!$A$2:$C$11,3)*G2225</f>
        <v>0.01515074</v>
      </c>
    </row>
    <row r="2226" customFormat="false" ht="12.8" hidden="false" customHeight="false" outlineLevel="0" collapsed="false">
      <c r="A2226" s="0" t="n">
        <v>19663149</v>
      </c>
      <c r="B2226" s="0" t="s">
        <v>3213</v>
      </c>
      <c r="C2226" s="0" t="s">
        <v>2953</v>
      </c>
      <c r="D2226" s="0" t="s">
        <v>3168</v>
      </c>
      <c r="E2226" s="8" t="n">
        <v>0.01</v>
      </c>
      <c r="F2226" s="0" t="s">
        <v>64</v>
      </c>
      <c r="G2226" s="8" t="n">
        <v>0.02</v>
      </c>
      <c r="H2226" s="0" t="s">
        <v>44</v>
      </c>
      <c r="I2226" s="9" t="n">
        <f aca="false">VLOOKUP(F2226,exchange_rates!$A$2:$C$11,3)*E2226</f>
        <v>0.00949</v>
      </c>
      <c r="J2226" s="9" t="n">
        <f aca="false">VLOOKUP(H2226,exchange_rates!$A$2:$C$11,3)*G2226</f>
        <v>0.01515074</v>
      </c>
    </row>
    <row r="2227" customFormat="false" ht="12.8" hidden="false" customHeight="false" outlineLevel="0" collapsed="false">
      <c r="A2227" s="0" t="n">
        <v>19729395</v>
      </c>
      <c r="B2227" s="0" t="s">
        <v>3214</v>
      </c>
      <c r="C2227" s="0" t="s">
        <v>2953</v>
      </c>
      <c r="D2227" s="0" t="s">
        <v>3184</v>
      </c>
      <c r="E2227" s="8" t="n">
        <v>0.02</v>
      </c>
      <c r="F2227" s="0" t="s">
        <v>64</v>
      </c>
      <c r="G2227" s="8" t="n">
        <v>0.02</v>
      </c>
      <c r="H2227" s="0" t="s">
        <v>44</v>
      </c>
      <c r="I2227" s="9" t="n">
        <f aca="false">VLOOKUP(F2227,exchange_rates!$A$2:$C$11,3)*E2227</f>
        <v>0.01898</v>
      </c>
      <c r="J2227" s="9" t="n">
        <f aca="false">VLOOKUP(H2227,exchange_rates!$A$2:$C$11,3)*G2227</f>
        <v>0.01515074</v>
      </c>
    </row>
    <row r="2228" customFormat="false" ht="12.8" hidden="false" customHeight="false" outlineLevel="0" collapsed="false">
      <c r="A2228" s="0" t="n">
        <v>20352327</v>
      </c>
      <c r="B2228" s="0" t="s">
        <v>3215</v>
      </c>
      <c r="C2228" s="0" t="s">
        <v>2953</v>
      </c>
      <c r="D2228" s="0" t="s">
        <v>3216</v>
      </c>
      <c r="E2228" s="0" t="n">
        <v>0.02</v>
      </c>
      <c r="F2228" s="0" t="s">
        <v>43</v>
      </c>
      <c r="G2228" s="0" t="n">
        <v>0.02</v>
      </c>
      <c r="H2228" s="0" t="s">
        <v>44</v>
      </c>
      <c r="I2228" s="9" t="n">
        <f aca="false">VLOOKUP(F2228,exchange_rates!$A$2:$C$11,3)*E2228</f>
        <v>0.02</v>
      </c>
      <c r="J2228" s="9" t="n">
        <f aca="false">VLOOKUP(H2228,exchange_rates!$A$2:$C$11,3)*G2228</f>
        <v>0.01515074</v>
      </c>
    </row>
    <row r="2229" customFormat="false" ht="12.8" hidden="false" customHeight="false" outlineLevel="0" collapsed="false">
      <c r="A2229" s="0" t="n">
        <v>20353536</v>
      </c>
      <c r="B2229" s="0" t="s">
        <v>3217</v>
      </c>
      <c r="C2229" s="0" t="s">
        <v>3174</v>
      </c>
      <c r="D2229" s="0" t="s">
        <v>3218</v>
      </c>
      <c r="E2229" s="8" t="n">
        <v>0.013</v>
      </c>
      <c r="F2229" s="0" t="s">
        <v>64</v>
      </c>
      <c r="G2229" s="8" t="n">
        <v>0.02</v>
      </c>
      <c r="H2229" s="0" t="s">
        <v>44</v>
      </c>
      <c r="I2229" s="9" t="n">
        <f aca="false">VLOOKUP(F2229,exchange_rates!$A$2:$C$11,3)*E2229</f>
        <v>0.012337</v>
      </c>
      <c r="J2229" s="9" t="n">
        <f aca="false">VLOOKUP(H2229,exchange_rates!$A$2:$C$11,3)*G2229</f>
        <v>0.01515074</v>
      </c>
    </row>
    <row r="2230" customFormat="false" ht="12.8" hidden="false" customHeight="false" outlineLevel="0" collapsed="false">
      <c r="A2230" s="0" t="n">
        <v>18709443</v>
      </c>
      <c r="B2230" s="0" t="s">
        <v>3219</v>
      </c>
      <c r="C2230" s="0" t="s">
        <v>62</v>
      </c>
      <c r="D2230" s="0" t="s">
        <v>151</v>
      </c>
      <c r="E2230" s="8" t="n">
        <v>0.02</v>
      </c>
      <c r="F2230" s="0" t="s">
        <v>43</v>
      </c>
      <c r="G2230" s="8" t="n">
        <v>0.01</v>
      </c>
      <c r="H2230" s="0" t="s">
        <v>44</v>
      </c>
      <c r="I2230" s="9" t="n">
        <f aca="false">VLOOKUP(F2230,exchange_rates!$A$2:$C$11,3)*E2230</f>
        <v>0.02</v>
      </c>
      <c r="J2230" s="9" t="n">
        <f aca="false">VLOOKUP(H2230,exchange_rates!$A$2:$C$11,3)*G2230</f>
        <v>0.00757537</v>
      </c>
    </row>
    <row r="2231" customFormat="false" ht="12.8" hidden="false" customHeight="false" outlineLevel="0" collapsed="false">
      <c r="A2231" s="0" t="n">
        <v>18709445</v>
      </c>
      <c r="B2231" s="0" t="s">
        <v>3220</v>
      </c>
      <c r="C2231" s="0" t="s">
        <v>62</v>
      </c>
      <c r="D2231" s="0" t="s">
        <v>151</v>
      </c>
      <c r="E2231" s="8" t="n">
        <v>0.02</v>
      </c>
      <c r="F2231" s="0" t="s">
        <v>43</v>
      </c>
      <c r="G2231" s="8" t="n">
        <v>0.01</v>
      </c>
      <c r="H2231" s="0" t="s">
        <v>44</v>
      </c>
      <c r="I2231" s="9" t="n">
        <f aca="false">VLOOKUP(F2231,exchange_rates!$A$2:$C$11,3)*E2231</f>
        <v>0.02</v>
      </c>
      <c r="J2231" s="9" t="n">
        <f aca="false">VLOOKUP(H2231,exchange_rates!$A$2:$C$11,3)*G2231</f>
        <v>0.00757537</v>
      </c>
    </row>
    <row r="2232" customFormat="false" ht="12.8" hidden="false" customHeight="false" outlineLevel="0" collapsed="false">
      <c r="A2232" s="0" t="n">
        <v>18709447</v>
      </c>
      <c r="B2232" s="0" t="s">
        <v>3221</v>
      </c>
      <c r="C2232" s="0" t="s">
        <v>62</v>
      </c>
      <c r="D2232" s="0" t="s">
        <v>151</v>
      </c>
      <c r="E2232" s="8" t="n">
        <v>0.02</v>
      </c>
      <c r="F2232" s="0" t="s">
        <v>43</v>
      </c>
      <c r="G2232" s="8" t="n">
        <v>0.01</v>
      </c>
      <c r="H2232" s="0" t="s">
        <v>44</v>
      </c>
      <c r="I2232" s="9" t="n">
        <f aca="false">VLOOKUP(F2232,exchange_rates!$A$2:$C$11,3)*E2232</f>
        <v>0.02</v>
      </c>
      <c r="J2232" s="9" t="n">
        <f aca="false">VLOOKUP(H2232,exchange_rates!$A$2:$C$11,3)*G2232</f>
        <v>0.00757537</v>
      </c>
    </row>
    <row r="2233" customFormat="false" ht="12.8" hidden="false" customHeight="false" outlineLevel="0" collapsed="false">
      <c r="A2233" s="0" t="n">
        <v>18709449</v>
      </c>
      <c r="B2233" s="0" t="s">
        <v>3222</v>
      </c>
      <c r="C2233" s="0" t="s">
        <v>62</v>
      </c>
      <c r="D2233" s="0" t="s">
        <v>151</v>
      </c>
      <c r="E2233" s="8" t="n">
        <v>0.02</v>
      </c>
      <c r="F2233" s="0" t="s">
        <v>43</v>
      </c>
      <c r="G2233" s="8" t="n">
        <v>0.01</v>
      </c>
      <c r="H2233" s="0" t="s">
        <v>44</v>
      </c>
      <c r="I2233" s="9" t="n">
        <f aca="false">VLOOKUP(F2233,exchange_rates!$A$2:$C$11,3)*E2233</f>
        <v>0.02</v>
      </c>
      <c r="J2233" s="9" t="n">
        <f aca="false">VLOOKUP(H2233,exchange_rates!$A$2:$C$11,3)*G2233</f>
        <v>0.00757537</v>
      </c>
    </row>
    <row r="2234" customFormat="false" ht="12.8" hidden="false" customHeight="false" outlineLevel="0" collapsed="false">
      <c r="A2234" s="0" t="n">
        <v>18709454</v>
      </c>
      <c r="B2234" s="0" t="s">
        <v>3223</v>
      </c>
      <c r="C2234" s="0" t="s">
        <v>62</v>
      </c>
      <c r="D2234" s="0" t="s">
        <v>151</v>
      </c>
      <c r="E2234" s="8" t="n">
        <v>0.02</v>
      </c>
      <c r="F2234" s="0" t="s">
        <v>43</v>
      </c>
      <c r="G2234" s="8" t="n">
        <v>0.01</v>
      </c>
      <c r="H2234" s="0" t="s">
        <v>44</v>
      </c>
      <c r="I2234" s="9" t="n">
        <f aca="false">VLOOKUP(F2234,exchange_rates!$A$2:$C$11,3)*E2234</f>
        <v>0.02</v>
      </c>
      <c r="J2234" s="9" t="n">
        <f aca="false">VLOOKUP(H2234,exchange_rates!$A$2:$C$11,3)*G2234</f>
        <v>0.00757537</v>
      </c>
    </row>
    <row r="2235" customFormat="false" ht="12.8" hidden="false" customHeight="false" outlineLevel="0" collapsed="false">
      <c r="A2235" s="0" t="n">
        <v>18709456</v>
      </c>
      <c r="B2235" s="0" t="s">
        <v>3224</v>
      </c>
      <c r="C2235" s="0" t="s">
        <v>62</v>
      </c>
      <c r="D2235" s="0" t="s">
        <v>151</v>
      </c>
      <c r="E2235" s="8" t="n">
        <v>0.02</v>
      </c>
      <c r="F2235" s="0" t="s">
        <v>43</v>
      </c>
      <c r="G2235" s="8" t="n">
        <v>0.01</v>
      </c>
      <c r="H2235" s="0" t="s">
        <v>44</v>
      </c>
      <c r="I2235" s="9" t="n">
        <f aca="false">VLOOKUP(F2235,exchange_rates!$A$2:$C$11,3)*E2235</f>
        <v>0.02</v>
      </c>
      <c r="J2235" s="9" t="n">
        <f aca="false">VLOOKUP(H2235,exchange_rates!$A$2:$C$11,3)*G2235</f>
        <v>0.00757537</v>
      </c>
    </row>
    <row r="2236" customFormat="false" ht="12.8" hidden="false" customHeight="false" outlineLevel="0" collapsed="false">
      <c r="A2236" s="0" t="n">
        <v>18709458</v>
      </c>
      <c r="B2236" s="0" t="s">
        <v>3225</v>
      </c>
      <c r="C2236" s="0" t="s">
        <v>62</v>
      </c>
      <c r="D2236" s="0" t="s">
        <v>151</v>
      </c>
      <c r="E2236" s="8" t="n">
        <v>0.02</v>
      </c>
      <c r="F2236" s="0" t="s">
        <v>43</v>
      </c>
      <c r="G2236" s="8" t="n">
        <v>0.01</v>
      </c>
      <c r="H2236" s="0" t="s">
        <v>44</v>
      </c>
      <c r="I2236" s="9" t="n">
        <f aca="false">VLOOKUP(F2236,exchange_rates!$A$2:$C$11,3)*E2236</f>
        <v>0.02</v>
      </c>
      <c r="J2236" s="9" t="n">
        <f aca="false">VLOOKUP(H2236,exchange_rates!$A$2:$C$11,3)*G2236</f>
        <v>0.00757537</v>
      </c>
    </row>
    <row r="2237" customFormat="false" ht="12.8" hidden="false" customHeight="false" outlineLevel="0" collapsed="false">
      <c r="A2237" s="0" t="n">
        <v>18709460</v>
      </c>
      <c r="B2237" s="0" t="s">
        <v>3226</v>
      </c>
      <c r="C2237" s="0" t="s">
        <v>62</v>
      </c>
      <c r="D2237" s="0" t="s">
        <v>151</v>
      </c>
      <c r="E2237" s="8" t="n">
        <v>0.02</v>
      </c>
      <c r="F2237" s="0" t="s">
        <v>43</v>
      </c>
      <c r="G2237" s="8" t="n">
        <v>0.01</v>
      </c>
      <c r="H2237" s="0" t="s">
        <v>44</v>
      </c>
      <c r="I2237" s="9" t="n">
        <f aca="false">VLOOKUP(F2237,exchange_rates!$A$2:$C$11,3)*E2237</f>
        <v>0.02</v>
      </c>
      <c r="J2237" s="9" t="n">
        <f aca="false">VLOOKUP(H2237,exchange_rates!$A$2:$C$11,3)*G2237</f>
        <v>0.00757537</v>
      </c>
    </row>
    <row r="2238" customFormat="false" ht="12.8" hidden="false" customHeight="false" outlineLevel="0" collapsed="false">
      <c r="A2238" s="0" t="n">
        <v>18709462</v>
      </c>
      <c r="B2238" s="0" t="s">
        <v>3227</v>
      </c>
      <c r="C2238" s="0" t="s">
        <v>62</v>
      </c>
      <c r="D2238" s="0" t="s">
        <v>151</v>
      </c>
      <c r="E2238" s="8" t="n">
        <v>0.02</v>
      </c>
      <c r="F2238" s="0" t="s">
        <v>43</v>
      </c>
      <c r="G2238" s="8" t="n">
        <v>0.01</v>
      </c>
      <c r="H2238" s="0" t="s">
        <v>44</v>
      </c>
      <c r="I2238" s="9" t="n">
        <f aca="false">VLOOKUP(F2238,exchange_rates!$A$2:$C$11,3)*E2238</f>
        <v>0.02</v>
      </c>
      <c r="J2238" s="9" t="n">
        <f aca="false">VLOOKUP(H2238,exchange_rates!$A$2:$C$11,3)*G2238</f>
        <v>0.00757537</v>
      </c>
    </row>
    <row r="2239" customFormat="false" ht="12.8" hidden="false" customHeight="false" outlineLevel="0" collapsed="false">
      <c r="A2239" s="0" t="n">
        <v>18709464</v>
      </c>
      <c r="B2239" s="0" t="s">
        <v>3228</v>
      </c>
      <c r="C2239" s="0" t="s">
        <v>62</v>
      </c>
      <c r="D2239" s="0" t="s">
        <v>151</v>
      </c>
      <c r="E2239" s="8" t="n">
        <v>0.02</v>
      </c>
      <c r="F2239" s="0" t="s">
        <v>43</v>
      </c>
      <c r="G2239" s="8" t="n">
        <v>0.01</v>
      </c>
      <c r="H2239" s="0" t="s">
        <v>44</v>
      </c>
      <c r="I2239" s="9" t="n">
        <f aca="false">VLOOKUP(F2239,exchange_rates!$A$2:$C$11,3)*E2239</f>
        <v>0.02</v>
      </c>
      <c r="J2239" s="9" t="n">
        <f aca="false">VLOOKUP(H2239,exchange_rates!$A$2:$C$11,3)*G2239</f>
        <v>0.00757537</v>
      </c>
    </row>
    <row r="2240" customFormat="false" ht="12.8" hidden="false" customHeight="false" outlineLevel="0" collapsed="false">
      <c r="A2240" s="0" t="n">
        <v>18709466</v>
      </c>
      <c r="B2240" s="0" t="s">
        <v>3229</v>
      </c>
      <c r="C2240" s="0" t="s">
        <v>62</v>
      </c>
      <c r="D2240" s="0" t="s">
        <v>151</v>
      </c>
      <c r="E2240" s="8" t="n">
        <v>0.02</v>
      </c>
      <c r="F2240" s="0" t="s">
        <v>43</v>
      </c>
      <c r="G2240" s="8" t="n">
        <v>0.01</v>
      </c>
      <c r="H2240" s="0" t="s">
        <v>44</v>
      </c>
      <c r="I2240" s="9" t="n">
        <f aca="false">VLOOKUP(F2240,exchange_rates!$A$2:$C$11,3)*E2240</f>
        <v>0.02</v>
      </c>
      <c r="J2240" s="9" t="n">
        <f aca="false">VLOOKUP(H2240,exchange_rates!$A$2:$C$11,3)*G2240</f>
        <v>0.00757537</v>
      </c>
    </row>
    <row r="2241" customFormat="false" ht="12.8" hidden="false" customHeight="false" outlineLevel="0" collapsed="false">
      <c r="A2241" s="0" t="n">
        <v>18709468</v>
      </c>
      <c r="B2241" s="0" t="s">
        <v>3230</v>
      </c>
      <c r="C2241" s="0" t="s">
        <v>62</v>
      </c>
      <c r="D2241" s="0" t="s">
        <v>151</v>
      </c>
      <c r="E2241" s="8" t="n">
        <v>0.02</v>
      </c>
      <c r="F2241" s="0" t="s">
        <v>43</v>
      </c>
      <c r="G2241" s="8" t="n">
        <v>0.01</v>
      </c>
      <c r="H2241" s="0" t="s">
        <v>44</v>
      </c>
      <c r="I2241" s="9" t="n">
        <f aca="false">VLOOKUP(F2241,exchange_rates!$A$2:$C$11,3)*E2241</f>
        <v>0.02</v>
      </c>
      <c r="J2241" s="9" t="n">
        <f aca="false">VLOOKUP(H2241,exchange_rates!$A$2:$C$11,3)*G2241</f>
        <v>0.00757537</v>
      </c>
    </row>
    <row r="2242" customFormat="false" ht="12.8" hidden="false" customHeight="false" outlineLevel="0" collapsed="false">
      <c r="A2242" s="0" t="n">
        <v>18709470</v>
      </c>
      <c r="B2242" s="0" t="s">
        <v>3231</v>
      </c>
      <c r="C2242" s="0" t="s">
        <v>62</v>
      </c>
      <c r="D2242" s="0" t="s">
        <v>151</v>
      </c>
      <c r="E2242" s="8" t="n">
        <v>0.02</v>
      </c>
      <c r="F2242" s="0" t="s">
        <v>43</v>
      </c>
      <c r="G2242" s="8" t="n">
        <v>0.01</v>
      </c>
      <c r="H2242" s="0" t="s">
        <v>44</v>
      </c>
      <c r="I2242" s="9" t="n">
        <f aca="false">VLOOKUP(F2242,exchange_rates!$A$2:$C$11,3)*E2242</f>
        <v>0.02</v>
      </c>
      <c r="J2242" s="9" t="n">
        <f aca="false">VLOOKUP(H2242,exchange_rates!$A$2:$C$11,3)*G2242</f>
        <v>0.00757537</v>
      </c>
    </row>
    <row r="2243" customFormat="false" ht="12.8" hidden="false" customHeight="false" outlineLevel="0" collapsed="false">
      <c r="A2243" s="0" t="n">
        <v>18709472</v>
      </c>
      <c r="B2243" s="0" t="s">
        <v>3232</v>
      </c>
      <c r="C2243" s="0" t="s">
        <v>62</v>
      </c>
      <c r="D2243" s="0" t="s">
        <v>151</v>
      </c>
      <c r="E2243" s="8" t="n">
        <v>0.02</v>
      </c>
      <c r="F2243" s="0" t="s">
        <v>43</v>
      </c>
      <c r="G2243" s="8" t="n">
        <v>0.01</v>
      </c>
      <c r="H2243" s="0" t="s">
        <v>44</v>
      </c>
      <c r="I2243" s="9" t="n">
        <f aca="false">VLOOKUP(F2243,exchange_rates!$A$2:$C$11,3)*E2243</f>
        <v>0.02</v>
      </c>
      <c r="J2243" s="9" t="n">
        <f aca="false">VLOOKUP(H2243,exchange_rates!$A$2:$C$11,3)*G2243</f>
        <v>0.00757537</v>
      </c>
    </row>
    <row r="2244" customFormat="false" ht="12.8" hidden="false" customHeight="false" outlineLevel="0" collapsed="false">
      <c r="A2244" s="0" t="n">
        <v>18709476</v>
      </c>
      <c r="B2244" s="0" t="s">
        <v>3233</v>
      </c>
      <c r="C2244" s="0" t="s">
        <v>62</v>
      </c>
      <c r="D2244" s="0" t="s">
        <v>151</v>
      </c>
      <c r="E2244" s="8" t="n">
        <v>0.02</v>
      </c>
      <c r="F2244" s="0" t="s">
        <v>43</v>
      </c>
      <c r="G2244" s="8" t="n">
        <v>0.01</v>
      </c>
      <c r="H2244" s="0" t="s">
        <v>44</v>
      </c>
      <c r="I2244" s="9" t="n">
        <f aca="false">VLOOKUP(F2244,exchange_rates!$A$2:$C$11,3)*E2244</f>
        <v>0.02</v>
      </c>
      <c r="J2244" s="9" t="n">
        <f aca="false">VLOOKUP(H2244,exchange_rates!$A$2:$C$11,3)*G2244</f>
        <v>0.00757537</v>
      </c>
    </row>
    <row r="2245" customFormat="false" ht="12.8" hidden="false" customHeight="false" outlineLevel="0" collapsed="false">
      <c r="A2245" s="0" t="n">
        <v>18709478</v>
      </c>
      <c r="B2245" s="0" t="s">
        <v>3234</v>
      </c>
      <c r="C2245" s="0" t="s">
        <v>62</v>
      </c>
      <c r="D2245" s="0" t="s">
        <v>151</v>
      </c>
      <c r="E2245" s="8" t="n">
        <v>0.02</v>
      </c>
      <c r="F2245" s="0" t="s">
        <v>43</v>
      </c>
      <c r="G2245" s="8" t="n">
        <v>0.01</v>
      </c>
      <c r="H2245" s="0" t="s">
        <v>44</v>
      </c>
      <c r="I2245" s="9" t="n">
        <f aca="false">VLOOKUP(F2245,exchange_rates!$A$2:$C$11,3)*E2245</f>
        <v>0.02</v>
      </c>
      <c r="J2245" s="9" t="n">
        <f aca="false">VLOOKUP(H2245,exchange_rates!$A$2:$C$11,3)*G2245</f>
        <v>0.00757537</v>
      </c>
    </row>
    <row r="2246" customFormat="false" ht="12.8" hidden="false" customHeight="false" outlineLevel="0" collapsed="false">
      <c r="A2246" s="0" t="n">
        <v>18709480</v>
      </c>
      <c r="B2246" s="0" t="s">
        <v>3235</v>
      </c>
      <c r="C2246" s="0" t="s">
        <v>62</v>
      </c>
      <c r="D2246" s="0" t="s">
        <v>151</v>
      </c>
      <c r="E2246" s="8" t="n">
        <v>0.02</v>
      </c>
      <c r="F2246" s="0" t="s">
        <v>43</v>
      </c>
      <c r="G2246" s="8" t="n">
        <v>0.01</v>
      </c>
      <c r="H2246" s="0" t="s">
        <v>44</v>
      </c>
      <c r="I2246" s="9" t="n">
        <f aca="false">VLOOKUP(F2246,exchange_rates!$A$2:$C$11,3)*E2246</f>
        <v>0.02</v>
      </c>
      <c r="J2246" s="9" t="n">
        <f aca="false">VLOOKUP(H2246,exchange_rates!$A$2:$C$11,3)*G2246</f>
        <v>0.00757537</v>
      </c>
    </row>
    <row r="2247" customFormat="false" ht="12.8" hidden="false" customHeight="false" outlineLevel="0" collapsed="false">
      <c r="A2247" s="0" t="n">
        <v>18709482</v>
      </c>
      <c r="B2247" s="0" t="s">
        <v>3236</v>
      </c>
      <c r="C2247" s="0" t="s">
        <v>62</v>
      </c>
      <c r="D2247" s="0" t="s">
        <v>151</v>
      </c>
      <c r="E2247" s="8" t="n">
        <v>0.02</v>
      </c>
      <c r="F2247" s="0" t="s">
        <v>43</v>
      </c>
      <c r="G2247" s="8" t="n">
        <v>0.01</v>
      </c>
      <c r="H2247" s="0" t="s">
        <v>44</v>
      </c>
      <c r="I2247" s="9" t="n">
        <f aca="false">VLOOKUP(F2247,exchange_rates!$A$2:$C$11,3)*E2247</f>
        <v>0.02</v>
      </c>
      <c r="J2247" s="9" t="n">
        <f aca="false">VLOOKUP(H2247,exchange_rates!$A$2:$C$11,3)*G2247</f>
        <v>0.00757537</v>
      </c>
    </row>
    <row r="2248" customFormat="false" ht="12.8" hidden="false" customHeight="false" outlineLevel="0" collapsed="false">
      <c r="A2248" s="0" t="n">
        <v>18709484</v>
      </c>
      <c r="B2248" s="0" t="s">
        <v>3237</v>
      </c>
      <c r="C2248" s="0" t="s">
        <v>62</v>
      </c>
      <c r="D2248" s="0" t="s">
        <v>151</v>
      </c>
      <c r="E2248" s="8" t="n">
        <v>0.02</v>
      </c>
      <c r="F2248" s="0" t="s">
        <v>43</v>
      </c>
      <c r="G2248" s="8" t="n">
        <v>0.01</v>
      </c>
      <c r="H2248" s="0" t="s">
        <v>44</v>
      </c>
      <c r="I2248" s="9" t="n">
        <f aca="false">VLOOKUP(F2248,exchange_rates!$A$2:$C$11,3)*E2248</f>
        <v>0.02</v>
      </c>
      <c r="J2248" s="9" t="n">
        <f aca="false">VLOOKUP(H2248,exchange_rates!$A$2:$C$11,3)*G2248</f>
        <v>0.00757537</v>
      </c>
    </row>
    <row r="2249" customFormat="false" ht="12.8" hidden="false" customHeight="false" outlineLevel="0" collapsed="false">
      <c r="A2249" s="0" t="n">
        <v>18709486</v>
      </c>
      <c r="B2249" s="0" t="s">
        <v>3238</v>
      </c>
      <c r="C2249" s="0" t="s">
        <v>62</v>
      </c>
      <c r="D2249" s="0" t="s">
        <v>151</v>
      </c>
      <c r="E2249" s="8" t="n">
        <v>0.02</v>
      </c>
      <c r="F2249" s="0" t="s">
        <v>43</v>
      </c>
      <c r="G2249" s="8" t="n">
        <v>0.01</v>
      </c>
      <c r="H2249" s="0" t="s">
        <v>44</v>
      </c>
      <c r="I2249" s="9" t="n">
        <f aca="false">VLOOKUP(F2249,exchange_rates!$A$2:$C$11,3)*E2249</f>
        <v>0.02</v>
      </c>
      <c r="J2249" s="9" t="n">
        <f aca="false">VLOOKUP(H2249,exchange_rates!$A$2:$C$11,3)*G2249</f>
        <v>0.00757537</v>
      </c>
    </row>
    <row r="2250" customFormat="false" ht="12.8" hidden="false" customHeight="false" outlineLevel="0" collapsed="false">
      <c r="A2250" s="0" t="n">
        <v>18709488</v>
      </c>
      <c r="B2250" s="0" t="s">
        <v>3239</v>
      </c>
      <c r="C2250" s="0" t="s">
        <v>62</v>
      </c>
      <c r="D2250" s="0" t="s">
        <v>151</v>
      </c>
      <c r="E2250" s="8" t="n">
        <v>0.02</v>
      </c>
      <c r="F2250" s="0" t="s">
        <v>43</v>
      </c>
      <c r="G2250" s="8" t="n">
        <v>0.01</v>
      </c>
      <c r="H2250" s="0" t="s">
        <v>44</v>
      </c>
      <c r="I2250" s="9" t="n">
        <f aca="false">VLOOKUP(F2250,exchange_rates!$A$2:$C$11,3)*E2250</f>
        <v>0.02</v>
      </c>
      <c r="J2250" s="9" t="n">
        <f aca="false">VLOOKUP(H2250,exchange_rates!$A$2:$C$11,3)*G2250</f>
        <v>0.00757537</v>
      </c>
    </row>
    <row r="2251" customFormat="false" ht="12.8" hidden="false" customHeight="false" outlineLevel="0" collapsed="false">
      <c r="A2251" s="0" t="n">
        <v>18848012</v>
      </c>
      <c r="B2251" s="0" t="s">
        <v>3240</v>
      </c>
      <c r="C2251" s="0" t="s">
        <v>62</v>
      </c>
      <c r="D2251" s="0" t="s">
        <v>3206</v>
      </c>
      <c r="E2251" s="8" t="n">
        <v>0.01</v>
      </c>
      <c r="F2251" s="0" t="s">
        <v>43</v>
      </c>
      <c r="G2251" s="8" t="n">
        <v>0.01</v>
      </c>
      <c r="H2251" s="0" t="s">
        <v>44</v>
      </c>
      <c r="I2251" s="9" t="n">
        <f aca="false">VLOOKUP(F2251,exchange_rates!$A$2:$C$11,3)*E2251</f>
        <v>0.01</v>
      </c>
      <c r="J2251" s="9" t="n">
        <f aca="false">VLOOKUP(H2251,exchange_rates!$A$2:$C$11,3)*G2251</f>
        <v>0.00757537</v>
      </c>
    </row>
    <row r="2252" customFormat="false" ht="12.8" hidden="false" customHeight="false" outlineLevel="0" collapsed="false">
      <c r="A2252" s="0" t="n">
        <v>18848082</v>
      </c>
      <c r="B2252" s="0" t="s">
        <v>3241</v>
      </c>
      <c r="C2252" s="0" t="s">
        <v>62</v>
      </c>
      <c r="D2252" s="0" t="s">
        <v>3204</v>
      </c>
      <c r="E2252" s="8" t="n">
        <v>0.01</v>
      </c>
      <c r="F2252" s="0" t="s">
        <v>43</v>
      </c>
      <c r="G2252" s="8" t="n">
        <v>0.01</v>
      </c>
      <c r="H2252" s="0" t="s">
        <v>44</v>
      </c>
      <c r="I2252" s="9" t="n">
        <f aca="false">VLOOKUP(F2252,exchange_rates!$A$2:$C$11,3)*E2252</f>
        <v>0.01</v>
      </c>
      <c r="J2252" s="9" t="n">
        <f aca="false">VLOOKUP(H2252,exchange_rates!$A$2:$C$11,3)*G2252</f>
        <v>0.00757537</v>
      </c>
    </row>
    <row r="2253" customFormat="false" ht="12.8" hidden="false" customHeight="false" outlineLevel="0" collapsed="false">
      <c r="A2253" s="0" t="n">
        <v>18896363</v>
      </c>
      <c r="B2253" s="0" t="s">
        <v>3242</v>
      </c>
      <c r="C2253" s="0" t="s">
        <v>144</v>
      </c>
      <c r="D2253" s="0" t="s">
        <v>3133</v>
      </c>
      <c r="E2253" s="8" t="n">
        <v>0.01</v>
      </c>
      <c r="F2253" s="0" t="s">
        <v>64</v>
      </c>
      <c r="G2253" s="8" t="n">
        <v>0.01</v>
      </c>
      <c r="H2253" s="0" t="s">
        <v>44</v>
      </c>
      <c r="I2253" s="9" t="n">
        <f aca="false">VLOOKUP(F2253,exchange_rates!$A$2:$C$11,3)*E2253</f>
        <v>0.00949</v>
      </c>
      <c r="J2253" s="9" t="n">
        <f aca="false">VLOOKUP(H2253,exchange_rates!$A$2:$C$11,3)*G2253</f>
        <v>0.00757537</v>
      </c>
    </row>
    <row r="2254" customFormat="false" ht="12.8" hidden="false" customHeight="false" outlineLevel="0" collapsed="false">
      <c r="A2254" s="0" t="n">
        <v>19210338</v>
      </c>
      <c r="B2254" s="0" t="s">
        <v>3243</v>
      </c>
      <c r="C2254" s="0" t="s">
        <v>2316</v>
      </c>
      <c r="D2254" s="0" t="s">
        <v>3190</v>
      </c>
      <c r="E2254" s="8" t="n">
        <v>0.01</v>
      </c>
      <c r="F2254" s="0" t="s">
        <v>43</v>
      </c>
      <c r="G2254" s="8" t="n">
        <v>0.01</v>
      </c>
      <c r="H2254" s="0" t="s">
        <v>44</v>
      </c>
      <c r="I2254" s="9" t="n">
        <f aca="false">VLOOKUP(F2254,exchange_rates!$A$2:$C$11,3)*E2254</f>
        <v>0.01</v>
      </c>
      <c r="J2254" s="9" t="n">
        <f aca="false">VLOOKUP(H2254,exchange_rates!$A$2:$C$11,3)*G2254</f>
        <v>0.00757537</v>
      </c>
    </row>
    <row r="2255" customFormat="false" ht="12.8" hidden="false" customHeight="false" outlineLevel="0" collapsed="false">
      <c r="A2255" s="0" t="n">
        <v>19210347</v>
      </c>
      <c r="B2255" s="0" t="s">
        <v>3244</v>
      </c>
      <c r="C2255" s="0" t="s">
        <v>2316</v>
      </c>
      <c r="D2255" s="0" t="s">
        <v>3190</v>
      </c>
      <c r="E2255" s="8" t="n">
        <v>0.01</v>
      </c>
      <c r="F2255" s="0" t="s">
        <v>43</v>
      </c>
      <c r="G2255" s="8" t="n">
        <v>0.01</v>
      </c>
      <c r="H2255" s="0" t="s">
        <v>44</v>
      </c>
      <c r="I2255" s="9" t="n">
        <f aca="false">VLOOKUP(F2255,exchange_rates!$A$2:$C$11,3)*E2255</f>
        <v>0.01</v>
      </c>
      <c r="J2255" s="9" t="n">
        <f aca="false">VLOOKUP(H2255,exchange_rates!$A$2:$C$11,3)*G2255</f>
        <v>0.00757537</v>
      </c>
    </row>
    <row r="2256" customFormat="false" ht="12.8" hidden="false" customHeight="false" outlineLevel="0" collapsed="false">
      <c r="A2256" s="0" t="n">
        <v>19307286</v>
      </c>
      <c r="B2256" s="0" t="s">
        <v>3245</v>
      </c>
      <c r="C2256" s="0" t="s">
        <v>62</v>
      </c>
      <c r="D2256" s="0" t="s">
        <v>3182</v>
      </c>
      <c r="E2256" s="8" t="n">
        <v>0.01</v>
      </c>
      <c r="F2256" s="0" t="s">
        <v>64</v>
      </c>
      <c r="G2256" s="8" t="n">
        <v>0.01</v>
      </c>
      <c r="H2256" s="0" t="s">
        <v>44</v>
      </c>
      <c r="I2256" s="9" t="n">
        <f aca="false">VLOOKUP(F2256,exchange_rates!$A$2:$C$11,3)*E2256</f>
        <v>0.00949</v>
      </c>
      <c r="J2256" s="9" t="n">
        <f aca="false">VLOOKUP(H2256,exchange_rates!$A$2:$C$11,3)*G2256</f>
        <v>0.00757537</v>
      </c>
    </row>
    <row r="2257" customFormat="false" ht="12.8" hidden="false" customHeight="false" outlineLevel="0" collapsed="false">
      <c r="A2257" s="0" t="n">
        <v>19400995</v>
      </c>
      <c r="B2257" s="0" t="s">
        <v>3246</v>
      </c>
      <c r="C2257" s="0" t="s">
        <v>2316</v>
      </c>
      <c r="D2257" s="0" t="s">
        <v>3179</v>
      </c>
      <c r="E2257" s="8" t="n">
        <v>0.01</v>
      </c>
      <c r="F2257" s="0" t="s">
        <v>43</v>
      </c>
      <c r="G2257" s="8" t="n">
        <v>0.01</v>
      </c>
      <c r="H2257" s="0" t="s">
        <v>44</v>
      </c>
      <c r="I2257" s="9" t="n">
        <f aca="false">VLOOKUP(F2257,exchange_rates!$A$2:$C$11,3)*E2257</f>
        <v>0.01</v>
      </c>
      <c r="J2257" s="9" t="n">
        <f aca="false">VLOOKUP(H2257,exchange_rates!$A$2:$C$11,3)*G2257</f>
        <v>0.00757537</v>
      </c>
    </row>
    <row r="2258" customFormat="false" ht="12.8" hidden="false" customHeight="false" outlineLevel="0" collapsed="false">
      <c r="A2258" s="0" t="n">
        <v>19543461</v>
      </c>
      <c r="B2258" s="0" t="s">
        <v>3247</v>
      </c>
      <c r="C2258" s="0" t="s">
        <v>2316</v>
      </c>
      <c r="D2258" s="0" t="s">
        <v>3248</v>
      </c>
      <c r="E2258" s="8" t="n">
        <v>0.01</v>
      </c>
      <c r="F2258" s="0" t="s">
        <v>43</v>
      </c>
      <c r="G2258" s="8" t="n">
        <v>0.01</v>
      </c>
      <c r="H2258" s="0" t="s">
        <v>44</v>
      </c>
      <c r="I2258" s="9" t="n">
        <f aca="false">VLOOKUP(F2258,exchange_rates!$A$2:$C$11,3)*E2258</f>
        <v>0.01</v>
      </c>
      <c r="J2258" s="9" t="n">
        <f aca="false">VLOOKUP(H2258,exchange_rates!$A$2:$C$11,3)*G2258</f>
        <v>0.00757537</v>
      </c>
    </row>
    <row r="2259" customFormat="false" ht="12.8" hidden="false" customHeight="false" outlineLevel="0" collapsed="false">
      <c r="A2259" s="0" t="n">
        <v>19662937</v>
      </c>
      <c r="B2259" s="0" t="s">
        <v>3249</v>
      </c>
      <c r="C2259" s="0" t="s">
        <v>2953</v>
      </c>
      <c r="D2259" s="0" t="s">
        <v>3177</v>
      </c>
      <c r="E2259" s="8" t="n">
        <v>0.01</v>
      </c>
      <c r="F2259" s="0" t="s">
        <v>64</v>
      </c>
      <c r="G2259" s="8" t="n">
        <v>0.01</v>
      </c>
      <c r="H2259" s="0" t="s">
        <v>44</v>
      </c>
      <c r="I2259" s="9" t="n">
        <f aca="false">VLOOKUP(F2259,exchange_rates!$A$2:$C$11,3)*E2259</f>
        <v>0.00949</v>
      </c>
      <c r="J2259" s="9" t="n">
        <f aca="false">VLOOKUP(H2259,exchange_rates!$A$2:$C$11,3)*G2259</f>
        <v>0.00757537</v>
      </c>
    </row>
    <row r="2260" customFormat="false" ht="12.8" hidden="false" customHeight="false" outlineLevel="0" collapsed="false">
      <c r="A2260" s="0" t="n">
        <v>19671160</v>
      </c>
      <c r="B2260" s="0" t="s">
        <v>3250</v>
      </c>
      <c r="C2260" s="0" t="s">
        <v>2953</v>
      </c>
      <c r="D2260" s="0" t="s">
        <v>3168</v>
      </c>
      <c r="E2260" s="8" t="n">
        <v>0.01</v>
      </c>
      <c r="F2260" s="0" t="s">
        <v>64</v>
      </c>
      <c r="G2260" s="8" t="n">
        <v>0.01</v>
      </c>
      <c r="H2260" s="0" t="s">
        <v>44</v>
      </c>
      <c r="I2260" s="9" t="n">
        <f aca="false">VLOOKUP(F2260,exchange_rates!$A$2:$C$11,3)*E2260</f>
        <v>0.00949</v>
      </c>
      <c r="J2260" s="9" t="n">
        <f aca="false">VLOOKUP(H2260,exchange_rates!$A$2:$C$11,3)*G2260</f>
        <v>0.00757537</v>
      </c>
    </row>
    <row r="2261" customFormat="false" ht="12.8" hidden="false" customHeight="false" outlineLevel="0" collapsed="false">
      <c r="A2261" s="0" t="n">
        <v>19671161</v>
      </c>
      <c r="B2261" s="0" t="s">
        <v>3251</v>
      </c>
      <c r="C2261" s="0" t="s">
        <v>2953</v>
      </c>
      <c r="D2261" s="0" t="s">
        <v>3177</v>
      </c>
      <c r="E2261" s="8" t="n">
        <v>0.01</v>
      </c>
      <c r="F2261" s="0" t="s">
        <v>64</v>
      </c>
      <c r="G2261" s="8" t="n">
        <v>0.01</v>
      </c>
      <c r="H2261" s="0" t="s">
        <v>44</v>
      </c>
      <c r="I2261" s="9" t="n">
        <f aca="false">VLOOKUP(F2261,exchange_rates!$A$2:$C$11,3)*E2261</f>
        <v>0.00949</v>
      </c>
      <c r="J2261" s="9" t="n">
        <f aca="false">VLOOKUP(H2261,exchange_rates!$A$2:$C$11,3)*G2261</f>
        <v>0.00757537</v>
      </c>
    </row>
    <row r="2262" customFormat="false" ht="12.8" hidden="false" customHeight="false" outlineLevel="0" collapsed="false">
      <c r="A2262" s="0" t="n">
        <v>19671166</v>
      </c>
      <c r="B2262" s="0" t="s">
        <v>3252</v>
      </c>
      <c r="C2262" s="0" t="s">
        <v>2953</v>
      </c>
      <c r="D2262" s="0" t="s">
        <v>3168</v>
      </c>
      <c r="E2262" s="8" t="n">
        <v>0.01</v>
      </c>
      <c r="F2262" s="0" t="s">
        <v>64</v>
      </c>
      <c r="G2262" s="8" t="n">
        <v>0.01</v>
      </c>
      <c r="H2262" s="0" t="s">
        <v>44</v>
      </c>
      <c r="I2262" s="9" t="n">
        <f aca="false">VLOOKUP(F2262,exchange_rates!$A$2:$C$11,3)*E2262</f>
        <v>0.00949</v>
      </c>
      <c r="J2262" s="9" t="n">
        <f aca="false">VLOOKUP(H2262,exchange_rates!$A$2:$C$11,3)*G2262</f>
        <v>0.00757537</v>
      </c>
    </row>
    <row r="2263" customFormat="false" ht="12.8" hidden="false" customHeight="false" outlineLevel="0" collapsed="false">
      <c r="A2263" s="0" t="n">
        <v>19691549</v>
      </c>
      <c r="B2263" s="0" t="s">
        <v>3253</v>
      </c>
      <c r="C2263" s="0" t="s">
        <v>2953</v>
      </c>
      <c r="D2263" s="0" t="s">
        <v>3168</v>
      </c>
      <c r="E2263" s="8" t="n">
        <v>0.01</v>
      </c>
      <c r="F2263" s="0" t="s">
        <v>64</v>
      </c>
      <c r="G2263" s="8" t="n">
        <v>0.01</v>
      </c>
      <c r="H2263" s="0" t="s">
        <v>44</v>
      </c>
      <c r="I2263" s="9" t="n">
        <f aca="false">VLOOKUP(F2263,exchange_rates!$A$2:$C$11,3)*E2263</f>
        <v>0.00949</v>
      </c>
      <c r="J2263" s="9" t="n">
        <f aca="false">VLOOKUP(H2263,exchange_rates!$A$2:$C$11,3)*G2263</f>
        <v>0.00757537</v>
      </c>
    </row>
    <row r="2264" customFormat="false" ht="12.8" hidden="false" customHeight="false" outlineLevel="0" collapsed="false">
      <c r="A2264" s="0" t="n">
        <v>19691549</v>
      </c>
      <c r="B2264" s="0" t="s">
        <v>3254</v>
      </c>
      <c r="C2264" s="0" t="s">
        <v>2953</v>
      </c>
      <c r="D2264" s="0" t="s">
        <v>3177</v>
      </c>
      <c r="E2264" s="8" t="n">
        <v>0.01</v>
      </c>
      <c r="F2264" s="0" t="s">
        <v>64</v>
      </c>
      <c r="G2264" s="8" t="n">
        <v>0.01</v>
      </c>
      <c r="H2264" s="0" t="s">
        <v>44</v>
      </c>
      <c r="I2264" s="9" t="n">
        <f aca="false">VLOOKUP(F2264,exchange_rates!$A$2:$C$11,3)*E2264</f>
        <v>0.00949</v>
      </c>
      <c r="J2264" s="9" t="n">
        <f aca="false">VLOOKUP(H2264,exchange_rates!$A$2:$C$11,3)*G2264</f>
        <v>0.00757537</v>
      </c>
    </row>
    <row r="2265" customFormat="false" ht="12.8" hidden="false" customHeight="false" outlineLevel="0" collapsed="false">
      <c r="A2265" s="0" t="n">
        <v>19691549</v>
      </c>
      <c r="B2265" s="0" t="s">
        <v>3255</v>
      </c>
      <c r="C2265" s="0" t="s">
        <v>2953</v>
      </c>
      <c r="D2265" s="0" t="s">
        <v>3133</v>
      </c>
      <c r="E2265" s="8" t="n">
        <v>0.01</v>
      </c>
      <c r="F2265" s="0" t="s">
        <v>64</v>
      </c>
      <c r="G2265" s="8" t="n">
        <v>0.01</v>
      </c>
      <c r="H2265" s="0" t="s">
        <v>44</v>
      </c>
      <c r="I2265" s="9" t="n">
        <f aca="false">VLOOKUP(F2265,exchange_rates!$A$2:$C$11,3)*E2265</f>
        <v>0.00949</v>
      </c>
      <c r="J2265" s="9" t="n">
        <f aca="false">VLOOKUP(H2265,exchange_rates!$A$2:$C$11,3)*G2265</f>
        <v>0.00757537</v>
      </c>
    </row>
    <row r="2266" customFormat="false" ht="12.8" hidden="false" customHeight="false" outlineLevel="0" collapsed="false">
      <c r="A2266" s="0" t="n">
        <v>19748776</v>
      </c>
      <c r="B2266" s="0" t="s">
        <v>3256</v>
      </c>
      <c r="C2266" s="0" t="s">
        <v>3128</v>
      </c>
      <c r="D2266" s="0" t="s">
        <v>3182</v>
      </c>
      <c r="E2266" s="8" t="n">
        <v>0.004</v>
      </c>
      <c r="F2266" s="0" t="s">
        <v>64</v>
      </c>
      <c r="G2266" s="8" t="n">
        <v>0.01</v>
      </c>
      <c r="H2266" s="0" t="s">
        <v>44</v>
      </c>
      <c r="I2266" s="9" t="n">
        <f aca="false">VLOOKUP(F2266,exchange_rates!$A$2:$C$11,3)*E2266</f>
        <v>0.003796</v>
      </c>
      <c r="J2266" s="9" t="n">
        <f aca="false">VLOOKUP(H2266,exchange_rates!$A$2:$C$11,3)*G2266</f>
        <v>0.00757537</v>
      </c>
    </row>
    <row r="2267" customFormat="false" ht="12.8" hidden="false" customHeight="false" outlineLevel="0" collapsed="false">
      <c r="A2267" s="0" t="n">
        <v>19858529</v>
      </c>
      <c r="B2267" s="0" t="s">
        <v>3257</v>
      </c>
      <c r="C2267" s="0" t="s">
        <v>2953</v>
      </c>
      <c r="D2267" s="0" t="s">
        <v>3163</v>
      </c>
      <c r="E2267" s="8" t="n">
        <v>2E-007</v>
      </c>
      <c r="F2267" s="0" t="s">
        <v>879</v>
      </c>
      <c r="G2267" s="8" t="n">
        <v>0.01</v>
      </c>
      <c r="H2267" s="0" t="s">
        <v>44</v>
      </c>
      <c r="I2267" s="9" t="n">
        <f aca="false">VLOOKUP(F2267,exchange_rates!$A$2:$C$11,3)*E2267</f>
        <v>0.0082916675</v>
      </c>
      <c r="J2267" s="9" t="n">
        <f aca="false">VLOOKUP(H2267,exchange_rates!$A$2:$C$11,3)*G2267</f>
        <v>0.00757537</v>
      </c>
    </row>
    <row r="2268" customFormat="false" ht="12.8" hidden="false" customHeight="false" outlineLevel="0" collapsed="false">
      <c r="A2268" s="0" t="n">
        <v>20276220</v>
      </c>
      <c r="B2268" s="0" t="s">
        <v>3258</v>
      </c>
      <c r="C2268" s="0" t="s">
        <v>3174</v>
      </c>
      <c r="D2268" s="0" t="s">
        <v>3218</v>
      </c>
      <c r="E2268" s="8" t="n">
        <v>0.01</v>
      </c>
      <c r="F2268" s="0" t="s">
        <v>64</v>
      </c>
      <c r="G2268" s="8" t="n">
        <v>0.01</v>
      </c>
      <c r="H2268" s="0" t="s">
        <v>44</v>
      </c>
      <c r="I2268" s="9" t="n">
        <f aca="false">VLOOKUP(F2268,exchange_rates!$A$2:$C$11,3)*E2268</f>
        <v>0.00949</v>
      </c>
      <c r="J2268" s="9" t="n">
        <f aca="false">VLOOKUP(H2268,exchange_rates!$A$2:$C$11,3)*G2268</f>
        <v>0.00757537</v>
      </c>
    </row>
    <row r="2269" customFormat="false" ht="12.8" hidden="false" customHeight="false" outlineLevel="0" collapsed="false">
      <c r="A2269" s="0" t="n">
        <v>20276243</v>
      </c>
      <c r="B2269" s="0" t="s">
        <v>3259</v>
      </c>
      <c r="C2269" s="0" t="s">
        <v>3174</v>
      </c>
      <c r="D2269" s="0" t="s">
        <v>3218</v>
      </c>
      <c r="E2269" s="8" t="n">
        <v>0.01</v>
      </c>
      <c r="F2269" s="0" t="s">
        <v>64</v>
      </c>
      <c r="G2269" s="8" t="n">
        <v>0.01</v>
      </c>
      <c r="H2269" s="0" t="s">
        <v>44</v>
      </c>
      <c r="I2269" s="9" t="n">
        <f aca="false">VLOOKUP(F2269,exchange_rates!$A$2:$C$11,3)*E2269</f>
        <v>0.00949</v>
      </c>
      <c r="J2269" s="9" t="n">
        <f aca="false">VLOOKUP(H2269,exchange_rates!$A$2:$C$11,3)*G2269</f>
        <v>0.00757537</v>
      </c>
    </row>
    <row r="2270" customFormat="false" ht="12.8" hidden="false" customHeight="false" outlineLevel="0" collapsed="false">
      <c r="A2270" s="0" t="n">
        <v>20293211</v>
      </c>
      <c r="B2270" s="0" t="s">
        <v>3260</v>
      </c>
      <c r="C2270" s="0" t="s">
        <v>2953</v>
      </c>
      <c r="D2270" s="0" t="s">
        <v>3163</v>
      </c>
      <c r="E2270" s="0" t="n">
        <v>1E-007</v>
      </c>
      <c r="F2270" s="0" t="s">
        <v>879</v>
      </c>
      <c r="G2270" s="0" t="n">
        <v>0.005566</v>
      </c>
      <c r="H2270" s="0" t="s">
        <v>44</v>
      </c>
      <c r="I2270" s="9" t="n">
        <f aca="false">VLOOKUP(F2270,exchange_rates!$A$2:$C$11,3)*E2270</f>
        <v>0.00414583375</v>
      </c>
      <c r="J2270" s="9" t="n">
        <f aca="false">VLOOKUP(H2270,exchange_rates!$A$2:$C$11,3)*G2270</f>
        <v>0.004216450942</v>
      </c>
    </row>
    <row r="2271" customFormat="false" ht="12.8" hidden="false" customHeight="false" outlineLevel="0" collapsed="false">
      <c r="A2271" s="0" t="n">
        <v>18848017</v>
      </c>
      <c r="B2271" s="0" t="s">
        <v>3261</v>
      </c>
      <c r="C2271" s="0" t="s">
        <v>62</v>
      </c>
      <c r="D2271" s="0" t="s">
        <v>3206</v>
      </c>
      <c r="E2271" s="8" t="n">
        <v>0.004591</v>
      </c>
      <c r="F2271" s="0" t="s">
        <v>43</v>
      </c>
      <c r="G2271" s="8" t="n">
        <v>0.004754</v>
      </c>
      <c r="H2271" s="0" t="s">
        <v>44</v>
      </c>
      <c r="I2271" s="9" t="n">
        <f aca="false">VLOOKUP(F2271,exchange_rates!$A$2:$C$11,3)*E2271</f>
        <v>0.004591</v>
      </c>
      <c r="J2271" s="9" t="n">
        <f aca="false">VLOOKUP(H2271,exchange_rates!$A$2:$C$11,3)*G2271</f>
        <v>0.003601330898</v>
      </c>
    </row>
    <row r="2272" customFormat="false" ht="12.8" hidden="false" customHeight="false" outlineLevel="0" collapsed="false">
      <c r="A2272" s="0" t="n">
        <v>19210371</v>
      </c>
      <c r="B2272" s="0" t="s">
        <v>3262</v>
      </c>
      <c r="C2272" s="0" t="s">
        <v>2316</v>
      </c>
      <c r="D2272" s="0" t="s">
        <v>3190</v>
      </c>
      <c r="E2272" s="8" t="n">
        <v>0.00441</v>
      </c>
      <c r="F2272" s="0" t="s">
        <v>43</v>
      </c>
      <c r="G2272" s="8" t="n">
        <v>0.004606</v>
      </c>
      <c r="H2272" s="0" t="s">
        <v>44</v>
      </c>
      <c r="I2272" s="9" t="n">
        <f aca="false">VLOOKUP(F2272,exchange_rates!$A$2:$C$11,3)*E2272</f>
        <v>0.00441</v>
      </c>
      <c r="J2272" s="9" t="n">
        <f aca="false">VLOOKUP(H2272,exchange_rates!$A$2:$C$11,3)*G2272</f>
        <v>0.003489215422</v>
      </c>
    </row>
    <row r="2273" customFormat="false" ht="12.8" hidden="false" customHeight="false" outlineLevel="0" collapsed="false">
      <c r="A2273" s="0" t="n">
        <v>20332808</v>
      </c>
      <c r="B2273" s="0" t="s">
        <v>3263</v>
      </c>
      <c r="C2273" s="0" t="s">
        <v>2953</v>
      </c>
      <c r="D2273" s="0" t="s">
        <v>3264</v>
      </c>
      <c r="E2273" s="0" t="n">
        <v>8E-008</v>
      </c>
      <c r="F2273" s="0" t="s">
        <v>879</v>
      </c>
      <c r="G2273" s="0" t="n">
        <v>0.004278</v>
      </c>
      <c r="H2273" s="0" t="s">
        <v>44</v>
      </c>
      <c r="I2273" s="9" t="n">
        <f aca="false">VLOOKUP(F2273,exchange_rates!$A$2:$C$11,3)*E2273</f>
        <v>0.003316667</v>
      </c>
      <c r="J2273" s="9" t="n">
        <f aca="false">VLOOKUP(H2273,exchange_rates!$A$2:$C$11,3)*G2273</f>
        <v>0.003240743286</v>
      </c>
    </row>
    <row r="2274" customFormat="false" ht="12.8" hidden="false" customHeight="false" outlineLevel="0" collapsed="false">
      <c r="A2274" s="0" t="n">
        <v>20332445</v>
      </c>
      <c r="B2274" s="0" t="s">
        <v>3265</v>
      </c>
      <c r="C2274" s="0" t="s">
        <v>2953</v>
      </c>
      <c r="D2274" s="0" t="s">
        <v>3188</v>
      </c>
      <c r="E2274" s="0" t="n">
        <v>1E-006</v>
      </c>
      <c r="F2274" s="0" t="s">
        <v>771</v>
      </c>
      <c r="G2274" s="0" t="n">
        <v>0.004255</v>
      </c>
      <c r="H2274" s="0" t="s">
        <v>44</v>
      </c>
      <c r="I2274" s="9" t="n">
        <f aca="false">VLOOKUP(F2274,exchange_rates!$A$2:$C$11,3)*E2274</f>
        <v>0.0031040225</v>
      </c>
      <c r="J2274" s="9" t="n">
        <f aca="false">VLOOKUP(H2274,exchange_rates!$A$2:$C$11,3)*G2274</f>
        <v>0.003223319935</v>
      </c>
    </row>
    <row r="2275" customFormat="false" ht="12.8" hidden="false" customHeight="false" outlineLevel="0" collapsed="false">
      <c r="A2275" s="0" t="n">
        <v>18848088</v>
      </c>
      <c r="B2275" s="0" t="s">
        <v>3266</v>
      </c>
      <c r="C2275" s="0" t="s">
        <v>62</v>
      </c>
      <c r="D2275" s="0" t="s">
        <v>3204</v>
      </c>
      <c r="E2275" s="8" t="n">
        <v>0.003672</v>
      </c>
      <c r="F2275" s="0" t="s">
        <v>43</v>
      </c>
      <c r="G2275" s="8" t="n">
        <v>0.003559</v>
      </c>
      <c r="H2275" s="0" t="s">
        <v>44</v>
      </c>
      <c r="I2275" s="9" t="n">
        <f aca="false">VLOOKUP(F2275,exchange_rates!$A$2:$C$11,3)*E2275</f>
        <v>0.003672</v>
      </c>
      <c r="J2275" s="9" t="n">
        <f aca="false">VLOOKUP(H2275,exchange_rates!$A$2:$C$11,3)*G2275</f>
        <v>0.002696074183</v>
      </c>
    </row>
    <row r="2276" customFormat="false" ht="12.8" hidden="false" customHeight="false" outlineLevel="0" collapsed="false">
      <c r="A2276" s="0" t="n">
        <v>19748836</v>
      </c>
      <c r="B2276" s="0" t="s">
        <v>3267</v>
      </c>
      <c r="C2276" s="0" t="s">
        <v>3128</v>
      </c>
      <c r="D2276" s="0" t="s">
        <v>3182</v>
      </c>
      <c r="E2276" s="8" t="n">
        <v>0.002</v>
      </c>
      <c r="F2276" s="0" t="s">
        <v>64</v>
      </c>
      <c r="G2276" s="8" t="n">
        <v>0.002977</v>
      </c>
      <c r="H2276" s="0" t="s">
        <v>44</v>
      </c>
      <c r="I2276" s="9" t="n">
        <f aca="false">VLOOKUP(F2276,exchange_rates!$A$2:$C$11,3)*E2276</f>
        <v>0.001898</v>
      </c>
      <c r="J2276" s="9" t="n">
        <f aca="false">VLOOKUP(H2276,exchange_rates!$A$2:$C$11,3)*G2276</f>
        <v>0.002255187649</v>
      </c>
    </row>
    <row r="2277" customFormat="false" ht="12.8" hidden="false" customHeight="false" outlineLevel="0" collapsed="false">
      <c r="A2277" s="0" t="n">
        <v>19848745</v>
      </c>
      <c r="B2277" s="0" t="s">
        <v>3268</v>
      </c>
      <c r="C2277" s="0" t="s">
        <v>2953</v>
      </c>
      <c r="D2277" s="0" t="s">
        <v>3269</v>
      </c>
      <c r="E2277" s="8" t="n">
        <v>0.002</v>
      </c>
      <c r="F2277" s="0" t="s">
        <v>64</v>
      </c>
      <c r="G2277" s="8" t="n">
        <v>0.002908</v>
      </c>
      <c r="H2277" s="0" t="s">
        <v>44</v>
      </c>
      <c r="I2277" s="9" t="n">
        <f aca="false">VLOOKUP(F2277,exchange_rates!$A$2:$C$11,3)*E2277</f>
        <v>0.001898</v>
      </c>
      <c r="J2277" s="9" t="n">
        <f aca="false">VLOOKUP(H2277,exchange_rates!$A$2:$C$11,3)*G2277</f>
        <v>0.002202917596</v>
      </c>
    </row>
    <row r="2278" customFormat="false" ht="12.8" hidden="false" customHeight="false" outlineLevel="0" collapsed="false">
      <c r="A2278" s="0" t="n">
        <v>19848354</v>
      </c>
      <c r="B2278" s="0" t="s">
        <v>3270</v>
      </c>
      <c r="C2278" s="0" t="s">
        <v>2953</v>
      </c>
      <c r="D2278" s="0" t="s">
        <v>3190</v>
      </c>
      <c r="E2278" s="8" t="n">
        <v>0.002</v>
      </c>
      <c r="F2278" s="0" t="s">
        <v>43</v>
      </c>
      <c r="G2278" s="8" t="n">
        <v>0.002905</v>
      </c>
      <c r="H2278" s="0" t="s">
        <v>44</v>
      </c>
      <c r="I2278" s="9" t="n">
        <f aca="false">VLOOKUP(F2278,exchange_rates!$A$2:$C$11,3)*E2278</f>
        <v>0.002</v>
      </c>
      <c r="J2278" s="9" t="n">
        <f aca="false">VLOOKUP(H2278,exchange_rates!$A$2:$C$11,3)*G2278</f>
        <v>0.002200644985</v>
      </c>
    </row>
    <row r="2279" customFormat="false" ht="12.8" hidden="false" customHeight="false" outlineLevel="0" collapsed="false">
      <c r="A2279" s="0" t="n">
        <v>19848579</v>
      </c>
      <c r="B2279" s="0" t="s">
        <v>3271</v>
      </c>
      <c r="C2279" s="0" t="s">
        <v>2953</v>
      </c>
      <c r="D2279" s="0" t="s">
        <v>3272</v>
      </c>
      <c r="E2279" s="8" t="n">
        <v>0.002478</v>
      </c>
      <c r="F2279" s="0" t="s">
        <v>43</v>
      </c>
      <c r="G2279" s="8" t="n">
        <v>0.002895</v>
      </c>
      <c r="H2279" s="0" t="s">
        <v>44</v>
      </c>
      <c r="I2279" s="9" t="n">
        <f aca="false">VLOOKUP(F2279,exchange_rates!$A$2:$C$11,3)*E2279</f>
        <v>0.002478</v>
      </c>
      <c r="J2279" s="9" t="n">
        <f aca="false">VLOOKUP(H2279,exchange_rates!$A$2:$C$11,3)*G2279</f>
        <v>0.002193069615</v>
      </c>
    </row>
    <row r="2280" customFormat="false" ht="12.8" hidden="false" customHeight="false" outlineLevel="0" collapsed="false">
      <c r="A2280" s="0" t="n">
        <v>19848580</v>
      </c>
      <c r="B2280" s="0" t="s">
        <v>3273</v>
      </c>
      <c r="C2280" s="0" t="s">
        <v>2953</v>
      </c>
      <c r="D2280" s="0" t="s">
        <v>3274</v>
      </c>
      <c r="E2280" s="8" t="n">
        <v>0.002684</v>
      </c>
      <c r="F2280" s="0" t="s">
        <v>43</v>
      </c>
      <c r="G2280" s="8" t="n">
        <v>0.002895</v>
      </c>
      <c r="H2280" s="0" t="s">
        <v>44</v>
      </c>
      <c r="I2280" s="9" t="n">
        <f aca="false">VLOOKUP(F2280,exchange_rates!$A$2:$C$11,3)*E2280</f>
        <v>0.002684</v>
      </c>
      <c r="J2280" s="9" t="n">
        <f aca="false">VLOOKUP(H2280,exchange_rates!$A$2:$C$11,3)*G2280</f>
        <v>0.002193069615</v>
      </c>
    </row>
    <row r="2281" customFormat="false" ht="12.8" hidden="false" customHeight="false" outlineLevel="0" collapsed="false">
      <c r="A2281" s="0" t="n">
        <v>19669362</v>
      </c>
      <c r="B2281" s="0" t="s">
        <v>3275</v>
      </c>
      <c r="C2281" s="0" t="s">
        <v>2953</v>
      </c>
      <c r="D2281" s="0" t="s">
        <v>3272</v>
      </c>
      <c r="E2281" s="8" t="n">
        <v>0.002864</v>
      </c>
      <c r="F2281" s="0" t="s">
        <v>43</v>
      </c>
      <c r="G2281" s="8" t="n">
        <v>0.002893</v>
      </c>
      <c r="H2281" s="0" t="s">
        <v>44</v>
      </c>
      <c r="I2281" s="9" t="n">
        <f aca="false">VLOOKUP(F2281,exchange_rates!$A$2:$C$11,3)*E2281</f>
        <v>0.002864</v>
      </c>
      <c r="J2281" s="9" t="n">
        <f aca="false">VLOOKUP(H2281,exchange_rates!$A$2:$C$11,3)*G2281</f>
        <v>0.002191554541</v>
      </c>
    </row>
    <row r="2282" customFormat="false" ht="12.8" hidden="false" customHeight="false" outlineLevel="0" collapsed="false">
      <c r="A2282" s="0" t="n">
        <v>19848537</v>
      </c>
      <c r="B2282" s="0" t="s">
        <v>3276</v>
      </c>
      <c r="C2282" s="0" t="s">
        <v>2953</v>
      </c>
      <c r="D2282" s="0" t="s">
        <v>3133</v>
      </c>
      <c r="E2282" s="8" t="n">
        <v>0.002522</v>
      </c>
      <c r="F2282" s="0" t="s">
        <v>64</v>
      </c>
      <c r="G2282" s="8" t="n">
        <v>0.002892</v>
      </c>
      <c r="H2282" s="0" t="s">
        <v>44</v>
      </c>
      <c r="I2282" s="9" t="n">
        <f aca="false">VLOOKUP(F2282,exchange_rates!$A$2:$C$11,3)*E2282</f>
        <v>0.002393378</v>
      </c>
      <c r="J2282" s="9" t="n">
        <f aca="false">VLOOKUP(H2282,exchange_rates!$A$2:$C$11,3)*G2282</f>
        <v>0.002190797004</v>
      </c>
    </row>
    <row r="2283" customFormat="false" ht="12.8" hidden="false" customHeight="false" outlineLevel="0" collapsed="false">
      <c r="A2283" s="0" t="n">
        <v>19848546</v>
      </c>
      <c r="B2283" s="0" t="s">
        <v>3277</v>
      </c>
      <c r="C2283" s="0" t="s">
        <v>2953</v>
      </c>
      <c r="D2283" s="0" t="s">
        <v>3177</v>
      </c>
      <c r="E2283" s="8" t="n">
        <v>0.002515</v>
      </c>
      <c r="F2283" s="0" t="s">
        <v>64</v>
      </c>
      <c r="G2283" s="8" t="n">
        <v>0.002892</v>
      </c>
      <c r="H2283" s="0" t="s">
        <v>44</v>
      </c>
      <c r="I2283" s="9" t="n">
        <f aca="false">VLOOKUP(F2283,exchange_rates!$A$2:$C$11,3)*E2283</f>
        <v>0.002386735</v>
      </c>
      <c r="J2283" s="9" t="n">
        <f aca="false">VLOOKUP(H2283,exchange_rates!$A$2:$C$11,3)*G2283</f>
        <v>0.002190797004</v>
      </c>
    </row>
    <row r="2284" customFormat="false" ht="12.8" hidden="false" customHeight="false" outlineLevel="0" collapsed="false">
      <c r="A2284" s="0" t="n">
        <v>20391733</v>
      </c>
      <c r="B2284" s="0" t="s">
        <v>3278</v>
      </c>
      <c r="C2284" s="0" t="s">
        <v>2953</v>
      </c>
      <c r="D2284" s="0" t="s">
        <v>3279</v>
      </c>
      <c r="E2284" s="8" t="n">
        <v>5E-008</v>
      </c>
      <c r="F2284" s="0" t="s">
        <v>879</v>
      </c>
      <c r="G2284" s="8" t="n">
        <v>0.002862</v>
      </c>
      <c r="H2284" s="0" t="s">
        <v>44</v>
      </c>
      <c r="I2284" s="9" t="n">
        <f aca="false">VLOOKUP(F2284,exchange_rates!$A$2:$C$11,3)*E2284</f>
        <v>0.002072916875</v>
      </c>
      <c r="J2284" s="9" t="n">
        <f aca="false">VLOOKUP(H2284,exchange_rates!$A$2:$C$11,3)*G2284</f>
        <v>0.002168070894</v>
      </c>
    </row>
    <row r="2285" customFormat="false" ht="12.8" hidden="false" customHeight="false" outlineLevel="0" collapsed="false">
      <c r="A2285" s="0" t="n">
        <v>20391751</v>
      </c>
      <c r="B2285" s="0" t="s">
        <v>3280</v>
      </c>
      <c r="C2285" s="0" t="s">
        <v>2953</v>
      </c>
      <c r="D2285" s="0" t="s">
        <v>3281</v>
      </c>
      <c r="E2285" s="8" t="n">
        <v>5E-008</v>
      </c>
      <c r="F2285" s="0" t="s">
        <v>879</v>
      </c>
      <c r="G2285" s="8" t="n">
        <v>0.002862</v>
      </c>
      <c r="H2285" s="0" t="s">
        <v>44</v>
      </c>
      <c r="I2285" s="9" t="n">
        <f aca="false">VLOOKUP(F2285,exchange_rates!$A$2:$C$11,3)*E2285</f>
        <v>0.002072916875</v>
      </c>
      <c r="J2285" s="9" t="n">
        <f aca="false">VLOOKUP(H2285,exchange_rates!$A$2:$C$11,3)*G2285</f>
        <v>0.002168070894</v>
      </c>
    </row>
    <row r="2286" customFormat="false" ht="12.8" hidden="false" customHeight="false" outlineLevel="0" collapsed="false">
      <c r="A2286" s="0" t="n">
        <v>19543465</v>
      </c>
      <c r="B2286" s="0" t="s">
        <v>3282</v>
      </c>
      <c r="C2286" s="0" t="s">
        <v>2316</v>
      </c>
      <c r="D2286" s="0" t="s">
        <v>3248</v>
      </c>
      <c r="E2286" s="8" t="n">
        <v>0.002996</v>
      </c>
      <c r="F2286" s="0" t="s">
        <v>43</v>
      </c>
      <c r="G2286" s="8" t="n">
        <v>0.002489</v>
      </c>
      <c r="H2286" s="0" t="s">
        <v>44</v>
      </c>
      <c r="I2286" s="9" t="n">
        <f aca="false">VLOOKUP(F2286,exchange_rates!$A$2:$C$11,3)*E2286</f>
        <v>0.002996</v>
      </c>
      <c r="J2286" s="9" t="n">
        <f aca="false">VLOOKUP(H2286,exchange_rates!$A$2:$C$11,3)*G2286</f>
        <v>0.001885509593</v>
      </c>
    </row>
    <row r="2287" customFormat="false" ht="12.8" hidden="false" customHeight="false" outlineLevel="0" collapsed="false">
      <c r="A2287" s="0" t="n">
        <v>19543469</v>
      </c>
      <c r="B2287" s="0" t="s">
        <v>3283</v>
      </c>
      <c r="C2287" s="0" t="s">
        <v>2316</v>
      </c>
      <c r="D2287" s="0" t="s">
        <v>3248</v>
      </c>
      <c r="E2287" s="8" t="n">
        <v>0.002194</v>
      </c>
      <c r="F2287" s="0" t="s">
        <v>43</v>
      </c>
      <c r="G2287" s="8" t="n">
        <v>0.002489</v>
      </c>
      <c r="H2287" s="0" t="s">
        <v>44</v>
      </c>
      <c r="I2287" s="9" t="n">
        <f aca="false">VLOOKUP(F2287,exchange_rates!$A$2:$C$11,3)*E2287</f>
        <v>0.002194</v>
      </c>
      <c r="J2287" s="9" t="n">
        <f aca="false">VLOOKUP(H2287,exchange_rates!$A$2:$C$11,3)*G2287</f>
        <v>0.001885509593</v>
      </c>
    </row>
    <row r="2288" customFormat="false" ht="12.8" hidden="false" customHeight="false" outlineLevel="0" collapsed="false">
      <c r="A2288" s="0" t="n">
        <v>19210374</v>
      </c>
      <c r="B2288" s="0" t="s">
        <v>3284</v>
      </c>
      <c r="C2288" s="0" t="s">
        <v>2316</v>
      </c>
      <c r="D2288" s="0" t="s">
        <v>3190</v>
      </c>
      <c r="E2288" s="8" t="n">
        <v>0.002912</v>
      </c>
      <c r="F2288" s="0" t="s">
        <v>43</v>
      </c>
      <c r="G2288" s="8" t="n">
        <v>0.002302</v>
      </c>
      <c r="H2288" s="0" t="s">
        <v>44</v>
      </c>
      <c r="I2288" s="9" t="n">
        <f aca="false">VLOOKUP(F2288,exchange_rates!$A$2:$C$11,3)*E2288</f>
        <v>0.002912</v>
      </c>
      <c r="J2288" s="9" t="n">
        <f aca="false">VLOOKUP(H2288,exchange_rates!$A$2:$C$11,3)*G2288</f>
        <v>0.001743850174</v>
      </c>
    </row>
    <row r="2289" customFormat="false" ht="12.8" hidden="false" customHeight="false" outlineLevel="0" collapsed="false">
      <c r="A2289" s="0" t="n">
        <v>20340723</v>
      </c>
      <c r="B2289" s="0" t="s">
        <v>3285</v>
      </c>
      <c r="C2289" s="0" t="s">
        <v>2953</v>
      </c>
      <c r="D2289" s="0" t="s">
        <v>559</v>
      </c>
      <c r="E2289" s="0" t="n">
        <v>0.00122</v>
      </c>
      <c r="F2289" s="0" t="s">
        <v>43</v>
      </c>
      <c r="G2289" s="0" t="n">
        <v>0.001488</v>
      </c>
      <c r="H2289" s="0" t="s">
        <v>44</v>
      </c>
      <c r="I2289" s="9" t="n">
        <f aca="false">VLOOKUP(F2289,exchange_rates!$A$2:$C$11,3)*E2289</f>
        <v>0.00122</v>
      </c>
      <c r="J2289" s="9" t="n">
        <f aca="false">VLOOKUP(H2289,exchange_rates!$A$2:$C$11,3)*G2289</f>
        <v>0.001127215056</v>
      </c>
    </row>
    <row r="2290" customFormat="false" ht="12.8" hidden="false" customHeight="false" outlineLevel="0" collapsed="false">
      <c r="A2290" s="0" t="n">
        <v>20411581</v>
      </c>
      <c r="B2290" s="0" t="s">
        <v>3286</v>
      </c>
      <c r="C2290" s="0" t="s">
        <v>2953</v>
      </c>
      <c r="D2290" s="0" t="s">
        <v>3287</v>
      </c>
      <c r="E2290" s="8" t="n">
        <v>0.001006</v>
      </c>
      <c r="F2290" s="0" t="s">
        <v>43</v>
      </c>
      <c r="G2290" s="8" t="n">
        <v>0.001465</v>
      </c>
      <c r="H2290" s="0" t="s">
        <v>44</v>
      </c>
      <c r="I2290" s="9" t="n">
        <f aca="false">VLOOKUP(F2290,exchange_rates!$A$2:$C$11,3)*E2290</f>
        <v>0.001006</v>
      </c>
      <c r="J2290" s="9" t="n">
        <f aca="false">VLOOKUP(H2290,exchange_rates!$A$2:$C$11,3)*G2290</f>
        <v>0.001109791705</v>
      </c>
    </row>
    <row r="2291" customFormat="false" ht="12.8" hidden="false" customHeight="false" outlineLevel="0" collapsed="false">
      <c r="A2291" s="0" t="n">
        <v>19848330</v>
      </c>
      <c r="B2291" s="0" t="s">
        <v>3288</v>
      </c>
      <c r="C2291" s="0" t="s">
        <v>2953</v>
      </c>
      <c r="D2291" s="0" t="s">
        <v>3190</v>
      </c>
      <c r="E2291" s="8" t="n">
        <v>0.001</v>
      </c>
      <c r="F2291" s="0" t="s">
        <v>43</v>
      </c>
      <c r="G2291" s="8" t="n">
        <v>0.001454</v>
      </c>
      <c r="H2291" s="0" t="s">
        <v>44</v>
      </c>
      <c r="I2291" s="9" t="n">
        <f aca="false">VLOOKUP(F2291,exchange_rates!$A$2:$C$11,3)*E2291</f>
        <v>0.001</v>
      </c>
      <c r="J2291" s="9" t="n">
        <f aca="false">VLOOKUP(H2291,exchange_rates!$A$2:$C$11,3)*G2291</f>
        <v>0.001101458798</v>
      </c>
    </row>
    <row r="2292" customFormat="false" ht="12.8" hidden="false" customHeight="false" outlineLevel="0" collapsed="false">
      <c r="A2292" s="0" t="n">
        <v>19848708</v>
      </c>
      <c r="B2292" s="0" t="s">
        <v>3289</v>
      </c>
      <c r="C2292" s="0" t="s">
        <v>2953</v>
      </c>
      <c r="D2292" s="0" t="s">
        <v>3177</v>
      </c>
      <c r="E2292" s="8" t="n">
        <v>0.001</v>
      </c>
      <c r="F2292" s="0" t="s">
        <v>64</v>
      </c>
      <c r="G2292" s="8" t="n">
        <v>0.001453</v>
      </c>
      <c r="H2292" s="0" t="s">
        <v>44</v>
      </c>
      <c r="I2292" s="9" t="n">
        <f aca="false">VLOOKUP(F2292,exchange_rates!$A$2:$C$11,3)*E2292</f>
        <v>0.000949</v>
      </c>
      <c r="J2292" s="9" t="n">
        <f aca="false">VLOOKUP(H2292,exchange_rates!$A$2:$C$11,3)*G2292</f>
        <v>0.001100701261</v>
      </c>
    </row>
    <row r="2293" customFormat="false" ht="12.8" hidden="false" customHeight="false" outlineLevel="0" collapsed="false">
      <c r="A2293" s="0" t="n">
        <v>19848716</v>
      </c>
      <c r="B2293" s="0" t="s">
        <v>3290</v>
      </c>
      <c r="C2293" s="0" t="s">
        <v>2953</v>
      </c>
      <c r="D2293" s="0" t="s">
        <v>3248</v>
      </c>
      <c r="E2293" s="8" t="n">
        <v>0.001219</v>
      </c>
      <c r="F2293" s="0" t="s">
        <v>43</v>
      </c>
      <c r="G2293" s="8" t="n">
        <v>0.001453</v>
      </c>
      <c r="H2293" s="0" t="s">
        <v>44</v>
      </c>
      <c r="I2293" s="9" t="n">
        <f aca="false">VLOOKUP(F2293,exchange_rates!$A$2:$C$11,3)*E2293</f>
        <v>0.001219</v>
      </c>
      <c r="J2293" s="9" t="n">
        <f aca="false">VLOOKUP(H2293,exchange_rates!$A$2:$C$11,3)*G2293</f>
        <v>0.001100701261</v>
      </c>
    </row>
    <row r="2294" customFormat="false" ht="12.8" hidden="false" customHeight="false" outlineLevel="0" collapsed="false">
      <c r="A2294" s="0" t="n">
        <v>19848930</v>
      </c>
      <c r="B2294" s="0" t="s">
        <v>3291</v>
      </c>
      <c r="C2294" s="0" t="s">
        <v>2953</v>
      </c>
      <c r="D2294" s="0" t="s">
        <v>3269</v>
      </c>
      <c r="E2294" s="8" t="n">
        <v>0.001166</v>
      </c>
      <c r="F2294" s="0" t="s">
        <v>64</v>
      </c>
      <c r="G2294" s="8" t="n">
        <v>0.001453</v>
      </c>
      <c r="H2294" s="0" t="s">
        <v>44</v>
      </c>
      <c r="I2294" s="9" t="n">
        <f aca="false">VLOOKUP(F2294,exchange_rates!$A$2:$C$11,3)*E2294</f>
        <v>0.001106534</v>
      </c>
      <c r="J2294" s="9" t="n">
        <f aca="false">VLOOKUP(H2294,exchange_rates!$A$2:$C$11,3)*G2294</f>
        <v>0.001100701261</v>
      </c>
    </row>
    <row r="2295" customFormat="false" ht="12.8" hidden="false" customHeight="false" outlineLevel="0" collapsed="false">
      <c r="A2295" s="0" t="n">
        <v>20488568</v>
      </c>
      <c r="B2295" s="0" t="s">
        <v>3292</v>
      </c>
      <c r="C2295" s="0" t="s">
        <v>3293</v>
      </c>
      <c r="D2295" s="0" t="s">
        <v>3294</v>
      </c>
      <c r="E2295" s="8" t="n">
        <v>0.001781</v>
      </c>
      <c r="F2295" s="0" t="s">
        <v>43</v>
      </c>
      <c r="G2295" s="8" t="n">
        <v>0.001451</v>
      </c>
      <c r="H2295" s="0" t="s">
        <v>44</v>
      </c>
      <c r="I2295" s="9" t="n">
        <f aca="false">VLOOKUP(F2295,exchange_rates!$A$2:$C$11,3)*E2295</f>
        <v>0.001781</v>
      </c>
      <c r="J2295" s="9" t="n">
        <f aca="false">VLOOKUP(H2295,exchange_rates!$A$2:$C$11,3)*G2295</f>
        <v>0.001099186187</v>
      </c>
    </row>
    <row r="2296" customFormat="false" ht="12.8" hidden="false" customHeight="false" outlineLevel="0" collapsed="false">
      <c r="A2296" s="0" t="n">
        <v>19669356</v>
      </c>
      <c r="B2296" s="0" t="s">
        <v>3295</v>
      </c>
      <c r="C2296" s="0" t="s">
        <v>2953</v>
      </c>
      <c r="D2296" s="0" t="s">
        <v>3190</v>
      </c>
      <c r="E2296" s="8" t="n">
        <v>0.001846</v>
      </c>
      <c r="F2296" s="0" t="s">
        <v>43</v>
      </c>
      <c r="G2296" s="8" t="n">
        <v>0.001446</v>
      </c>
      <c r="H2296" s="0" t="s">
        <v>44</v>
      </c>
      <c r="I2296" s="9" t="n">
        <f aca="false">VLOOKUP(F2296,exchange_rates!$A$2:$C$11,3)*E2296</f>
        <v>0.001846</v>
      </c>
      <c r="J2296" s="9" t="n">
        <f aca="false">VLOOKUP(H2296,exchange_rates!$A$2:$C$11,3)*G2296</f>
        <v>0.001095398502</v>
      </c>
    </row>
    <row r="2297" customFormat="false" ht="12.8" hidden="false" customHeight="false" outlineLevel="0" collapsed="false">
      <c r="A2297" s="0" t="n">
        <v>19647379</v>
      </c>
      <c r="B2297" s="0" t="s">
        <v>3296</v>
      </c>
      <c r="C2297" s="0" t="s">
        <v>2953</v>
      </c>
      <c r="D2297" s="0" t="s">
        <v>3195</v>
      </c>
      <c r="E2297" s="8" t="n">
        <v>0.001</v>
      </c>
      <c r="F2297" s="0" t="s">
        <v>64</v>
      </c>
      <c r="G2297" s="8" t="n">
        <v>0.001445</v>
      </c>
      <c r="H2297" s="0" t="s">
        <v>44</v>
      </c>
      <c r="I2297" s="9" t="n">
        <f aca="false">VLOOKUP(F2297,exchange_rates!$A$2:$C$11,3)*E2297</f>
        <v>0.000949</v>
      </c>
      <c r="J2297" s="9" t="n">
        <f aca="false">VLOOKUP(H2297,exchange_rates!$A$2:$C$11,3)*G2297</f>
        <v>0.001094640965</v>
      </c>
    </row>
    <row r="2298" customFormat="false" ht="12.8" hidden="false" customHeight="false" outlineLevel="0" collapsed="false">
      <c r="A2298" s="0" t="n">
        <v>19647383</v>
      </c>
      <c r="B2298" s="0" t="s">
        <v>3297</v>
      </c>
      <c r="C2298" s="0" t="s">
        <v>2953</v>
      </c>
      <c r="D2298" s="0" t="s">
        <v>3195</v>
      </c>
      <c r="E2298" s="8" t="n">
        <v>0.001</v>
      </c>
      <c r="F2298" s="0" t="s">
        <v>64</v>
      </c>
      <c r="G2298" s="8" t="n">
        <v>0.001445</v>
      </c>
      <c r="H2298" s="0" t="s">
        <v>44</v>
      </c>
      <c r="I2298" s="9" t="n">
        <f aca="false">VLOOKUP(F2298,exchange_rates!$A$2:$C$11,3)*E2298</f>
        <v>0.000949</v>
      </c>
      <c r="J2298" s="9" t="n">
        <f aca="false">VLOOKUP(H2298,exchange_rates!$A$2:$C$11,3)*G2298</f>
        <v>0.001094640965</v>
      </c>
    </row>
    <row r="2299" customFormat="false" ht="12.8" hidden="false" customHeight="false" outlineLevel="0" collapsed="false">
      <c r="A2299" s="0" t="n">
        <v>19848554</v>
      </c>
      <c r="B2299" s="0" t="s">
        <v>3298</v>
      </c>
      <c r="C2299" s="0" t="s">
        <v>2953</v>
      </c>
      <c r="D2299" s="0" t="s">
        <v>3133</v>
      </c>
      <c r="E2299" s="8" t="n">
        <v>0.001012</v>
      </c>
      <c r="F2299" s="0" t="s">
        <v>64</v>
      </c>
      <c r="G2299" s="8" t="n">
        <v>0.001445</v>
      </c>
      <c r="H2299" s="0" t="s">
        <v>44</v>
      </c>
      <c r="I2299" s="9" t="n">
        <f aca="false">VLOOKUP(F2299,exchange_rates!$A$2:$C$11,3)*E2299</f>
        <v>0.000960388</v>
      </c>
      <c r="J2299" s="9" t="n">
        <f aca="false">VLOOKUP(H2299,exchange_rates!$A$2:$C$11,3)*G2299</f>
        <v>0.001094640965</v>
      </c>
    </row>
    <row r="2300" customFormat="false" ht="12.8" hidden="false" customHeight="false" outlineLevel="0" collapsed="false">
      <c r="A2300" s="0" t="n">
        <v>19647316</v>
      </c>
      <c r="B2300" s="0" t="s">
        <v>3299</v>
      </c>
      <c r="C2300" s="0" t="s">
        <v>2953</v>
      </c>
      <c r="D2300" s="0" t="s">
        <v>3195</v>
      </c>
      <c r="E2300" s="8" t="n">
        <v>0.001</v>
      </c>
      <c r="F2300" s="0" t="s">
        <v>64</v>
      </c>
      <c r="G2300" s="8" t="n">
        <v>0.001443</v>
      </c>
      <c r="H2300" s="0" t="s">
        <v>44</v>
      </c>
      <c r="I2300" s="9" t="n">
        <f aca="false">VLOOKUP(F2300,exchange_rates!$A$2:$C$11,3)*E2300</f>
        <v>0.000949</v>
      </c>
      <c r="J2300" s="9" t="n">
        <f aca="false">VLOOKUP(H2300,exchange_rates!$A$2:$C$11,3)*G2300</f>
        <v>0.001093125891</v>
      </c>
    </row>
    <row r="2301" customFormat="false" ht="12.8" hidden="false" customHeight="false" outlineLevel="0" collapsed="false">
      <c r="A2301" s="0" t="n">
        <v>20395260</v>
      </c>
      <c r="B2301" s="0" t="s">
        <v>3300</v>
      </c>
      <c r="C2301" s="0" t="s">
        <v>2953</v>
      </c>
      <c r="D2301" s="0" t="s">
        <v>3281</v>
      </c>
      <c r="E2301" s="8" t="n">
        <v>6E-007</v>
      </c>
      <c r="F2301" s="0" t="s">
        <v>771</v>
      </c>
      <c r="G2301" s="8" t="n">
        <v>0.001416</v>
      </c>
      <c r="H2301" s="0" t="s">
        <v>44</v>
      </c>
      <c r="I2301" s="9" t="n">
        <f aca="false">VLOOKUP(F2301,exchange_rates!$A$2:$C$11,3)*E2301</f>
        <v>0.0018624135</v>
      </c>
      <c r="J2301" s="9" t="n">
        <f aca="false">VLOOKUP(H2301,exchange_rates!$A$2:$C$11,3)*G2301</f>
        <v>0.001072672392</v>
      </c>
    </row>
    <row r="2302" customFormat="false" ht="12.8" hidden="false" customHeight="false" outlineLevel="0" collapsed="false">
      <c r="A2302" s="0" t="n">
        <v>20293122</v>
      </c>
      <c r="B2302" s="0" t="s">
        <v>3301</v>
      </c>
      <c r="C2302" s="0" t="s">
        <v>2953</v>
      </c>
      <c r="D2302" s="0" t="s">
        <v>2954</v>
      </c>
      <c r="E2302" s="8" t="n">
        <v>0.001</v>
      </c>
      <c r="F2302" s="0" t="s">
        <v>64</v>
      </c>
      <c r="G2302" s="8" t="n">
        <v>0.001394</v>
      </c>
      <c r="H2302" s="0" t="s">
        <v>44</v>
      </c>
      <c r="I2302" s="9" t="n">
        <f aca="false">VLOOKUP(F2302,exchange_rates!$A$2:$C$11,3)*E2302</f>
        <v>0.000949</v>
      </c>
      <c r="J2302" s="9" t="n">
        <f aca="false">VLOOKUP(H2302,exchange_rates!$A$2:$C$11,3)*G2302</f>
        <v>0.001056006578</v>
      </c>
    </row>
    <row r="2303" customFormat="false" ht="12.8" hidden="false" customHeight="false" outlineLevel="0" collapsed="false">
      <c r="A2303" s="0" t="n">
        <v>20253153</v>
      </c>
      <c r="B2303" s="0" t="s">
        <v>3302</v>
      </c>
      <c r="C2303" s="0" t="s">
        <v>2953</v>
      </c>
      <c r="D2303" s="0" t="s">
        <v>3175</v>
      </c>
      <c r="E2303" s="8" t="n">
        <v>0.001</v>
      </c>
      <c r="F2303" s="0" t="s">
        <v>43</v>
      </c>
      <c r="G2303" s="8" t="n">
        <v>0.001388</v>
      </c>
      <c r="H2303" s="0" t="s">
        <v>44</v>
      </c>
      <c r="I2303" s="9" t="n">
        <f aca="false">VLOOKUP(F2303,exchange_rates!$A$2:$C$11,3)*E2303</f>
        <v>0.001</v>
      </c>
      <c r="J2303" s="9" t="n">
        <f aca="false">VLOOKUP(H2303,exchange_rates!$A$2:$C$11,3)*G2303</f>
        <v>0.001051461356</v>
      </c>
    </row>
    <row r="2304" customFormat="false" ht="12.8" hidden="false" customHeight="false" outlineLevel="0" collapsed="false">
      <c r="A2304" s="0" t="n">
        <v>19543473</v>
      </c>
      <c r="B2304" s="0" t="s">
        <v>3303</v>
      </c>
      <c r="C2304" s="0" t="s">
        <v>2316</v>
      </c>
      <c r="D2304" s="0" t="s">
        <v>3248</v>
      </c>
      <c r="E2304" s="8" t="n">
        <v>0.001392</v>
      </c>
      <c r="F2304" s="0" t="s">
        <v>43</v>
      </c>
      <c r="G2304" s="8" t="n">
        <v>0.001244</v>
      </c>
      <c r="H2304" s="0" t="s">
        <v>44</v>
      </c>
      <c r="I2304" s="9" t="n">
        <f aca="false">VLOOKUP(F2304,exchange_rates!$A$2:$C$11,3)*E2304</f>
        <v>0.001392</v>
      </c>
      <c r="J2304" s="9" t="n">
        <f aca="false">VLOOKUP(H2304,exchange_rates!$A$2:$C$11,3)*G2304</f>
        <v>0.000942376028</v>
      </c>
    </row>
    <row r="2305" customFormat="false" ht="12.8" hidden="false" customHeight="false" outlineLevel="0" collapsed="false">
      <c r="A2305" s="0" t="n">
        <v>20208440</v>
      </c>
      <c r="B2305" s="0" t="s">
        <v>3304</v>
      </c>
      <c r="C2305" s="0" t="s">
        <v>2953</v>
      </c>
      <c r="D2305" s="0" t="s">
        <v>338</v>
      </c>
      <c r="E2305" s="8" t="n">
        <v>0.001217</v>
      </c>
      <c r="F2305" s="0" t="s">
        <v>43</v>
      </c>
      <c r="G2305" s="8" t="n">
        <v>0.001231</v>
      </c>
      <c r="H2305" s="0" t="s">
        <v>44</v>
      </c>
      <c r="I2305" s="9" t="n">
        <f aca="false">VLOOKUP(F2305,exchange_rates!$A$2:$C$11,3)*E2305</f>
        <v>0.001217</v>
      </c>
      <c r="J2305" s="9" t="n">
        <f aca="false">VLOOKUP(H2305,exchange_rates!$A$2:$C$11,3)*G2305</f>
        <v>0.000932528047</v>
      </c>
    </row>
    <row r="2306" customFormat="false" ht="12.8" hidden="false" customHeight="false" outlineLevel="0" collapsed="false">
      <c r="A2306" s="0" t="n">
        <v>18848093</v>
      </c>
      <c r="B2306" s="0" t="s">
        <v>3305</v>
      </c>
      <c r="C2306" s="0" t="s">
        <v>62</v>
      </c>
      <c r="D2306" s="0" t="s">
        <v>3204</v>
      </c>
      <c r="E2306" s="8" t="n">
        <v>0.001836</v>
      </c>
      <c r="F2306" s="0" t="s">
        <v>43</v>
      </c>
      <c r="G2306" s="8" t="n">
        <v>0.001186</v>
      </c>
      <c r="H2306" s="0" t="s">
        <v>44</v>
      </c>
      <c r="I2306" s="9" t="n">
        <f aca="false">VLOOKUP(F2306,exchange_rates!$A$2:$C$11,3)*E2306</f>
        <v>0.001836</v>
      </c>
      <c r="J2306" s="9" t="n">
        <f aca="false">VLOOKUP(H2306,exchange_rates!$A$2:$C$11,3)*G2306</f>
        <v>0.000898438882</v>
      </c>
    </row>
    <row r="2307" customFormat="false" ht="12.8" hidden="false" customHeight="false" outlineLevel="0" collapsed="false">
      <c r="A2307" s="0" t="n">
        <v>19307426</v>
      </c>
      <c r="B2307" s="0" t="s">
        <v>3306</v>
      </c>
      <c r="C2307" s="0" t="s">
        <v>62</v>
      </c>
      <c r="D2307" s="0" t="s">
        <v>3307</v>
      </c>
      <c r="E2307" s="8" t="n">
        <v>0.0013</v>
      </c>
      <c r="F2307" s="0" t="s">
        <v>64</v>
      </c>
      <c r="G2307" s="8" t="n">
        <v>0.00118</v>
      </c>
      <c r="H2307" s="0" t="s">
        <v>44</v>
      </c>
      <c r="I2307" s="9" t="n">
        <f aca="false">VLOOKUP(F2307,exchange_rates!$A$2:$C$11,3)*E2307</f>
        <v>0.0012337</v>
      </c>
      <c r="J2307" s="9" t="n">
        <f aca="false">VLOOKUP(H2307,exchange_rates!$A$2:$C$11,3)*G2307</f>
        <v>0.00089389366</v>
      </c>
    </row>
    <row r="2308" customFormat="false" ht="12.8" hidden="false" customHeight="false" outlineLevel="0" collapsed="false">
      <c r="A2308" s="0" t="n">
        <v>18822450</v>
      </c>
      <c r="B2308" s="0" t="s">
        <v>3308</v>
      </c>
      <c r="C2308" s="0" t="s">
        <v>2432</v>
      </c>
      <c r="D2308" s="0" t="s">
        <v>3155</v>
      </c>
      <c r="E2308" s="8" t="n">
        <v>0.001</v>
      </c>
      <c r="F2308" s="0" t="s">
        <v>64</v>
      </c>
      <c r="G2308" s="8" t="n">
        <v>0.001168</v>
      </c>
      <c r="H2308" s="0" t="s">
        <v>44</v>
      </c>
      <c r="I2308" s="9" t="n">
        <f aca="false">VLOOKUP(F2308,exchange_rates!$A$2:$C$11,3)*E2308</f>
        <v>0.000949</v>
      </c>
      <c r="J2308" s="9" t="n">
        <f aca="false">VLOOKUP(H2308,exchange_rates!$A$2:$C$11,3)*G2308</f>
        <v>0.000884803216</v>
      </c>
    </row>
  </sheetData>
  <autoFilter ref="A1:J2308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4.38"/>
    <col collapsed="false" customWidth="true" hidden="false" outlineLevel="0" max="2" min="2" style="9" width="24.07"/>
    <col collapsed="false" customWidth="true" hidden="false" outlineLevel="0" max="3" min="3" style="9" width="18.05"/>
    <col collapsed="false" customWidth="true" hidden="false" outlineLevel="0" max="4" min="4" style="0" width="15.74"/>
  </cols>
  <sheetData>
    <row r="1" customFormat="false" ht="12.8" hidden="false" customHeight="false" outlineLevel="0" collapsed="false">
      <c r="A1" s="3" t="s">
        <v>3309</v>
      </c>
      <c r="B1" s="11" t="s">
        <v>3310</v>
      </c>
      <c r="C1" s="11" t="s">
        <v>3311</v>
      </c>
      <c r="D1" s="3" t="s">
        <v>3312</v>
      </c>
    </row>
    <row r="2" customFormat="false" ht="12.8" hidden="false" customHeight="false" outlineLevel="0" collapsed="false">
      <c r="A2" s="0" t="s">
        <v>51</v>
      </c>
      <c r="B2" s="9" t="n">
        <f aca="false">SUMIF(liquidation_transactions!C:C,A2,liquidation_transactions!J:J)</f>
        <v>814955.630678731</v>
      </c>
      <c r="C2" s="9" t="n">
        <f aca="false">B2*0.07</f>
        <v>57046.8941475112</v>
      </c>
      <c r="D2" s="0" t="n">
        <f aca="false">COUNTIF(liquidation_transactions!C:C,A2)</f>
        <v>1833</v>
      </c>
    </row>
    <row r="3" customFormat="false" ht="12.8" hidden="false" customHeight="false" outlineLevel="0" collapsed="false">
      <c r="A3" s="0" t="s">
        <v>62</v>
      </c>
      <c r="B3" s="9" t="n">
        <f aca="false">SUMIF(liquidation_transactions!C:C,A3,liquidation_transactions!J:J)</f>
        <v>255478.945374537</v>
      </c>
      <c r="C3" s="9" t="n">
        <f aca="false">B3*0.07</f>
        <v>17883.5261762176</v>
      </c>
      <c r="D3" s="0" t="n">
        <f aca="false">COUNTIF(liquidation_transactions!C:C, A3)</f>
        <v>117</v>
      </c>
    </row>
    <row r="4" customFormat="false" ht="12.8" hidden="false" customHeight="false" outlineLevel="0" collapsed="false">
      <c r="A4" s="0" t="s">
        <v>49</v>
      </c>
      <c r="B4" s="9" t="n">
        <f aca="false">SUMIF(liquidation_transactions!C:C,A4,liquidation_transactions!J:J)</f>
        <v>217354.05699149</v>
      </c>
      <c r="C4" s="9" t="n">
        <f aca="false">B4*0.07</f>
        <v>15214.7839894043</v>
      </c>
      <c r="D4" s="0" t="n">
        <f aca="false">COUNTIF(liquidation_transactions!C:C, A4)</f>
        <v>16</v>
      </c>
    </row>
    <row r="5" customFormat="false" ht="12.8" hidden="false" customHeight="false" outlineLevel="0" collapsed="false">
      <c r="A5" s="0" t="s">
        <v>41</v>
      </c>
      <c r="B5" s="9" t="n">
        <f aca="false">SUMIF(liquidation_transactions!C:C,A5,liquidation_transactions!J:J)</f>
        <v>206020.10092754</v>
      </c>
      <c r="C5" s="9" t="n">
        <f aca="false">B5*0.07</f>
        <v>14421.4070649278</v>
      </c>
      <c r="D5" s="0" t="n">
        <f aca="false">COUNTIF(liquidation_transactions!C:C, A5)</f>
        <v>3</v>
      </c>
    </row>
    <row r="6" customFormat="false" ht="12.8" hidden="false" customHeight="false" outlineLevel="0" collapsed="false">
      <c r="A6" s="0" t="s">
        <v>144</v>
      </c>
      <c r="B6" s="9" t="n">
        <f aca="false">SUMIF(liquidation_transactions!C:C,A6,liquidation_transactions!J:J)</f>
        <v>62252.6940530524</v>
      </c>
      <c r="C6" s="9" t="n">
        <f aca="false">B6*0.07</f>
        <v>4357.68858371367</v>
      </c>
      <c r="D6" s="0" t="n">
        <f aca="false">COUNTIF(liquidation_transactions!C:C, A6)</f>
        <v>85</v>
      </c>
    </row>
    <row r="7" customFormat="false" ht="12.8" hidden="false" customHeight="false" outlineLevel="0" collapsed="false">
      <c r="A7" s="0" t="s">
        <v>90</v>
      </c>
      <c r="B7" s="9" t="n">
        <f aca="false">SUMIF(liquidation_transactions!C:C,A7,liquidation_transactions!J:J)</f>
        <v>52699.7199506778</v>
      </c>
      <c r="C7" s="9" t="n">
        <f aca="false">B7*0.07</f>
        <v>3688.98039654745</v>
      </c>
      <c r="D7" s="0" t="n">
        <f aca="false">COUNTIF(liquidation_transactions!C:C, A7)</f>
        <v>73</v>
      </c>
    </row>
    <row r="8" customFormat="false" ht="12.8" hidden="false" customHeight="false" outlineLevel="0" collapsed="false">
      <c r="A8" s="0" t="s">
        <v>326</v>
      </c>
      <c r="B8" s="9" t="n">
        <f aca="false">SUMIF(liquidation_transactions!C:C,A8,liquidation_transactions!J:J)</f>
        <v>4395.52718332088</v>
      </c>
      <c r="C8" s="9" t="n">
        <f aca="false">B8*0.07</f>
        <v>307.686902832461</v>
      </c>
      <c r="D8" s="0" t="n">
        <f aca="false">COUNTIF(liquidation_transactions!C:C, A8)</f>
        <v>21</v>
      </c>
    </row>
    <row r="9" customFormat="false" ht="12.8" hidden="false" customHeight="false" outlineLevel="0" collapsed="false">
      <c r="A9" s="0" t="s">
        <v>340</v>
      </c>
      <c r="B9" s="9" t="n">
        <f aca="false">SUMIF(liquidation_transactions!C:C,A9,liquidation_transactions!J:J)</f>
        <v>2083.18404947</v>
      </c>
      <c r="C9" s="9" t="n">
        <f aca="false">B9*0.07</f>
        <v>145.8228834629</v>
      </c>
      <c r="D9" s="0" t="n">
        <f aca="false">COUNTIF(liquidation_transactions!C:C, A9)</f>
        <v>12</v>
      </c>
    </row>
    <row r="10" customFormat="false" ht="12.8" hidden="false" customHeight="false" outlineLevel="0" collapsed="false">
      <c r="A10" s="0" t="s">
        <v>1112</v>
      </c>
      <c r="B10" s="9" t="n">
        <f aca="false">SUMIF(liquidation_transactions!C:C,A10,liquidation_transactions!J:J)</f>
        <v>150.74228763</v>
      </c>
      <c r="C10" s="9" t="n">
        <f aca="false">B10*0.07</f>
        <v>10.5519601341</v>
      </c>
      <c r="D10" s="0" t="n">
        <f aca="false">COUNTIF(liquidation_transactions!C:C, A10)</f>
        <v>9</v>
      </c>
    </row>
    <row r="11" customFormat="false" ht="12.8" hidden="false" customHeight="false" outlineLevel="0" collapsed="false">
      <c r="A11" s="0" t="s">
        <v>2316</v>
      </c>
      <c r="B11" s="9" t="n">
        <f aca="false">SUMIF(liquidation_transactions!C:C,A11,liquidation_transactions!J:J)</f>
        <v>40.43969615081</v>
      </c>
      <c r="C11" s="9" t="n">
        <f aca="false">B11*0.07</f>
        <v>2.8307787305567</v>
      </c>
      <c r="D11" s="0" t="n">
        <f aca="false">COUNTIF(liquidation_transactions!C:C, A11)</f>
        <v>60</v>
      </c>
    </row>
    <row r="12" customFormat="false" ht="12.8" hidden="false" customHeight="false" outlineLevel="0" collapsed="false">
      <c r="A12" s="0" t="s">
        <v>2432</v>
      </c>
      <c r="B12" s="9" t="n">
        <f aca="false">SUMIF(liquidation_transactions!C:C,A12,liquidation_transactions!J:J)</f>
        <v>4.707579372391</v>
      </c>
      <c r="C12" s="9" t="n">
        <f aca="false">B12*0.07</f>
        <v>0.32953055606737</v>
      </c>
      <c r="D12" s="0" t="n">
        <f aca="false">COUNTIF(liquidation_transactions!C:C, A12)</f>
        <v>4</v>
      </c>
    </row>
    <row r="13" customFormat="false" ht="12.8" hidden="false" customHeight="false" outlineLevel="0" collapsed="false">
      <c r="A13" s="0" t="s">
        <v>2953</v>
      </c>
      <c r="B13" s="9" t="n">
        <f aca="false">SUMIF(liquidation_transactions!C:C,A13,liquidation_transactions!J:J)</f>
        <v>1.258664391314</v>
      </c>
      <c r="C13" s="9" t="n">
        <f aca="false">B13*0.07</f>
        <v>0.08810650739198</v>
      </c>
      <c r="D13" s="0" t="n">
        <f aca="false">COUNTIF(liquidation_transactions!C:C, A13)</f>
        <v>54</v>
      </c>
    </row>
    <row r="14" customFormat="false" ht="12.8" hidden="false" customHeight="false" outlineLevel="0" collapsed="false">
      <c r="A14" s="0" t="s">
        <v>2852</v>
      </c>
      <c r="B14" s="9" t="n">
        <f aca="false">SUMIF(liquidation_transactions!C:C,A14,liquidation_transactions!J:J)</f>
        <v>0.75</v>
      </c>
      <c r="C14" s="9" t="n">
        <f aca="false">B14*0.07</f>
        <v>0.0525</v>
      </c>
      <c r="D14" s="0" t="n">
        <f aca="false">COUNTIF(liquidation_transactions!C:C, A14)</f>
        <v>1</v>
      </c>
    </row>
    <row r="15" customFormat="false" ht="12.8" hidden="false" customHeight="false" outlineLevel="0" collapsed="false">
      <c r="A15" s="0" t="s">
        <v>2852</v>
      </c>
      <c r="B15" s="9" t="n">
        <f aca="false">SUMIF(liquidation_transactions!C:C,A15,liquidation_transactions!J:J)</f>
        <v>0.75</v>
      </c>
      <c r="C15" s="9" t="n">
        <f aca="false">B15*0.07</f>
        <v>0.0525</v>
      </c>
      <c r="D15" s="0" t="n">
        <f aca="false">COUNTIF(liquidation_transactions!C:C, A15)</f>
        <v>1</v>
      </c>
    </row>
    <row r="16" customFormat="false" ht="12.8" hidden="false" customHeight="false" outlineLevel="0" collapsed="false">
      <c r="A16" s="0" t="s">
        <v>2879</v>
      </c>
      <c r="B16" s="9" t="n">
        <f aca="false">SUMIF(liquidation_transactions!C:C,A16,liquidation_transactions!J:J)</f>
        <v>0.59</v>
      </c>
      <c r="C16" s="9" t="n">
        <f aca="false">B16*0.07</f>
        <v>0.0413</v>
      </c>
      <c r="D16" s="0" t="n">
        <f aca="false">COUNTIF(liquidation_transactions!C:C, A16)</f>
        <v>1</v>
      </c>
    </row>
    <row r="17" customFormat="false" ht="12.8" hidden="false" customHeight="false" outlineLevel="0" collapsed="false">
      <c r="A17" s="0" t="s">
        <v>3128</v>
      </c>
      <c r="B17" s="9" t="n">
        <f aca="false">SUMIF(liquidation_transactions!C:C,A17,liquidation_transactions!J:J)</f>
        <v>0.570407937649</v>
      </c>
      <c r="C17" s="9" t="n">
        <f aca="false">B17*0.07</f>
        <v>0.03992855563543</v>
      </c>
      <c r="D17" s="0" t="n">
        <f aca="false">COUNTIF(liquidation_transactions!C:C, A17)</f>
        <v>9</v>
      </c>
    </row>
    <row r="18" customFormat="false" ht="12.8" hidden="false" customHeight="false" outlineLevel="0" collapsed="false">
      <c r="A18" s="0" t="s">
        <v>3132</v>
      </c>
      <c r="B18" s="9" t="n">
        <f aca="false">SUMIF(liquidation_transactions!C:C,A18,liquidation_transactions!J:J)</f>
        <v>0.28028869</v>
      </c>
      <c r="C18" s="9" t="n">
        <f aca="false">B18*0.07</f>
        <v>0.0196202083</v>
      </c>
      <c r="D18" s="0" t="n">
        <f aca="false">COUNTIF(liquidation_transactions!C:C, A18)</f>
        <v>3</v>
      </c>
    </row>
    <row r="19" customFormat="false" ht="12.8" hidden="false" customHeight="false" outlineLevel="0" collapsed="false">
      <c r="A19" s="0" t="s">
        <v>3174</v>
      </c>
      <c r="B19" s="9" t="n">
        <f aca="false">SUMIF(liquidation_transactions!C:C,A19,liquidation_transactions!J:J)</f>
        <v>0.09847981</v>
      </c>
      <c r="C19" s="9" t="n">
        <f aca="false">B19*0.07</f>
        <v>0.0068935867</v>
      </c>
      <c r="D19" s="0" t="n">
        <f aca="false">COUNTIF(liquidation_transactions!C:C, A19)</f>
        <v>5</v>
      </c>
    </row>
    <row r="20" customFormat="false" ht="12.8" hidden="false" customHeight="false" outlineLevel="0" collapsed="false">
      <c r="A20" s="0" t="s">
        <v>3293</v>
      </c>
      <c r="B20" s="9" t="n">
        <f aca="false">SUMIF(liquidation_transactions!C:C,A20,liquidation_transactions!J:J)</f>
        <v>0.001099186187</v>
      </c>
      <c r="C20" s="9" t="n">
        <f aca="false">B20*0.07</f>
        <v>7.694303309E-005</v>
      </c>
      <c r="D20" s="0" t="n">
        <f aca="false">COUNTIF(liquidation_transactions!C:C, A20)</f>
        <v>1</v>
      </c>
    </row>
    <row r="22" customFormat="false" ht="12.8" hidden="false" customHeight="false" outlineLevel="0" collapsed="false">
      <c r="A22" s="2" t="s">
        <v>3313</v>
      </c>
      <c r="B22" s="9" t="n">
        <f aca="false">SUM(B2:B20)</f>
        <v>1615440.04771199</v>
      </c>
      <c r="C22" s="9" t="n">
        <f aca="false">0.07*B22</f>
        <v>113080.803339839</v>
      </c>
      <c r="D22" s="0" t="n">
        <f aca="false">SUM(D2:D20)</f>
        <v>2308</v>
      </c>
    </row>
  </sheetData>
  <autoFilter ref="A1:D2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3.55"/>
    <col collapsed="false" customWidth="true" hidden="false" outlineLevel="0" max="2" min="2" style="0" width="21.58"/>
    <col collapsed="false" customWidth="true" hidden="false" outlineLevel="0" max="3" min="3" style="0" width="74.84"/>
    <col collapsed="false" customWidth="true" hidden="false" outlineLevel="0" max="4" min="4" style="0" width="16.0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3" t="s">
        <v>3314</v>
      </c>
      <c r="B1" s="11" t="s">
        <v>3315</v>
      </c>
      <c r="C1" s="3" t="s">
        <v>3316</v>
      </c>
      <c r="D1" s="3" t="s">
        <v>3317</v>
      </c>
    </row>
    <row r="2" customFormat="false" ht="12.8" hidden="false" customHeight="false" outlineLevel="0" collapsed="false">
      <c r="A2" s="0" t="s">
        <v>3318</v>
      </c>
      <c r="B2" s="9" t="n">
        <f aca="false">SUMIF(liquidation_transactions!D:D,C2, liquidation_transactions!J:J)</f>
        <v>412093.28744089</v>
      </c>
      <c r="C2" s="0" t="s">
        <v>42</v>
      </c>
      <c r="D2" s="0" t="n">
        <f aca="false">COUNTIF(liquidation_transactions!D:D,C2)</f>
        <v>79</v>
      </c>
    </row>
    <row r="3" customFormat="false" ht="12.8" hidden="false" customHeight="false" outlineLevel="0" collapsed="false">
      <c r="A3" s="0" t="s">
        <v>3319</v>
      </c>
      <c r="B3" s="9" t="n">
        <f aca="false">SUMIF(liquidation_transactions!D:D,C3, liquidation_transactions!J:J)</f>
        <v>227363.0644802</v>
      </c>
      <c r="C3" s="0" t="s">
        <v>52</v>
      </c>
      <c r="D3" s="0" t="n">
        <f aca="false">COUNTIF(liquidation_transactions!D:D,C3)</f>
        <v>19</v>
      </c>
    </row>
    <row r="4" customFormat="false" ht="12.8" hidden="false" customHeight="false" outlineLevel="0" collapsed="false">
      <c r="A4" s="0" t="s">
        <v>3320</v>
      </c>
      <c r="B4" s="9" t="n">
        <f aca="false">SUMIF(liquidation_transactions!D:D,C4, liquidation_transactions!J:J)</f>
        <v>163887.790401596</v>
      </c>
      <c r="C4" s="0" t="s">
        <v>46</v>
      </c>
      <c r="D4" s="0" t="n">
        <f aca="false">COUNTIF(liquidation_transactions!D:D,C4)</f>
        <v>36</v>
      </c>
    </row>
    <row r="5" customFormat="false" ht="12.8" hidden="false" customHeight="false" outlineLevel="0" collapsed="false">
      <c r="A5" s="0" t="s">
        <v>3321</v>
      </c>
      <c r="B5" s="9" t="n">
        <f aca="false">SUMIF(liquidation_transactions!D:D,C5, liquidation_transactions!J:J)</f>
        <v>105142.75698498</v>
      </c>
      <c r="C5" s="0" t="s">
        <v>80</v>
      </c>
      <c r="D5" s="0" t="n">
        <f aca="false">COUNTIF(liquidation_transactions!D:D,C5)</f>
        <v>19</v>
      </c>
    </row>
    <row r="6" customFormat="false" ht="12.8" hidden="false" customHeight="false" outlineLevel="0" collapsed="false">
      <c r="A6" s="0" t="s">
        <v>3322</v>
      </c>
      <c r="B6" s="9" t="n">
        <f aca="false">SUMIF(liquidation_transactions!D:D,C6, liquidation_transactions!J:J)</f>
        <v>62036.07607197</v>
      </c>
      <c r="C6" s="0" t="s">
        <v>67</v>
      </c>
      <c r="D6" s="0" t="n">
        <f aca="false">COUNTIF(liquidation_transactions!D:D,C6)</f>
        <v>4</v>
      </c>
    </row>
    <row r="7" customFormat="false" ht="12.8" hidden="false" customHeight="false" outlineLevel="0" collapsed="false">
      <c r="A7" s="0" t="s">
        <v>3323</v>
      </c>
      <c r="B7" s="9" t="n">
        <f aca="false">SUMIF(liquidation_transactions!D:D,C7, liquidation_transactions!J:J)</f>
        <v>56788.62484834</v>
      </c>
      <c r="C7" s="0" t="s">
        <v>108</v>
      </c>
      <c r="D7" s="0" t="n">
        <f aca="false">COUNTIF(liquidation_transactions!D:D,C7)</f>
        <v>18</v>
      </c>
    </row>
    <row r="8" customFormat="false" ht="12.8" hidden="false" customHeight="false" outlineLevel="0" collapsed="false">
      <c r="A8" s="0" t="s">
        <v>3324</v>
      </c>
      <c r="B8" s="9" t="n">
        <f aca="false">SUMIF(liquidation_transactions!D:D,C8, liquidation_transactions!J:J)</f>
        <v>35200.82782139</v>
      </c>
      <c r="C8" s="0" t="s">
        <v>84</v>
      </c>
      <c r="D8" s="0" t="n">
        <f aca="false">COUNTIF(liquidation_transactions!D:D,C8)</f>
        <v>5</v>
      </c>
    </row>
    <row r="9" customFormat="false" ht="12.8" hidden="false" customHeight="false" outlineLevel="0" collapsed="false">
      <c r="A9" s="0" t="s">
        <v>3325</v>
      </c>
      <c r="B9" s="9" t="n">
        <f aca="false">SUMIF(liquidation_transactions!D:D,C9, liquidation_transactions!J:J)</f>
        <v>32821.07836348</v>
      </c>
      <c r="C9" s="0" t="s">
        <v>101</v>
      </c>
      <c r="D9" s="0" t="n">
        <f aca="false">COUNTIF(liquidation_transactions!D:D,C9)</f>
        <v>9</v>
      </c>
    </row>
    <row r="10" customFormat="false" ht="12.8" hidden="false" customHeight="false" outlineLevel="0" collapsed="false">
      <c r="A10" s="0" t="s">
        <v>3326</v>
      </c>
      <c r="B10" s="9" t="n">
        <f aca="false">SUMIF(liquidation_transactions!D:D,C10, liquidation_transactions!J:J)</f>
        <v>30503.78025585</v>
      </c>
      <c r="C10" s="0" t="s">
        <v>151</v>
      </c>
      <c r="D10" s="0" t="n">
        <f aca="false">COUNTIF(liquidation_transactions!D:D,C10)</f>
        <v>38</v>
      </c>
    </row>
    <row r="11" customFormat="false" ht="12.8" hidden="false" customHeight="false" outlineLevel="0" collapsed="false">
      <c r="A11" s="0" t="s">
        <v>3327</v>
      </c>
      <c r="B11" s="9" t="n">
        <f aca="false">SUMIF(liquidation_transactions!D:D,C11, liquidation_transactions!J:J)</f>
        <v>26947.919375</v>
      </c>
      <c r="C11" s="0" t="s">
        <v>59</v>
      </c>
      <c r="D11" s="0" t="n">
        <f aca="false">COUNTIF(liquidation_transactions!D:D,C11)</f>
        <v>1</v>
      </c>
    </row>
    <row r="12" customFormat="false" ht="12.8" hidden="false" customHeight="false" outlineLevel="0" collapsed="false">
      <c r="A12" s="0" t="s">
        <v>3328</v>
      </c>
      <c r="B12" s="9" t="n">
        <f aca="false">SUMIF(liquidation_transactions!D:D,C12, liquidation_transactions!J:J)</f>
        <v>25775.22672648</v>
      </c>
      <c r="C12" s="0" t="s">
        <v>71</v>
      </c>
      <c r="D12" s="0" t="n">
        <f aca="false">COUNTIF(liquidation_transactions!D:D,C12)</f>
        <v>3</v>
      </c>
    </row>
    <row r="13" customFormat="false" ht="12.8" hidden="false" customHeight="false" outlineLevel="0" collapsed="false">
      <c r="A13" s="0" t="s">
        <v>3329</v>
      </c>
      <c r="B13" s="9" t="n">
        <f aca="false">SUMIF(liquidation_transactions!D:D,C13, liquidation_transactions!J:J)</f>
        <v>19361.50183913</v>
      </c>
      <c r="C13" s="0" t="s">
        <v>77</v>
      </c>
      <c r="D13" s="0" t="n">
        <f aca="false">COUNTIF(liquidation_transactions!D:D,C13)</f>
        <v>2</v>
      </c>
    </row>
    <row r="14" customFormat="false" ht="12.8" hidden="false" customHeight="false" outlineLevel="0" collapsed="false">
      <c r="A14" s="0" t="s">
        <v>3330</v>
      </c>
      <c r="B14" s="9" t="n">
        <f aca="false">SUMIF(liquidation_transactions!D:D,C14, liquidation_transactions!J:J)</f>
        <v>18653.56078652</v>
      </c>
      <c r="C14" s="0" t="s">
        <v>127</v>
      </c>
      <c r="D14" s="0" t="n">
        <f aca="false">COUNTIF(liquidation_transactions!D:D,C14)</f>
        <v>5</v>
      </c>
    </row>
    <row r="15" customFormat="false" ht="12.8" hidden="false" customHeight="false" outlineLevel="0" collapsed="false">
      <c r="A15" s="0" t="s">
        <v>3331</v>
      </c>
      <c r="B15" s="9" t="n">
        <f aca="false">SUMIF(liquidation_transactions!D:D,C15, liquidation_transactions!J:J)</f>
        <v>14402.84644601</v>
      </c>
      <c r="C15" s="0" t="s">
        <v>98</v>
      </c>
      <c r="D15" s="0" t="n">
        <f aca="false">COUNTIF(liquidation_transactions!D:D,C15)</f>
        <v>2</v>
      </c>
    </row>
    <row r="16" customFormat="false" ht="12.8" hidden="false" customHeight="false" outlineLevel="0" collapsed="false">
      <c r="A16" s="0" t="s">
        <v>3332</v>
      </c>
      <c r="B16" s="9" t="n">
        <f aca="false">SUMIF(liquidation_transactions!D:D,C16, liquidation_transactions!J:J)</f>
        <v>12115.34226859</v>
      </c>
      <c r="C16" s="0" t="s">
        <v>146</v>
      </c>
      <c r="D16" s="0" t="n">
        <f aca="false">COUNTIF(liquidation_transactions!D:D,C16)</f>
        <v>3</v>
      </c>
    </row>
    <row r="17" customFormat="false" ht="12.8" hidden="false" customHeight="false" outlineLevel="0" collapsed="false">
      <c r="A17" s="0" t="s">
        <v>3333</v>
      </c>
      <c r="B17" s="9" t="n">
        <f aca="false">SUMIF(liquidation_transactions!D:D,C17, liquidation_transactions!J:J)</f>
        <v>11624.35223741</v>
      </c>
      <c r="C17" s="0" t="s">
        <v>125</v>
      </c>
      <c r="D17" s="0" t="n">
        <f aca="false">COUNTIF(liquidation_transactions!D:D,C17)</f>
        <v>2</v>
      </c>
    </row>
    <row r="18" customFormat="false" ht="12.8" hidden="false" customHeight="false" outlineLevel="0" collapsed="false">
      <c r="A18" s="0" t="s">
        <v>3334</v>
      </c>
      <c r="B18" s="9" t="n">
        <f aca="false">SUMIF(liquidation_transactions!D:D,C18, liquidation_transactions!J:J)</f>
        <v>10152.84419028</v>
      </c>
      <c r="C18" s="0" t="s">
        <v>96</v>
      </c>
      <c r="D18" s="0" t="n">
        <f aca="false">COUNTIF(liquidation_transactions!D:D,C18)</f>
        <v>3</v>
      </c>
    </row>
    <row r="19" customFormat="false" ht="12.8" hidden="false" customHeight="false" outlineLevel="0" collapsed="false">
      <c r="A19" s="0" t="s">
        <v>3335</v>
      </c>
      <c r="B19" s="9" t="n">
        <f aca="false">SUMIF(liquidation_transactions!D:D,C19, liquidation_transactions!J:J)</f>
        <v>9010.60717557</v>
      </c>
      <c r="C19" s="0" t="s">
        <v>111</v>
      </c>
      <c r="D19" s="0" t="n">
        <f aca="false">COUNTIF(liquidation_transactions!D:D,C19)</f>
        <v>1</v>
      </c>
    </row>
    <row r="20" customFormat="false" ht="12.8" hidden="false" customHeight="false" outlineLevel="0" collapsed="false">
      <c r="A20" s="0" t="s">
        <v>3336</v>
      </c>
      <c r="B20" s="9" t="n">
        <f aca="false">SUMIF(liquidation_transactions!D:D,C20, liquidation_transactions!J:J)</f>
        <v>7733.64220541</v>
      </c>
      <c r="C20" s="0" t="s">
        <v>158</v>
      </c>
      <c r="D20" s="0" t="n">
        <f aca="false">COUNTIF(liquidation_transactions!D:D,C20)</f>
        <v>3</v>
      </c>
    </row>
    <row r="21" customFormat="false" ht="12.8" hidden="false" customHeight="false" outlineLevel="0" collapsed="false">
      <c r="A21" s="0" t="s">
        <v>3337</v>
      </c>
      <c r="B21" s="9" t="n">
        <f aca="false">SUMIF(liquidation_transactions!D:D,C21, liquidation_transactions!J:J)</f>
        <v>7310.55021554</v>
      </c>
      <c r="C21" s="0" t="s">
        <v>171</v>
      </c>
      <c r="D21" s="0" t="n">
        <f aca="false">COUNTIF(liquidation_transactions!D:D,C21)</f>
        <v>2</v>
      </c>
    </row>
    <row r="22" customFormat="false" ht="12.8" hidden="false" customHeight="false" outlineLevel="0" collapsed="false">
      <c r="A22" s="0" t="s">
        <v>3338</v>
      </c>
      <c r="B22" s="9" t="n">
        <f aca="false">SUMIF(liquidation_transactions!D:D,C22, liquidation_transactions!J:J)</f>
        <v>6956.82588876</v>
      </c>
      <c r="C22" s="0" t="s">
        <v>250</v>
      </c>
      <c r="D22" s="0" t="n">
        <f aca="false">COUNTIF(liquidation_transactions!D:D,C22)</f>
        <v>6</v>
      </c>
    </row>
    <row r="23" customFormat="false" ht="12.8" hidden="false" customHeight="false" outlineLevel="0" collapsed="false">
      <c r="A23" s="0" t="s">
        <v>3339</v>
      </c>
      <c r="B23" s="9" t="n">
        <f aca="false">SUMIF(liquidation_transactions!D:D,C23, liquidation_transactions!J:J)</f>
        <v>6878.3602063</v>
      </c>
      <c r="C23" s="0" t="s">
        <v>235</v>
      </c>
      <c r="D23" s="0" t="n">
        <f aca="false">COUNTIF(liquidation_transactions!D:D,C23)</f>
        <v>5</v>
      </c>
    </row>
    <row r="24" customFormat="false" ht="12.8" hidden="false" customHeight="false" outlineLevel="0" collapsed="false">
      <c r="A24" s="0" t="s">
        <v>3340</v>
      </c>
      <c r="B24" s="9" t="n">
        <f aca="false">SUMIF(liquidation_transactions!D:D,C24, liquidation_transactions!J:J)</f>
        <v>6353.88703972</v>
      </c>
      <c r="C24" s="0" t="s">
        <v>133</v>
      </c>
      <c r="D24" s="0" t="n">
        <f aca="false">COUNTIF(liquidation_transactions!D:D,C24)</f>
        <v>2</v>
      </c>
    </row>
    <row r="25" customFormat="false" ht="12.8" hidden="false" customHeight="false" outlineLevel="0" collapsed="false">
      <c r="A25" s="0" t="s">
        <v>3341</v>
      </c>
      <c r="B25" s="9" t="n">
        <f aca="false">SUMIF(liquidation_transactions!D:D,C25, liquidation_transactions!J:J)</f>
        <v>6302.5563326</v>
      </c>
      <c r="C25" s="0" t="s">
        <v>156</v>
      </c>
      <c r="D25" s="0" t="n">
        <f aca="false">COUNTIF(liquidation_transactions!D:D,C25)</f>
        <v>2</v>
      </c>
    </row>
    <row r="26" customFormat="false" ht="12.8" hidden="false" customHeight="false" outlineLevel="0" collapsed="false">
      <c r="A26" s="0" t="s">
        <v>3342</v>
      </c>
      <c r="B26" s="9" t="n">
        <f aca="false">SUMIF(liquidation_transactions!D:D,C26, liquidation_transactions!J:J)</f>
        <v>5804.16725</v>
      </c>
      <c r="C26" s="0" t="s">
        <v>140</v>
      </c>
      <c r="D26" s="0" t="n">
        <f aca="false">COUNTIF(liquidation_transactions!D:D,C26)</f>
        <v>1</v>
      </c>
    </row>
  </sheetData>
  <autoFilter ref="A1:D26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13.24"/>
  </cols>
  <sheetData>
    <row r="1" customFormat="false" ht="12.8" hidden="false" customHeight="false" outlineLevel="0" collapsed="false">
      <c r="A1" s="0" t="s">
        <v>3343</v>
      </c>
      <c r="B1" s="9" t="s">
        <v>3344</v>
      </c>
    </row>
    <row r="2" customFormat="false" ht="12.8" hidden="false" customHeight="false" outlineLevel="0" collapsed="false">
      <c r="A2" s="0" t="s">
        <v>43</v>
      </c>
      <c r="B2" s="9" t="n">
        <f aca="false">SUMIF(liquidation_transactions!F:F, A2, liquidation_transactions!I:I)</f>
        <v>1428410.09431801</v>
      </c>
    </row>
    <row r="3" customFormat="false" ht="12.8" hidden="false" customHeight="false" outlineLevel="0" collapsed="false">
      <c r="A3" s="0" t="s">
        <v>64</v>
      </c>
      <c r="B3" s="9" t="n">
        <f aca="false">SUMIF(liquidation_transactions!F:F, A3, liquidation_transactions!I:I)</f>
        <v>221440.272593735</v>
      </c>
    </row>
    <row r="4" customFormat="false" ht="12.8" hidden="false" customHeight="false" outlineLevel="0" collapsed="false">
      <c r="A4" s="0" t="s">
        <v>72</v>
      </c>
      <c r="B4" s="9" t="n">
        <f aca="false">SUMIF(liquidation_transactions!F:F, A4, liquidation_transactions!I:I)</f>
        <v>1517.77083172</v>
      </c>
    </row>
    <row r="5" customFormat="false" ht="12.8" hidden="false" customHeight="false" outlineLevel="0" collapsed="false">
      <c r="A5" s="0" t="s">
        <v>771</v>
      </c>
      <c r="B5" s="9" t="n">
        <f aca="false">SUMIF(liquidation_transactions!F:F, A5, liquidation_transactions!I:I)</f>
        <v>461.41176509645</v>
      </c>
    </row>
    <row r="6" customFormat="false" ht="12.8" hidden="false" customHeight="false" outlineLevel="0" collapsed="false">
      <c r="A6" s="0" t="s">
        <v>879</v>
      </c>
      <c r="B6" s="9" t="n">
        <f aca="false">SUMIF(liquidation_transactions!F:F, A6, liquidation_transactions!I:I)</f>
        <v>222.630857791625</v>
      </c>
    </row>
    <row r="8" customFormat="false" ht="12.8" hidden="false" customHeight="false" outlineLevel="0" collapsed="false">
      <c r="A8" s="0" t="s">
        <v>3313</v>
      </c>
      <c r="B8" s="9" t="n">
        <f aca="false">SUM(B2:B6)</f>
        <v>1652052.18036635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3.24"/>
  </cols>
  <sheetData>
    <row r="1" customFormat="false" ht="12.8" hidden="false" customHeight="false" outlineLevel="0" collapsed="false">
      <c r="A1" s="0" t="s">
        <v>3345</v>
      </c>
      <c r="B1" s="0" t="s">
        <v>3344</v>
      </c>
    </row>
    <row r="2" customFormat="false" ht="12.8" hidden="false" customHeight="false" outlineLevel="0" collapsed="false">
      <c r="A2" s="0" t="s">
        <v>44</v>
      </c>
      <c r="B2" s="9" t="n">
        <f aca="false">SUMIF(liquidation_transactions!H:H, A2, liquidation_transactions!J:J)</f>
        <v>1360757.59290327</v>
      </c>
    </row>
    <row r="3" customFormat="false" ht="12.8" hidden="false" customHeight="false" outlineLevel="0" collapsed="false">
      <c r="A3" s="0" t="s">
        <v>47</v>
      </c>
      <c r="B3" s="9" t="n">
        <f aca="false">SUMIF(liquidation_transactions!H:H, A3, liquidation_transactions!J:J)</f>
        <v>152494.604583597</v>
      </c>
    </row>
    <row r="4" customFormat="false" ht="12.8" hidden="false" customHeight="false" outlineLevel="0" collapsed="false">
      <c r="A4" s="0" t="s">
        <v>60</v>
      </c>
      <c r="B4" s="9" t="n">
        <f aca="false">SUMIF(liquidation_transactions!H:H, A4, liquidation_transactions!J:J)</f>
        <v>51916.3233635537</v>
      </c>
    </row>
    <row r="5" customFormat="false" ht="12.8" hidden="false" customHeight="false" outlineLevel="0" collapsed="false">
      <c r="A5" s="0" t="s">
        <v>72</v>
      </c>
      <c r="B5" s="9" t="n">
        <f aca="false">SUMIF(liquidation_transactions!H:H, A5, liquidation_transactions!J:J)</f>
        <v>49011.03792156</v>
      </c>
    </row>
    <row r="6" customFormat="false" ht="12.8" hidden="false" customHeight="false" outlineLevel="0" collapsed="false">
      <c r="A6" s="0" t="s">
        <v>492</v>
      </c>
      <c r="B6" s="9" t="n">
        <f aca="false">SUMIF(liquidation_transactions!H:H, A6, liquidation_transactions!J:J)</f>
        <v>823.78894</v>
      </c>
    </row>
    <row r="7" customFormat="false" ht="12.8" hidden="false" customHeight="false" outlineLevel="0" collapsed="false">
      <c r="A7" s="0" t="s">
        <v>575</v>
      </c>
      <c r="B7" s="9" t="n">
        <f aca="false">SUMIF(liquidation_transactions!H:H, A7, liquidation_transactions!J:J)</f>
        <v>435.95</v>
      </c>
    </row>
    <row r="9" customFormat="false" ht="12.8" hidden="false" customHeight="false" outlineLevel="0" collapsed="false">
      <c r="A9" s="0" t="s">
        <v>3313</v>
      </c>
      <c r="B9" s="9" t="n">
        <f aca="false">SUM(B2:B7)</f>
        <v>1615439.29771199</v>
      </c>
    </row>
    <row r="11" customFormat="false" ht="12.8" hidden="false" customHeight="false" outlineLevel="0" collapsed="false">
      <c r="A11" s="4" t="s">
        <v>3346</v>
      </c>
    </row>
    <row r="12" customFormat="false" ht="12.8" hidden="false" customHeight="false" outlineLevel="0" collapsed="false">
      <c r="A12" s="4" t="s">
        <v>3347</v>
      </c>
    </row>
    <row r="13" customFormat="false" ht="12.8" hidden="false" customHeight="false" outlineLevel="0" collapsed="false">
      <c r="A13" s="4" t="s">
        <v>3348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54"/>
  </cols>
  <sheetData>
    <row r="1" customFormat="false" ht="12.8" hidden="false" customHeight="false" outlineLevel="0" collapsed="false">
      <c r="A1" s="0" t="s">
        <v>3349</v>
      </c>
      <c r="B1" s="0" t="s">
        <v>3350</v>
      </c>
      <c r="C1" s="0" t="s">
        <v>3351</v>
      </c>
    </row>
    <row r="2" customFormat="false" ht="12.8" hidden="false" customHeight="false" outlineLevel="0" collapsed="false">
      <c r="A2" s="0" t="s">
        <v>72</v>
      </c>
      <c r="B2" s="0" t="n">
        <v>1</v>
      </c>
      <c r="C2" s="0" t="n">
        <v>0.757537</v>
      </c>
    </row>
    <row r="3" customFormat="false" ht="12.8" hidden="false" customHeight="false" outlineLevel="0" collapsed="false">
      <c r="A3" s="0" t="s">
        <v>44</v>
      </c>
      <c r="B3" s="0" t="n">
        <v>1</v>
      </c>
      <c r="C3" s="0" t="n">
        <v>0.757537</v>
      </c>
    </row>
    <row r="4" customFormat="false" ht="12.8" hidden="false" customHeight="false" outlineLevel="0" collapsed="false">
      <c r="A4" s="0" t="s">
        <v>60</v>
      </c>
      <c r="B4" s="0" t="n">
        <v>1</v>
      </c>
      <c r="C4" s="0" t="n">
        <v>41458.3375</v>
      </c>
    </row>
    <row r="5" customFormat="false" ht="12.8" hidden="false" customHeight="false" outlineLevel="0" collapsed="false">
      <c r="A5" s="0" t="s">
        <v>47</v>
      </c>
      <c r="B5" s="0" t="n">
        <v>1</v>
      </c>
      <c r="C5" s="0" t="n">
        <v>3104.0225</v>
      </c>
    </row>
    <row r="6" customFormat="false" ht="12.8" hidden="false" customHeight="false" outlineLevel="0" collapsed="false">
      <c r="A6" s="0" t="s">
        <v>492</v>
      </c>
      <c r="B6" s="0" t="n">
        <v>1</v>
      </c>
      <c r="C6" s="0" t="n">
        <v>0.949</v>
      </c>
    </row>
    <row r="7" customFormat="false" ht="12.8" hidden="false" customHeight="false" outlineLevel="0" collapsed="false">
      <c r="A7" s="0" t="s">
        <v>575</v>
      </c>
      <c r="B7" s="0" t="n">
        <v>1</v>
      </c>
      <c r="C7" s="0" t="n">
        <v>1</v>
      </c>
    </row>
    <row r="8" customFormat="false" ht="12.8" hidden="false" customHeight="false" outlineLevel="0" collapsed="false">
      <c r="A8" s="0" t="s">
        <v>879</v>
      </c>
      <c r="B8" s="0" t="n">
        <v>1</v>
      </c>
      <c r="C8" s="0" t="n">
        <v>41458.3375</v>
      </c>
    </row>
    <row r="9" customFormat="false" ht="12.8" hidden="false" customHeight="false" outlineLevel="0" collapsed="false">
      <c r="A9" s="0" t="s">
        <v>771</v>
      </c>
      <c r="B9" s="0" t="n">
        <v>1</v>
      </c>
      <c r="C9" s="0" t="n">
        <v>3104.0225</v>
      </c>
    </row>
    <row r="10" customFormat="false" ht="12.8" hidden="false" customHeight="false" outlineLevel="0" collapsed="false">
      <c r="A10" s="0" t="s">
        <v>64</v>
      </c>
      <c r="B10" s="0" t="n">
        <v>1</v>
      </c>
      <c r="C10" s="0" t="n">
        <v>0.949</v>
      </c>
    </row>
    <row r="11" customFormat="false" ht="12.8" hidden="false" customHeight="false" outlineLevel="0" collapsed="false">
      <c r="A11" s="0" t="s">
        <v>43</v>
      </c>
      <c r="B11" s="0" t="n">
        <v>1</v>
      </c>
      <c r="C11" s="0" t="n">
        <v>1</v>
      </c>
    </row>
    <row r="13" customFormat="false" ht="12.8" hidden="false" customHeight="false" outlineLevel="0" collapsed="false">
      <c r="A13" s="0" t="s">
        <v>3352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2022-04-20T03:11:16Z</dcterms:modified>
  <cp:revision>19</cp:revision>
  <dc:subject/>
  <dc:title/>
</cp:coreProperties>
</file>