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1662" documentId="11_E02FCF99B2C91621B99F17D8F2AA6EA8F54DCC49" xr6:coauthVersionLast="47" xr6:coauthVersionMax="47" xr10:uidLastSave="{EE7DFE47-6CE2-4495-B875-77D1DFE27F96}"/>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71" i="1" l="1"/>
  <c r="F2970" i="1"/>
  <c r="F2969" i="1"/>
  <c r="F2773" i="1"/>
  <c r="F2772" i="1"/>
  <c r="F2771" i="1"/>
  <c r="F2575" i="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 ref="J3044" authorId="0" shapeId="0" xr:uid="{10495EB2-FC4B-4A32-B382-D815765A5EA4}">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5" authorId="0" shapeId="0" xr:uid="{4DF0D414-C539-4B7E-B9ED-675CC3057FF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6" authorId="0" shapeId="0" xr:uid="{626C5E4A-E698-469C-B5D5-981614966C9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7" authorId="0" shapeId="0" xr:uid="{045467B2-943E-48CD-9927-AFEED38FC307}">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8" authorId="0" shapeId="0" xr:uid="{4C35C317-2E0A-4F9B-9C6F-D27FE262D0E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List>
</comments>
</file>

<file path=xl/sharedStrings.xml><?xml version="1.0" encoding="utf-8"?>
<sst xmlns="http://schemas.openxmlformats.org/spreadsheetml/2006/main" count="12653" uniqueCount="39">
  <si>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</si>
  <si>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</si>
  <si>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</si>
  <si>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</si>
  <si>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</si>
  <si>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</si>
  <si>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</si>
  <si>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</si>
  <si>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</si>
  <si>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</si>
  <si>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</si>
  <si>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</si>
  <si>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</si>
  <si>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</si>
  <si>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</si>
  <si>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</si>
  <si>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</si>
  <si>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</si>
  <si>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</si>
  <si>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</si>
  <si>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</si>
  <si>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</si>
  <si>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</si>
  <si>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</si>
  <si>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</si>
  <si>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</si>
  <si>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</si>
  <si>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</si>
  <si>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</si>
  <si>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</si>
  <si>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</si>
  <si>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</si>
  <si>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</si>
  <si>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</si>
  <si>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</si>
  <si>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</si>
  <si>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</si>
  <si>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</si>
  <si>
    <t>-</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</si>
</sst>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5"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
      <sz val="9"/>
      <color indexed="81"/>
      <name val="돋움"/>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품목코드표"/>
      <sheetName val="국내총괄"/>
      <sheetName val="특판제외"/>
      <sheetName val="건축공사실행"/>
      <sheetName val="건축원가"/>
      <sheetName val="5사남"/>
      <sheetName val="020114"/>
      <sheetName val="0111월"/>
      <sheetName val="주현(해보)"/>
      <sheetName val="주현(영광)"/>
      <sheetName val="입출재고현황 (2)"/>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자금추ȕ"/>
      <sheetName val="찍기"/>
      <sheetName val="단가일람"/>
      <sheetName val="단위량당중기"/>
      <sheetName val="수량집계표(舊)"/>
      <sheetName val="BOX-1510"/>
      <sheetName val="부대공"/>
      <sheetName val="신공"/>
      <sheetName val="2.주요계수총괄"/>
      <sheetName val="현금"/>
      <sheetName val="경비2내역"/>
      <sheetName val="0001new"/>
      <sheetName val="CC16-내역서"/>
      <sheetName val="교각계산"/>
      <sheetName val="Y-WORK"/>
      <sheetName val="cp-e1"/>
      <sheetName val="05년말(건재)"/>
      <sheetName val="물량표S"/>
      <sheetName val="INPUT"/>
      <sheetName val="원가서"/>
      <sheetName val="YES-T"/>
      <sheetName val="공사내역"/>
      <sheetName val="Project Brief"/>
      <sheetName val="경비"/>
      <sheetName val="한강운반비"/>
      <sheetName val="동절기투입(자재)"/>
      <sheetName val="부속동"/>
      <sheetName val="설계명세서(선로)"/>
      <sheetName val="직재"/>
      <sheetName val="PAD TR보호대기초"/>
      <sheetName val="HANDHOLE(2)"/>
      <sheetName val="가로등기초"/>
      <sheetName val="GAEYO"/>
      <sheetName val="내역표지"/>
      <sheetName val="단면 (2)"/>
      <sheetName val="공통비(전체)"/>
      <sheetName val="토목공사"/>
      <sheetName val="새공통(96임금인상기준)"/>
      <sheetName val="비교1"/>
      <sheetName val="유림총괄"/>
      <sheetName val="15년"/>
      <sheetName val="16년"/>
      <sheetName val="구성비"/>
      <sheetName val="_x005f_x0018__x005f_x0000_"/>
      <sheetName val="기초"/>
      <sheetName val="재무상태표"/>
      <sheetName val="본문"/>
      <sheetName val="철골공사"/>
      <sheetName val="시화점실행"/>
      <sheetName val="자금운용계획표"/>
      <sheetName val="PIPE"/>
      <sheetName val="FLANGE"/>
      <sheetName val="VALVE"/>
      <sheetName val="전체철근집계"/>
      <sheetName val="전도품의"/>
      <sheetName val="건축2"/>
      <sheetName val="118.세금과공과"/>
      <sheetName val="수선비"/>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MEMORY"/>
      <sheetName val="공사비증감"/>
      <sheetName val="내역(한신APT)"/>
      <sheetName val="1. 시공측량"/>
      <sheetName val="음료실행"/>
      <sheetName val="자재목록"/>
      <sheetName val="일위(PN)"/>
      <sheetName val="1.본사계정별"/>
      <sheetName val="95하U$가격"/>
      <sheetName val="3.6.2남양주택배"/>
      <sheetName val="ETC"/>
      <sheetName val="Back Data 1"/>
      <sheetName val="Manual"/>
      <sheetName val="__"/>
      <sheetName val="슬래԰"/>
      <sheetName val="슬래"/>
      <sheetName val="슬래렀"/>
      <sheetName val="슬래㰀"/>
      <sheetName val="총괄표"/>
      <sheetName val="정부노임단가"/>
      <sheetName val="슬래밀"/>
      <sheetName val="선급비용"/>
      <sheetName val="품목"/>
      <sheetName val="FB25JN"/>
      <sheetName val="22철거수량"/>
      <sheetName val="분전함신설"/>
      <sheetName val="접지1종"/>
      <sheetName val="설치원가"/>
      <sheetName val="터파기및재료"/>
      <sheetName val="3본사"/>
      <sheetName val="98지급계획"/>
      <sheetName val="125PIECE"/>
      <sheetName val="소총괄표"/>
      <sheetName val="아파트연면적비율(참고1)"/>
      <sheetName val="1월 예산"/>
      <sheetName val="슬래　"/>
      <sheetName val="슬래尀"/>
      <sheetName val="슬래⠀"/>
      <sheetName val="슬래"/>
      <sheetName val="슬래堌"/>
      <sheetName val="수종별수량 (2)"/>
      <sheetName val="구간별수량"/>
      <sheetName val="전선 및 전선관"/>
      <sheetName val="도"/>
      <sheetName val="의정부문예회관변경내역"/>
      <sheetName val="연습"/>
      <sheetName val="_x0018_?"/>
      <sheetName val="설문 평가"/>
      <sheetName val="Master"/>
      <sheetName val="Macro1"/>
      <sheetName val="Bond"/>
      <sheetName val="입찰내역_발주처_양식"/>
      <sheetName val="Data_Validation"/>
      <sheetName val="부서별집계표"/>
      <sheetName val="금년실적"/>
      <sheetName val="B-1.기본정보"/>
      <sheetName val="Utility Usage YTN TOWER"/>
      <sheetName val="원본"/>
      <sheetName val="설산1.나"/>
      <sheetName val="본사S"/>
      <sheetName val="선택창"/>
      <sheetName val="외주현황.wq1"/>
      <sheetName val="노동부"/>
      <sheetName val="RAW"/>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要員用master"/>
      <sheetName val="TB"/>
      <sheetName val="PL"/>
      <sheetName val="CS"/>
      <sheetName val=" 견적서"/>
      <sheetName val="대투_보관자료 변경"/>
      <sheetName val="내수자재"/>
      <sheetName val="FA-LISTING"/>
      <sheetName val="공사비예산서(토목분)"/>
      <sheetName val="특외대"/>
      <sheetName val="대투_보관자료_변경"/>
      <sheetName val="슬래䰀"/>
      <sheetName val="11월"/>
      <sheetName val="BD%_70s"/>
      <sheetName val="슬래簀"/>
      <sheetName val="슬래퀀"/>
      <sheetName val="슬래뀀"/>
      <sheetName val="슬래瀀"/>
      <sheetName val="슬래鰀"/>
      <sheetName val="상가지급현황"/>
      <sheetName val="#1) 투자 구분"/>
      <sheetName val="P-산#1-1(WOWA1)"/>
      <sheetName val="4-2물건누계"/>
      <sheetName val="인수기간별S"/>
      <sheetName val="본부유지율"/>
      <sheetName val="자동차추정자료"/>
      <sheetName val="Facility_Information"/>
      <sheetName val="일위대가(계측기설치)"/>
      <sheetName val="예산계정INDEX"/>
      <sheetName val="환율change"/>
      <sheetName val="부하(성남)"/>
      <sheetName val="손해감소유형"/>
      <sheetName val="7"/>
      <sheetName val="항목"/>
      <sheetName val="RE"/>
      <sheetName val="FP"/>
      <sheetName val="공정"/>
      <sheetName val="손익실적"/>
      <sheetName val="손익실적(매출원가)"/>
      <sheetName val="당년사별실적"/>
      <sheetName val="VXXXX"/>
      <sheetName val="탄산"/>
      <sheetName val="감액총괄표"/>
      <sheetName val="9GNG운반"/>
      <sheetName val="납부내역총괄표 (수정)"/>
      <sheetName val="IS"/>
      <sheetName val="기본"/>
      <sheetName val="Rev. Recon 1"/>
      <sheetName val="1.고객불만건수"/>
      <sheetName val="1.변경범위"/>
      <sheetName val="합천내역"/>
      <sheetName val="전기단가조사서"/>
      <sheetName val="Weekly Progress(계장)"/>
      <sheetName val="기초정보"/>
      <sheetName val="2013.2월 연결대상"/>
      <sheetName val="BS_Package_내부거래"/>
      <sheetName val="PL_Package_내부거래"/>
      <sheetName val="첨부1(손익관리)"/>
      <sheetName val="카메라2"/>
      <sheetName val="카메라1"/>
      <sheetName val="첨부11(기계정지개선)"/>
      <sheetName val="카메라3"/>
      <sheetName val="카메라-생산실적"/>
      <sheetName val="카메라-생산실적분석"/>
      <sheetName val="수량산출"/>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97손익계획"/>
      <sheetName val="가정"/>
      <sheetName val="공시용PL"/>
      <sheetName val="09~10년_매출계획"/>
      <sheetName val="1_MDF1공장"/>
      <sheetName val="예산대실적_작성"/>
      <sheetName val="2-2.투자"/>
      <sheetName val="기본연봉"/>
      <sheetName val="사원"/>
      <sheetName val="9-1차이내역"/>
      <sheetName val="Proj. Fin."/>
      <sheetName val="ITS Assumptions"/>
      <sheetName val="Proj__Fin_"/>
      <sheetName val="2-2_투자"/>
      <sheetName val="Master Data"/>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97_사업추정(WEKI)"/>
      <sheetName val="6월_공정외주"/>
      <sheetName val="Tong_hop"/>
      <sheetName val="95_1_1이후취득자산(숨기기상태)"/>
      <sheetName val="상품입력"/>
      <sheetName val="sheet6"/>
      <sheetName val="予算実績管理現況"/>
      <sheetName val="TO"/>
      <sheetName val="C2121"/>
      <sheetName val="C2123"/>
      <sheetName val="C2124"/>
      <sheetName val="C2125"/>
      <sheetName val="C2127"/>
      <sheetName val="C2122"/>
      <sheetName val="약품공급2"/>
      <sheetName val="CF表示組替表"/>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000000"/>
      <sheetName val="목록!"/>
      <sheetName val="마스터0919"/>
      <sheetName val="고정자산-회사제시"/>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수량산출서 갑지"/>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sheetData sheetId="702"/>
      <sheetData sheetId="703"/>
      <sheetData sheetId="704" refreshError="1"/>
      <sheetData sheetId="705"/>
      <sheetData sheetId="706"/>
      <sheetData sheetId="707"/>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sheetData sheetId="899" refreshError="1"/>
      <sheetData sheetId="900" refreshError="1"/>
      <sheetData sheetId="901"/>
      <sheetData sheetId="902"/>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sheetData sheetId="1048"/>
      <sheetData sheetId="1049"/>
      <sheetData sheetId="1050"/>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sheetData sheetId="1246"/>
      <sheetData sheetId="1247"/>
      <sheetData sheetId="1248"/>
      <sheetData sheetId="1249" refreshError="1"/>
      <sheetData sheetId="1250" refreshError="1"/>
      <sheetData sheetId="1251" refreshError="1"/>
      <sheetData sheetId="1252" refreshError="1"/>
      <sheetData sheetId="1253" refreshError="1"/>
      <sheetData sheetId="1254" refreshError="1"/>
      <sheetData sheetId="1255" refreshError="1"/>
      <sheetData sheetId="1256"/>
      <sheetData sheetId="1257" refreshError="1"/>
      <sheetData sheetId="1258"/>
      <sheetData sheetId="1259"/>
      <sheetData sheetId="1260"/>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sheetData sheetId="6389"/>
      <sheetData sheetId="6390"/>
      <sheetData sheetId="6391"/>
      <sheetData sheetId="6392"/>
      <sheetData sheetId="6393"/>
      <sheetData sheetId="6394"/>
      <sheetData sheetId="6395"/>
      <sheetData sheetId="6396"/>
      <sheetData sheetId="6397"/>
      <sheetData sheetId="6398"/>
      <sheetData sheetId="6399"/>
      <sheetData sheetId="6400"/>
      <sheetData sheetId="6401"/>
      <sheetData sheetId="6402"/>
      <sheetData sheetId="6403"/>
      <sheetData sheetId="6404"/>
      <sheetData sheetId="6405"/>
      <sheetData sheetId="6406"/>
      <sheetData sheetId="6407"/>
      <sheetData sheetId="6408"/>
      <sheetData sheetId="6409"/>
      <sheetData sheetId="6410"/>
      <sheetData sheetId="6411"/>
      <sheetData sheetId="6412"/>
      <sheetData sheetId="6413"/>
      <sheetData sheetId="6414"/>
      <sheetData sheetId="6415"/>
      <sheetData sheetId="6416"/>
      <sheetData sheetId="6417"/>
      <sheetData sheetId="6418"/>
      <sheetData sheetId="6419"/>
      <sheetData sheetId="6420"/>
      <sheetData sheetId="642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refreshError="1"/>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refreshError="1"/>
      <sheetData sheetId="6807" refreshError="1"/>
      <sheetData sheetId="6808" refreshError="1"/>
      <sheetData sheetId="6809" refreshError="1"/>
      <sheetData sheetId="6810" refreshError="1"/>
      <sheetData sheetId="6811" refreshError="1"/>
      <sheetData sheetId="6812" refreshError="1"/>
      <sheetData sheetId="6813" refreshError="1"/>
      <sheetData sheetId="6814" refreshError="1"/>
      <sheetData sheetId="6815" refreshError="1"/>
      <sheetData sheetId="6816" refreshError="1"/>
      <sheetData sheetId="6817" refreshError="1"/>
      <sheetData sheetId="6818" refreshError="1"/>
      <sheetData sheetId="6819" refreshError="1"/>
      <sheetData sheetId="6820" refreshError="1"/>
      <sheetData sheetId="6821" refreshError="1"/>
      <sheetData sheetId="6822" refreshError="1"/>
      <sheetData sheetId="6823" refreshError="1"/>
      <sheetData sheetId="6824" refreshError="1"/>
      <sheetData sheetId="6825" refreshError="1"/>
      <sheetData sheetId="6826" refreshError="1"/>
      <sheetData sheetId="6827"/>
      <sheetData sheetId="6828"/>
      <sheetData sheetId="6829"/>
      <sheetData sheetId="6830"/>
      <sheetData sheetId="6831"/>
      <sheetData sheetId="6832"/>
      <sheetData sheetId="6833"/>
      <sheetData sheetId="6834" refreshError="1"/>
      <sheetData sheetId="6835" refreshError="1"/>
      <sheetData sheetId="6836" refreshError="1"/>
      <sheetData sheetId="6837" refreshError="1"/>
      <sheetData sheetId="6838" refreshError="1"/>
      <sheetData sheetId="6839" refreshError="1"/>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database"/>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_Book1.xls_d_m_yy_____1010000_7"/>
      <sheetName val="infor"/>
      <sheetName val="[Book1.xls][Book1.xls]d/m/yy"/>
      <sheetName val=" 계산(&amp;E)                중지(&amp;A_x0001_"/>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refreshError="1"/>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refreshError="1"/>
      <sheetData sheetId="190"/>
      <sheetData sheetId="191"/>
      <sheetData sheetId="192"/>
      <sheetData sheetId="193"/>
      <sheetData sheetId="194"/>
      <sheetData sheetId="195"/>
      <sheetData sheetId="196" refreshError="1"/>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refreshError="1"/>
      <sheetData sheetId="220" refreshError="1"/>
      <sheetData sheetId="221" refreshError="1"/>
      <sheetData sheetId="222" refreshError="1"/>
      <sheetData sheetId="223" refreshError="1"/>
      <sheetData sheetId="224" refreshError="1"/>
      <sheetData sheetId="225"/>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sheetData sheetId="343"/>
      <sheetData sheetId="344"/>
      <sheetData sheetId="345"/>
      <sheetData sheetId="346" refreshError="1"/>
      <sheetData sheetId="347" refreshError="1"/>
      <sheetData sheetId="348" refreshError="1"/>
      <sheetData sheetId="349" refreshError="1"/>
      <sheetData sheetId="350" refreshError="1"/>
      <sheetData sheetId="351"/>
      <sheetData sheetId="352" refreshError="1"/>
      <sheetData sheetId="353" refreshError="1"/>
      <sheetData sheetId="354"/>
      <sheetData sheetId="355" refreshError="1"/>
      <sheetData sheetId="356"/>
      <sheetData sheetId="357" refreshError="1"/>
      <sheetData sheetId="358" refreshError="1"/>
      <sheetData sheetId="359" refreshError="1"/>
      <sheetData sheetId="360" refreshError="1"/>
      <sheetData sheetId="361" refreshError="1"/>
      <sheetData sheetId="362"/>
      <sheetData sheetId="363"/>
      <sheetData sheetId="364" refreshError="1"/>
      <sheetData sheetId="365" refreshError="1"/>
      <sheetData sheetId="366"/>
      <sheetData sheetId="367"/>
      <sheetData sheetId="368"/>
      <sheetData sheetId="369"/>
      <sheetData sheetId="370"/>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sheetData sheetId="385" refreshError="1"/>
      <sheetData sheetId="386"/>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sheetData sheetId="550" refreshError="1"/>
      <sheetData sheetId="551" refreshError="1"/>
      <sheetData sheetId="552"/>
      <sheetData sheetId="553" refreshError="1"/>
      <sheetData sheetId="554"/>
      <sheetData sheetId="555"/>
      <sheetData sheetId="556" refreshError="1"/>
      <sheetData sheetId="557"/>
      <sheetData sheetId="558" refreshError="1"/>
      <sheetData sheetId="559"/>
      <sheetData sheetId="560" refreshError="1"/>
      <sheetData sheetId="561" refreshError="1"/>
      <sheetData sheetId="562" refreshError="1"/>
      <sheetData sheetId="563" refreshError="1"/>
      <sheetData sheetId="564" refreshError="1"/>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refreshError="1"/>
      <sheetData sheetId="651" refreshError="1"/>
      <sheetData sheetId="652"/>
      <sheetData sheetId="653"/>
      <sheetData sheetId="654"/>
      <sheetData sheetId="655" refreshError="1"/>
      <sheetData sheetId="656" refreshError="1"/>
      <sheetData sheetId="657" refreshError="1"/>
      <sheetData sheetId="658"/>
      <sheetData sheetId="659" refreshError="1"/>
      <sheetData sheetId="660"/>
      <sheetData sheetId="661"/>
      <sheetData sheetId="662" refreshError="1"/>
      <sheetData sheetId="663"/>
      <sheetData sheetId="664"/>
      <sheetData sheetId="665" refreshError="1"/>
      <sheetData sheetId="666"/>
      <sheetData sheetId="667" refreshError="1"/>
      <sheetData sheetId="668"/>
      <sheetData sheetId="669"/>
      <sheetData sheetId="670" refreshError="1"/>
      <sheetData sheetId="671" refreshError="1"/>
      <sheetData sheetId="672"/>
      <sheetData sheetId="673"/>
      <sheetData sheetId="674" refreshError="1"/>
      <sheetData sheetId="675"/>
      <sheetData sheetId="676"/>
      <sheetData sheetId="677" refreshError="1"/>
      <sheetData sheetId="678" refreshError="1"/>
      <sheetData sheetId="679"/>
      <sheetData sheetId="680"/>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refreshError="1"/>
      <sheetData sheetId="705"/>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PC%"/>
      <sheetName val="TEMP_TORQUE1"/>
      <sheetName val="Training_matrix_-_vn1"/>
      <sheetName val="TEMP_TORQUE2"/>
      <sheetName val="Training_matrix_-_vn2"/>
      <sheetName val="CTRLP"/>
      <sheetName val="#ref"/>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ow r="12">
          <cell r="D12">
            <v>190</v>
          </cell>
        </row>
      </sheetData>
      <sheetData sheetId="7"/>
      <sheetData sheetId="8" refreshError="1"/>
      <sheetData sheetId="9" refreshError="1"/>
      <sheetData sheetId="10">
        <row r="12">
          <cell r="D12">
            <v>190</v>
          </cell>
        </row>
      </sheetData>
      <sheetData sheetId="11"/>
      <sheetData sheetId="12">
        <row r="12">
          <cell r="D12">
            <v>190</v>
          </cell>
        </row>
      </sheetData>
      <sheetData sheetId="13"/>
      <sheetData sheetId="14"/>
      <sheetData sheetId="1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MMM)"/>
      <sheetName val="_"/>
      <sheetName val="CF_Y26"/>
      <sheetName val="+"/>
      <sheetName val="Cost Trend_Y26"/>
      <sheetName val="Cost_Y26"/>
      <sheetName val="Unit Price"/>
      <sheetName val="------"/>
      <sheetName val="R121_AM Apr"/>
      <sheetName val="R121_PT Off Apr"/>
      <sheetName val="R121_PT On Apr"/>
      <sheetName val="R121_VN Off Apr"/>
      <sheetName val="R121_VN On Apr"/>
      <sheetName val="R121_CN Apr"/>
      <sheetName val="R121_TR Apr"/>
      <sheetName val="R121_TW Apr"/>
      <sheetName val="-----"/>
      <sheetName val="R121_AM Mar"/>
      <sheetName val="R121_PT Off Mar"/>
      <sheetName val="R121_PT On Mar"/>
      <sheetName val="R121_VN Off Mar"/>
      <sheetName val="R121_VN On Mar"/>
      <sheetName val="R121_CN Mar"/>
      <sheetName val="R121_TR Mar"/>
      <sheetName val="R121_TW Mar"/>
      <sheetName val="----"/>
      <sheetName val="R121_AM Feb"/>
      <sheetName val="R121_PT Off Feb"/>
      <sheetName val="R121_PT On Feb"/>
      <sheetName val="R121_VN Off Feb"/>
      <sheetName val="R121_VN On Feb"/>
      <sheetName val="R121_CN Feb"/>
      <sheetName val="R121_TR Feb"/>
      <sheetName val="R121_TW Feb"/>
      <sheetName val="---"/>
      <sheetName val="R121_AM Jan"/>
      <sheetName val="R121_PT Off Jan"/>
      <sheetName val="R121_PT On Jan"/>
      <sheetName val="R121_VN Off Jan"/>
      <sheetName val="R121_VN On Jan"/>
      <sheetName val="R121_CN Jan"/>
      <sheetName val="R121_TR Jan"/>
      <sheetName val="R121_TW Jan"/>
      <sheetName val="--"/>
      <sheetName val="R121_AM Dec"/>
      <sheetName val="R121_PT Off Dec"/>
      <sheetName val="R121_PT On Dec"/>
      <sheetName val="R121_VN Off Dec"/>
      <sheetName val="R121_VN On Dec"/>
      <sheetName val="R121_CN Dec"/>
      <sheetName val="R121_TR Dec"/>
      <sheetName val="R121_TW Dec"/>
      <sheetName val="-"/>
      <sheetName val="R121_AM Nov"/>
      <sheetName val="R121_PT Off Nov"/>
      <sheetName val="R121_PT On Nov"/>
      <sheetName val="R121_VN Off Nov"/>
      <sheetName val="R121_VN On Nov"/>
      <sheetName val="R121_CN Nov"/>
      <sheetName val="R121_TR Nov"/>
      <sheetName val="R121_TW Nov"/>
      <sheetName val="Paint System (TBU)"/>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858">
          <cell r="I2858">
            <v>10228.499999999993</v>
          </cell>
        </row>
      </sheetData>
      <sheetData sheetId="9">
        <row r="749">
          <cell r="I749">
            <v>40785</v>
          </cell>
        </row>
      </sheetData>
      <sheetData sheetId="10">
        <row r="410">
          <cell r="I410">
            <v>11400</v>
          </cell>
        </row>
      </sheetData>
      <sheetData sheetId="11">
        <row r="558">
          <cell r="I558">
            <v>20056</v>
          </cell>
        </row>
      </sheetData>
      <sheetData sheetId="12">
        <row r="835">
          <cell r="I835">
            <v>33001</v>
          </cell>
        </row>
      </sheetData>
      <sheetData sheetId="13">
        <row r="1457">
          <cell r="I1457">
            <v>39425</v>
          </cell>
        </row>
      </sheetData>
      <sheetData sheetId="14">
        <row r="987">
          <cell r="I987">
            <v>27560</v>
          </cell>
        </row>
      </sheetData>
      <sheetData sheetId="15">
        <row r="110">
          <cell r="I110">
            <v>2185</v>
          </cell>
        </row>
      </sheetData>
      <sheetData sheetId="16" refreshError="1"/>
      <sheetData sheetId="17">
        <row r="2858">
          <cell r="I2858">
            <v>4645.75</v>
          </cell>
        </row>
      </sheetData>
      <sheetData sheetId="18">
        <row r="748">
          <cell r="I748">
            <v>48244</v>
          </cell>
        </row>
      </sheetData>
      <sheetData sheetId="19">
        <row r="410">
          <cell r="I410">
            <v>14271</v>
          </cell>
        </row>
      </sheetData>
      <sheetData sheetId="20">
        <row r="558">
          <cell r="I558">
            <v>3830</v>
          </cell>
        </row>
      </sheetData>
      <sheetData sheetId="21">
        <row r="835">
          <cell r="I835">
            <v>35465</v>
          </cell>
        </row>
      </sheetData>
      <sheetData sheetId="22">
        <row r="1457">
          <cell r="I1457">
            <v>56744</v>
          </cell>
        </row>
      </sheetData>
      <sheetData sheetId="23">
        <row r="987">
          <cell r="I987">
            <v>16760</v>
          </cell>
        </row>
      </sheetData>
      <sheetData sheetId="24">
        <row r="110">
          <cell r="I110">
            <v>0</v>
          </cell>
        </row>
      </sheetData>
      <sheetData sheetId="25" refreshError="1"/>
      <sheetData sheetId="26">
        <row r="2858">
          <cell r="I2858">
            <v>3346.7999999999997</v>
          </cell>
        </row>
      </sheetData>
      <sheetData sheetId="27">
        <row r="748">
          <cell r="I748">
            <v>4672</v>
          </cell>
        </row>
      </sheetData>
      <sheetData sheetId="28">
        <row r="410">
          <cell r="I410">
            <v>16380</v>
          </cell>
        </row>
      </sheetData>
      <sheetData sheetId="29">
        <row r="558">
          <cell r="I558">
            <v>6000</v>
          </cell>
        </row>
      </sheetData>
      <sheetData sheetId="30">
        <row r="835">
          <cell r="I835">
            <v>16003</v>
          </cell>
        </row>
      </sheetData>
      <sheetData sheetId="31">
        <row r="1457">
          <cell r="I1457">
            <v>35584</v>
          </cell>
        </row>
      </sheetData>
      <sheetData sheetId="32">
        <row r="987">
          <cell r="I987">
            <v>11820</v>
          </cell>
        </row>
      </sheetData>
      <sheetData sheetId="33">
        <row r="110">
          <cell r="I110">
            <v>0</v>
          </cell>
        </row>
      </sheetData>
      <sheetData sheetId="34" refreshError="1"/>
      <sheetData sheetId="35">
        <row r="2858">
          <cell r="I2858">
            <v>0</v>
          </cell>
        </row>
      </sheetData>
      <sheetData sheetId="36">
        <row r="748">
          <cell r="I748">
            <v>19717</v>
          </cell>
        </row>
      </sheetData>
      <sheetData sheetId="37">
        <row r="410">
          <cell r="I410">
            <v>26385</v>
          </cell>
        </row>
      </sheetData>
      <sheetData sheetId="38">
        <row r="558">
          <cell r="I558">
            <v>34075</v>
          </cell>
        </row>
      </sheetData>
      <sheetData sheetId="39">
        <row r="835">
          <cell r="I835">
            <v>79498</v>
          </cell>
        </row>
      </sheetData>
      <sheetData sheetId="40">
        <row r="1457">
          <cell r="I1457">
            <v>47146</v>
          </cell>
        </row>
      </sheetData>
      <sheetData sheetId="41">
        <row r="987">
          <cell r="I987">
            <v>20025</v>
          </cell>
        </row>
      </sheetData>
      <sheetData sheetId="42">
        <row r="110">
          <cell r="I110">
            <v>0</v>
          </cell>
        </row>
      </sheetData>
      <sheetData sheetId="43" refreshError="1"/>
      <sheetData sheetId="44">
        <row r="2858">
          <cell r="I2858">
            <v>0</v>
          </cell>
        </row>
      </sheetData>
      <sheetData sheetId="45">
        <row r="748">
          <cell r="I748">
            <v>17288</v>
          </cell>
        </row>
      </sheetData>
      <sheetData sheetId="46">
        <row r="410">
          <cell r="I410">
            <v>12999</v>
          </cell>
        </row>
      </sheetData>
      <sheetData sheetId="47">
        <row r="558">
          <cell r="I558">
            <v>16966</v>
          </cell>
        </row>
      </sheetData>
      <sheetData sheetId="48">
        <row r="834">
          <cell r="I834">
            <v>37370</v>
          </cell>
        </row>
      </sheetData>
      <sheetData sheetId="49">
        <row r="1457">
          <cell r="I1457">
            <v>51268</v>
          </cell>
        </row>
      </sheetData>
      <sheetData sheetId="50">
        <row r="987">
          <cell r="I987">
            <v>32770</v>
          </cell>
        </row>
      </sheetData>
      <sheetData sheetId="51">
        <row r="110">
          <cell r="I110">
            <v>0</v>
          </cell>
        </row>
      </sheetData>
      <sheetData sheetId="52" refreshError="1"/>
      <sheetData sheetId="53">
        <row r="2858">
          <cell r="I2858">
            <v>13.3</v>
          </cell>
        </row>
      </sheetData>
      <sheetData sheetId="54">
        <row r="748">
          <cell r="I748">
            <v>14914</v>
          </cell>
        </row>
      </sheetData>
      <sheetData sheetId="55">
        <row r="410">
          <cell r="I410">
            <v>8955</v>
          </cell>
        </row>
      </sheetData>
      <sheetData sheetId="56">
        <row r="558">
          <cell r="I558">
            <v>523</v>
          </cell>
        </row>
      </sheetData>
      <sheetData sheetId="57">
        <row r="922">
          <cell r="I922">
            <v>0</v>
          </cell>
        </row>
      </sheetData>
      <sheetData sheetId="58">
        <row r="1457">
          <cell r="I1457">
            <v>14550</v>
          </cell>
        </row>
      </sheetData>
      <sheetData sheetId="59">
        <row r="987">
          <cell r="I987">
            <v>10125</v>
          </cell>
        </row>
      </sheetData>
      <sheetData sheetId="60">
        <row r="110">
          <cell r="I110">
            <v>8200</v>
          </cell>
        </row>
      </sheetData>
      <sheetData sheetId="61" refreshError="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sheetData sheetId="90" refreshError="1"/>
      <sheetData sheetId="9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Normal="100" workbookViewId="0">
      <pane ySplit="1" topLeftCell="A4002" activePane="bottomLeft" state="frozen"/>
      <selection activeCell="U1" sqref="U1:U1048576"/>
      <selection pane="bottomLeft" activeCell="E4141" sqref="E4141"/>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v>11</v>
      </c>
      <c r="H2681" s="5" t="e">
        <f ca="1">_xlfn.FORMULATEXT(표1[[#This Row],[Q''ty]])</f>
        <v>#N/A</v>
      </c>
      <c r="I2681" s="28">
        <v>46216</v>
      </c>
      <c r="J2681" s="28">
        <v>46216</v>
      </c>
    </row>
    <row r="2682" spans="1:10" s="2" customFormat="1" ht="15" customHeight="1" x14ac:dyDescent="0.4">
      <c r="A2682" s="6">
        <v>2026</v>
      </c>
      <c r="B2682" s="6">
        <f t="shared" si="325"/>
        <v>28</v>
      </c>
      <c r="C2682" s="13" t="s">
        <v>8</v>
      </c>
      <c r="D2682" s="2" t="s">
        <v>16</v>
      </c>
      <c r="E2682" s="14" t="s">
        <v>18</v>
      </c>
      <c r="F2682" s="22">
        <v>19</v>
      </c>
      <c r="H2682" s="5" t="e">
        <f ca="1">_xlfn.FORMULATEXT(표1[[#This Row],[Q''ty]])</f>
        <v>#N/A</v>
      </c>
      <c r="I2682" s="28">
        <v>46216</v>
      </c>
      <c r="J2682" s="28">
        <v>46216</v>
      </c>
    </row>
    <row r="2683" spans="1:10" ht="15" customHeight="1" x14ac:dyDescent="0.4">
      <c r="A2683" s="6">
        <v>2026</v>
      </c>
      <c r="B2683" s="6">
        <f t="shared" si="325"/>
        <v>28</v>
      </c>
      <c r="C2683" s="13" t="s">
        <v>8</v>
      </c>
      <c r="D2683" s="2" t="s">
        <v>16</v>
      </c>
      <c r="E2683" s="14" t="s">
        <v>19</v>
      </c>
      <c r="F2683" s="22">
        <v>174</v>
      </c>
      <c r="H2683" s="5" t="e">
        <f ca="1">_xlfn.FORMULATEXT(표1[[#This Row],[Q''ty]])</f>
        <v>#N/A</v>
      </c>
      <c r="I2683" s="28">
        <v>46216</v>
      </c>
      <c r="J2683" s="28">
        <v>46216</v>
      </c>
    </row>
    <row r="2684" spans="1:10" ht="15" customHeight="1" x14ac:dyDescent="0.4">
      <c r="A2684" s="6">
        <v>2026</v>
      </c>
      <c r="B2684" s="6">
        <f t="shared" si="325"/>
        <v>28</v>
      </c>
      <c r="C2684" s="13" t="s">
        <v>8</v>
      </c>
      <c r="D2684" s="2" t="s">
        <v>16</v>
      </c>
      <c r="E2684" s="14" t="s">
        <v>20</v>
      </c>
      <c r="F2684" s="22">
        <v>181</v>
      </c>
      <c r="H2684" s="5" t="e">
        <f ca="1">_xlfn.FORMULATEXT(표1[[#This Row],[Q''ty]])</f>
        <v>#N/A</v>
      </c>
      <c r="I2684" s="28">
        <v>46216</v>
      </c>
      <c r="J2684" s="28">
        <v>46216</v>
      </c>
    </row>
    <row r="2685" spans="1:10" ht="15" customHeight="1" thickBot="1" x14ac:dyDescent="0.45">
      <c r="A2685" s="15">
        <v>2026</v>
      </c>
      <c r="B2685" s="15">
        <f t="shared" si="325"/>
        <v>28</v>
      </c>
      <c r="C2685" s="16" t="s">
        <v>8</v>
      </c>
      <c r="D2685" s="17" t="s">
        <v>16</v>
      </c>
      <c r="E2685" s="18" t="s">
        <v>21</v>
      </c>
      <c r="F2685" s="23">
        <v>168</v>
      </c>
      <c r="H2685" s="5" t="e">
        <f ca="1">_xlfn.FORMULATEXT(표1[[#This Row],[Q''ty]])</f>
        <v>#N/A</v>
      </c>
      <c r="I2685" s="28">
        <v>46216</v>
      </c>
      <c r="J2685" s="28">
        <v>46216</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v>13</v>
      </c>
      <c r="H2692" s="5" t="e">
        <f ca="1">_xlfn.FORMULATEXT(표1[[#This Row],[Q''ty]])</f>
        <v>#N/A</v>
      </c>
      <c r="I2692" s="28">
        <v>46216</v>
      </c>
      <c r="J2692" s="28">
        <v>46216</v>
      </c>
    </row>
    <row r="2693" spans="1:10" s="2" customFormat="1" ht="15" customHeight="1" x14ac:dyDescent="0.4">
      <c r="A2693" s="6">
        <v>2026</v>
      </c>
      <c r="B2693" s="6">
        <f t="shared" si="325"/>
        <v>28</v>
      </c>
      <c r="C2693" s="13" t="s">
        <v>22</v>
      </c>
      <c r="D2693" s="2" t="s">
        <v>16</v>
      </c>
      <c r="E2693" s="14" t="s">
        <v>18</v>
      </c>
      <c r="F2693" s="22">
        <v>16</v>
      </c>
      <c r="H2693" s="5" t="e">
        <f ca="1">_xlfn.FORMULATEXT(표1[[#This Row],[Q''ty]])</f>
        <v>#N/A</v>
      </c>
      <c r="I2693" s="28">
        <v>46216</v>
      </c>
      <c r="J2693" s="28">
        <v>46216</v>
      </c>
    </row>
    <row r="2694" spans="1:10" ht="15" customHeight="1" x14ac:dyDescent="0.4">
      <c r="A2694" s="6">
        <v>2026</v>
      </c>
      <c r="B2694" s="6">
        <f t="shared" si="325"/>
        <v>28</v>
      </c>
      <c r="C2694" s="13" t="s">
        <v>22</v>
      </c>
      <c r="D2694" s="2" t="s">
        <v>16</v>
      </c>
      <c r="E2694" s="14" t="s">
        <v>19</v>
      </c>
      <c r="F2694" s="22">
        <v>168</v>
      </c>
      <c r="H2694" s="5" t="e">
        <f ca="1">_xlfn.FORMULATEXT(표1[[#This Row],[Q''ty]])</f>
        <v>#N/A</v>
      </c>
      <c r="I2694" s="28">
        <v>46216</v>
      </c>
      <c r="J2694" s="28">
        <v>46216</v>
      </c>
    </row>
    <row r="2695" spans="1:10" ht="15" customHeight="1" x14ac:dyDescent="0.4">
      <c r="A2695" s="6">
        <v>2026</v>
      </c>
      <c r="B2695" s="6">
        <f t="shared" si="325"/>
        <v>28</v>
      </c>
      <c r="C2695" s="13" t="s">
        <v>22</v>
      </c>
      <c r="D2695" s="2" t="s">
        <v>16</v>
      </c>
      <c r="E2695" s="14" t="s">
        <v>20</v>
      </c>
      <c r="F2695" s="22">
        <v>171</v>
      </c>
      <c r="H2695" s="5" t="e">
        <f ca="1">_xlfn.FORMULATEXT(표1[[#This Row],[Q''ty]])</f>
        <v>#N/A</v>
      </c>
      <c r="I2695" s="28">
        <v>46216</v>
      </c>
      <c r="J2695" s="28">
        <v>46216</v>
      </c>
    </row>
    <row r="2696" spans="1:10" ht="15" customHeight="1" thickBot="1" x14ac:dyDescent="0.45">
      <c r="A2696" s="15">
        <v>2026</v>
      </c>
      <c r="B2696" s="15">
        <f t="shared" si="325"/>
        <v>28</v>
      </c>
      <c r="C2696" s="16" t="s">
        <v>22</v>
      </c>
      <c r="D2696" s="17" t="s">
        <v>16</v>
      </c>
      <c r="E2696" s="18" t="s">
        <v>21</v>
      </c>
      <c r="F2696" s="23">
        <v>173</v>
      </c>
      <c r="H2696" s="5" t="e">
        <f ca="1">_xlfn.FORMULATEXT(표1[[#This Row],[Q''ty]])</f>
        <v>#N/A</v>
      </c>
      <c r="I2696" s="28">
        <v>46216</v>
      </c>
      <c r="J2696" s="28">
        <v>46216</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v>3</v>
      </c>
      <c r="H2703" s="5" t="e">
        <f ca="1">_xlfn.FORMULATEXT(표1[[#This Row],[Q''ty]])</f>
        <v>#N/A</v>
      </c>
      <c r="I2703" s="28">
        <v>46216</v>
      </c>
      <c r="J2703" s="28">
        <v>46216</v>
      </c>
    </row>
    <row r="2704" spans="1:10" ht="15" customHeight="1" x14ac:dyDescent="0.4">
      <c r="A2704" s="6">
        <v>2026</v>
      </c>
      <c r="B2704" s="6">
        <f t="shared" si="325"/>
        <v>28</v>
      </c>
      <c r="C2704" s="13" t="s">
        <v>23</v>
      </c>
      <c r="D2704" s="2" t="s">
        <v>16</v>
      </c>
      <c r="E2704" s="14" t="str">
        <f t="shared" si="330"/>
        <v>WT GT</v>
      </c>
      <c r="F2704" s="22">
        <v>2</v>
      </c>
      <c r="H2704" s="5" t="e">
        <f ca="1">_xlfn.FORMULATEXT(표1[[#This Row],[Q''ty]])</f>
        <v>#N/A</v>
      </c>
      <c r="I2704" s="28">
        <v>46216</v>
      </c>
      <c r="J2704" s="28">
        <v>46216</v>
      </c>
    </row>
    <row r="2705" spans="1:10" ht="15" customHeight="1" x14ac:dyDescent="0.4">
      <c r="A2705" s="6">
        <v>2026</v>
      </c>
      <c r="B2705" s="6">
        <f t="shared" si="325"/>
        <v>28</v>
      </c>
      <c r="C2705" s="13" t="s">
        <v>23</v>
      </c>
      <c r="D2705" s="2" t="s">
        <v>16</v>
      </c>
      <c r="E2705" s="14" t="str">
        <f t="shared" si="330"/>
        <v>Bending</v>
      </c>
      <c r="F2705" s="22">
        <v>28</v>
      </c>
      <c r="H2705" s="5" t="e">
        <f ca="1">_xlfn.FORMULATEXT(표1[[#This Row],[Q''ty]])</f>
        <v>#N/A</v>
      </c>
      <c r="I2705" s="28">
        <v>46216</v>
      </c>
      <c r="J2705" s="28">
        <v>46216</v>
      </c>
    </row>
    <row r="2706" spans="1:10" ht="15" customHeight="1" x14ac:dyDescent="0.4">
      <c r="A2706" s="6">
        <v>2026</v>
      </c>
      <c r="B2706" s="6">
        <f t="shared" si="325"/>
        <v>28</v>
      </c>
      <c r="C2706" s="13" t="s">
        <v>23</v>
      </c>
      <c r="D2706" s="2" t="s">
        <v>16</v>
      </c>
      <c r="E2706" s="14" t="str">
        <f t="shared" si="330"/>
        <v>L/W</v>
      </c>
      <c r="F2706" s="22">
        <v>24.5</v>
      </c>
      <c r="H2706" s="5" t="e">
        <f ca="1">_xlfn.FORMULATEXT(표1[[#This Row],[Q''ty]])</f>
        <v>#N/A</v>
      </c>
      <c r="I2706" s="28">
        <v>46216</v>
      </c>
      <c r="J2706" s="28">
        <v>46216</v>
      </c>
    </row>
    <row r="2707" spans="1:10" ht="15" customHeight="1" thickBot="1" x14ac:dyDescent="0.45">
      <c r="A2707" s="15">
        <v>2026</v>
      </c>
      <c r="B2707" s="15">
        <f t="shared" si="325"/>
        <v>28</v>
      </c>
      <c r="C2707" s="16" t="s">
        <v>23</v>
      </c>
      <c r="D2707" s="17" t="s">
        <v>16</v>
      </c>
      <c r="E2707" s="18" t="str">
        <f t="shared" si="330"/>
        <v>C/W</v>
      </c>
      <c r="F2707" s="23">
        <v>25.7</v>
      </c>
      <c r="H2707" s="5" t="e">
        <f ca="1">_xlfn.FORMULATEXT(표1[[#This Row],[Q''ty]])</f>
        <v>#N/A</v>
      </c>
      <c r="I2707" s="28">
        <v>46216</v>
      </c>
      <c r="J2707" s="28">
        <v>46216</v>
      </c>
    </row>
    <row r="2708" spans="1:10"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10"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10"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10"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10"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10"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10" ht="15" customHeight="1" x14ac:dyDescent="0.4">
      <c r="A2714" s="6">
        <v>2026</v>
      </c>
      <c r="B2714" s="6">
        <f t="shared" si="325"/>
        <v>28</v>
      </c>
      <c r="C2714" s="13" t="s">
        <v>24</v>
      </c>
      <c r="D2714" s="2" t="s">
        <v>16</v>
      </c>
      <c r="E2714" s="14" t="str">
        <f t="shared" si="330"/>
        <v>BT GT</v>
      </c>
      <c r="F2714" s="22">
        <v>28</v>
      </c>
      <c r="H2714" s="5" t="e">
        <f ca="1">_xlfn.FORMULATEXT(표1[[#This Row],[Q''ty]])</f>
        <v>#N/A</v>
      </c>
      <c r="I2714" s="28">
        <v>46216</v>
      </c>
      <c r="J2714" s="28">
        <v>46216</v>
      </c>
    </row>
    <row r="2715" spans="1:10" ht="15" customHeight="1" x14ac:dyDescent="0.4">
      <c r="A2715" s="6">
        <v>2026</v>
      </c>
      <c r="B2715" s="6">
        <f t="shared" si="325"/>
        <v>28</v>
      </c>
      <c r="C2715" s="13" t="s">
        <v>24</v>
      </c>
      <c r="D2715" s="2" t="s">
        <v>16</v>
      </c>
      <c r="E2715" s="14" t="str">
        <f t="shared" si="330"/>
        <v>WT GT</v>
      </c>
      <c r="F2715" s="22">
        <v>36</v>
      </c>
      <c r="H2715" s="5" t="e">
        <f ca="1">_xlfn.FORMULATEXT(표1[[#This Row],[Q''ty]])</f>
        <v>#N/A</v>
      </c>
      <c r="I2715" s="28">
        <v>46216</v>
      </c>
      <c r="J2715" s="28">
        <v>46216</v>
      </c>
    </row>
    <row r="2716" spans="1:10" ht="15" customHeight="1" x14ac:dyDescent="0.4">
      <c r="A2716" s="6">
        <v>2026</v>
      </c>
      <c r="B2716" s="6">
        <f t="shared" si="325"/>
        <v>28</v>
      </c>
      <c r="C2716" s="13" t="s">
        <v>24</v>
      </c>
      <c r="D2716" s="2" t="s">
        <v>16</v>
      </c>
      <c r="E2716" s="14" t="str">
        <f t="shared" si="330"/>
        <v>Bending</v>
      </c>
      <c r="F2716" s="22">
        <v>187</v>
      </c>
      <c r="H2716" s="5" t="e">
        <f ca="1">_xlfn.FORMULATEXT(표1[[#This Row],[Q''ty]])</f>
        <v>#N/A</v>
      </c>
      <c r="I2716" s="28">
        <v>46216</v>
      </c>
      <c r="J2716" s="28">
        <v>46216</v>
      </c>
    </row>
    <row r="2717" spans="1:10" ht="15" customHeight="1" x14ac:dyDescent="0.4">
      <c r="A2717" s="6">
        <v>2026</v>
      </c>
      <c r="B2717" s="6">
        <f t="shared" si="325"/>
        <v>28</v>
      </c>
      <c r="C2717" s="13" t="s">
        <v>24</v>
      </c>
      <c r="D2717" s="2" t="s">
        <v>16</v>
      </c>
      <c r="E2717" s="14" t="str">
        <f t="shared" si="330"/>
        <v>L/W</v>
      </c>
      <c r="F2717" s="22">
        <v>187</v>
      </c>
      <c r="H2717" s="5" t="e">
        <f ca="1">_xlfn.FORMULATEXT(표1[[#This Row],[Q''ty]])</f>
        <v>#N/A</v>
      </c>
      <c r="I2717" s="28">
        <v>46216</v>
      </c>
      <c r="J2717" s="28">
        <v>46216</v>
      </c>
    </row>
    <row r="2718" spans="1:10" ht="15" customHeight="1" thickBot="1" x14ac:dyDescent="0.45">
      <c r="A2718" s="15">
        <v>2026</v>
      </c>
      <c r="B2718" s="15">
        <f t="shared" si="325"/>
        <v>28</v>
      </c>
      <c r="C2718" s="16" t="s">
        <v>24</v>
      </c>
      <c r="D2718" s="17" t="s">
        <v>16</v>
      </c>
      <c r="E2718" s="18" t="str">
        <f t="shared" si="330"/>
        <v>C/W</v>
      </c>
      <c r="F2718" s="23">
        <v>178</v>
      </c>
      <c r="H2718" s="5" t="e">
        <f ca="1">_xlfn.FORMULATEXT(표1[[#This Row],[Q''ty]])</f>
        <v>#N/A</v>
      </c>
      <c r="I2718" s="28">
        <v>46216</v>
      </c>
      <c r="J2718" s="28">
        <v>46216</v>
      </c>
    </row>
    <row r="2719" spans="1:10"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10"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10"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10"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10"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10"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10" ht="15" customHeight="1" x14ac:dyDescent="0.4">
      <c r="A2725" s="6">
        <v>2026</v>
      </c>
      <c r="B2725" s="6">
        <f t="shared" ref="B2725:B2788" si="333">B2626+1</f>
        <v>28</v>
      </c>
      <c r="C2725" s="13" t="s">
        <v>25</v>
      </c>
      <c r="D2725" s="2" t="s">
        <v>16</v>
      </c>
      <c r="E2725" s="14" t="s">
        <v>17</v>
      </c>
      <c r="F2725" s="22">
        <v>0</v>
      </c>
      <c r="H2725" s="5" t="e">
        <f ca="1">_xlfn.FORMULATEXT(표1[[#This Row],[Q''ty]])</f>
        <v>#N/A</v>
      </c>
      <c r="I2725" s="28">
        <v>46216</v>
      </c>
      <c r="J2725" s="28">
        <v>46213</v>
      </c>
    </row>
    <row r="2726" spans="1:10" ht="15" customHeight="1" x14ac:dyDescent="0.4">
      <c r="A2726" s="6">
        <v>2026</v>
      </c>
      <c r="B2726" s="6">
        <f t="shared" si="333"/>
        <v>28</v>
      </c>
      <c r="C2726" s="13" t="s">
        <v>25</v>
      </c>
      <c r="D2726" s="2" t="s">
        <v>16</v>
      </c>
      <c r="E2726" s="14" t="s">
        <v>18</v>
      </c>
      <c r="F2726" s="22">
        <v>0</v>
      </c>
      <c r="H2726" s="5" t="e">
        <f ca="1">_xlfn.FORMULATEXT(표1[[#This Row],[Q''ty]])</f>
        <v>#N/A</v>
      </c>
      <c r="I2726" s="28">
        <v>46216</v>
      </c>
      <c r="J2726" s="28">
        <v>46213</v>
      </c>
    </row>
    <row r="2727" spans="1:10" ht="15" customHeight="1" x14ac:dyDescent="0.4">
      <c r="A2727" s="6">
        <v>2026</v>
      </c>
      <c r="B2727" s="6">
        <f t="shared" si="333"/>
        <v>28</v>
      </c>
      <c r="C2727" s="13" t="s">
        <v>25</v>
      </c>
      <c r="D2727" s="2" t="s">
        <v>16</v>
      </c>
      <c r="E2727" s="14" t="s">
        <v>19</v>
      </c>
      <c r="F2727" s="22">
        <v>0</v>
      </c>
      <c r="H2727" s="5" t="e">
        <f ca="1">_xlfn.FORMULATEXT(표1[[#This Row],[Q''ty]])</f>
        <v>#N/A</v>
      </c>
      <c r="I2727" s="28">
        <v>46216</v>
      </c>
      <c r="J2727" s="28">
        <v>46213</v>
      </c>
    </row>
    <row r="2728" spans="1:10" ht="15" customHeight="1" x14ac:dyDescent="0.4">
      <c r="A2728" s="6">
        <v>2026</v>
      </c>
      <c r="B2728" s="6">
        <f t="shared" si="333"/>
        <v>28</v>
      </c>
      <c r="C2728" s="13" t="s">
        <v>25</v>
      </c>
      <c r="D2728" s="2" t="s">
        <v>16</v>
      </c>
      <c r="E2728" s="14" t="s">
        <v>20</v>
      </c>
      <c r="F2728" s="22">
        <v>0</v>
      </c>
      <c r="H2728" s="5" t="e">
        <f ca="1">_xlfn.FORMULATEXT(표1[[#This Row],[Q''ty]])</f>
        <v>#N/A</v>
      </c>
      <c r="I2728" s="28">
        <v>46216</v>
      </c>
      <c r="J2728" s="28">
        <v>46213</v>
      </c>
    </row>
    <row r="2729" spans="1:10" ht="15" customHeight="1" thickBot="1" x14ac:dyDescent="0.45">
      <c r="A2729" s="15">
        <v>2026</v>
      </c>
      <c r="B2729" s="15">
        <f t="shared" si="333"/>
        <v>28</v>
      </c>
      <c r="C2729" s="16" t="s">
        <v>25</v>
      </c>
      <c r="D2729" s="17" t="s">
        <v>16</v>
      </c>
      <c r="E2729" s="18" t="s">
        <v>21</v>
      </c>
      <c r="F2729" s="23">
        <v>0</v>
      </c>
      <c r="H2729" s="5" t="e">
        <f ca="1">_xlfn.FORMULATEXT(표1[[#This Row],[Q''ty]])</f>
        <v>#N/A</v>
      </c>
      <c r="I2729" s="28">
        <v>46216</v>
      </c>
      <c r="J2729" s="28">
        <v>46213</v>
      </c>
    </row>
    <row r="2730" spans="1:10"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10"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10"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10"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10"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10"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10" ht="15" customHeight="1" x14ac:dyDescent="0.4">
      <c r="A2736" s="6">
        <v>2026</v>
      </c>
      <c r="B2736" s="6">
        <f t="shared" si="333"/>
        <v>28</v>
      </c>
      <c r="C2736" s="13" t="s">
        <v>26</v>
      </c>
      <c r="D2736" s="2" t="s">
        <v>16</v>
      </c>
      <c r="E2736" s="14" t="str">
        <f t="shared" ref="E2736:E2773" si="335">E2637</f>
        <v>BT GT</v>
      </c>
      <c r="F2736" s="22">
        <v>17</v>
      </c>
      <c r="H2736" s="5" t="e">
        <f ca="1">_xlfn.FORMULATEXT(표1[[#This Row],[Q''ty]])</f>
        <v>#N/A</v>
      </c>
      <c r="I2736" s="28">
        <v>46216</v>
      </c>
      <c r="J2736" s="28">
        <v>46213</v>
      </c>
    </row>
    <row r="2737" spans="1:10" ht="15" customHeight="1" x14ac:dyDescent="0.4">
      <c r="A2737" s="6">
        <v>2026</v>
      </c>
      <c r="B2737" s="6">
        <f t="shared" si="333"/>
        <v>28</v>
      </c>
      <c r="C2737" s="13" t="s">
        <v>26</v>
      </c>
      <c r="D2737" s="2" t="s">
        <v>16</v>
      </c>
      <c r="E2737" s="14" t="str">
        <f t="shared" si="335"/>
        <v>WT GT</v>
      </c>
      <c r="F2737" s="22">
        <v>14</v>
      </c>
      <c r="H2737" s="5" t="e">
        <f ca="1">_xlfn.FORMULATEXT(표1[[#This Row],[Q''ty]])</f>
        <v>#N/A</v>
      </c>
      <c r="I2737" s="28">
        <v>46216</v>
      </c>
      <c r="J2737" s="28">
        <v>46213</v>
      </c>
    </row>
    <row r="2738" spans="1:10" ht="15" customHeight="1" x14ac:dyDescent="0.4">
      <c r="A2738" s="6">
        <v>2026</v>
      </c>
      <c r="B2738" s="6">
        <f t="shared" si="333"/>
        <v>28</v>
      </c>
      <c r="C2738" s="13" t="s">
        <v>26</v>
      </c>
      <c r="D2738" s="2" t="s">
        <v>16</v>
      </c>
      <c r="E2738" s="14" t="str">
        <f t="shared" si="335"/>
        <v>Bending</v>
      </c>
      <c r="F2738" s="22">
        <v>96</v>
      </c>
      <c r="H2738" s="5" t="e">
        <f ca="1">_xlfn.FORMULATEXT(표1[[#This Row],[Q''ty]])</f>
        <v>#N/A</v>
      </c>
      <c r="I2738" s="28">
        <v>46216</v>
      </c>
      <c r="J2738" s="28">
        <v>46213</v>
      </c>
    </row>
    <row r="2739" spans="1:10" ht="15" customHeight="1" x14ac:dyDescent="0.4">
      <c r="A2739" s="6">
        <v>2026</v>
      </c>
      <c r="B2739" s="6">
        <f t="shared" si="333"/>
        <v>28</v>
      </c>
      <c r="C2739" s="13" t="s">
        <v>26</v>
      </c>
      <c r="D2739" s="2" t="s">
        <v>16</v>
      </c>
      <c r="E2739" s="14" t="str">
        <f t="shared" si="335"/>
        <v>L/W</v>
      </c>
      <c r="F2739" s="22">
        <v>99</v>
      </c>
      <c r="H2739" s="5" t="e">
        <f ca="1">_xlfn.FORMULATEXT(표1[[#This Row],[Q''ty]])</f>
        <v>#N/A</v>
      </c>
      <c r="I2739" s="28">
        <v>46216</v>
      </c>
      <c r="J2739" s="28">
        <v>46213</v>
      </c>
    </row>
    <row r="2740" spans="1:10" ht="15" customHeight="1" thickBot="1" x14ac:dyDescent="0.45">
      <c r="A2740" s="15">
        <v>2026</v>
      </c>
      <c r="B2740" s="15">
        <f t="shared" si="333"/>
        <v>28</v>
      </c>
      <c r="C2740" s="16" t="s">
        <v>26</v>
      </c>
      <c r="D2740" s="17" t="s">
        <v>16</v>
      </c>
      <c r="E2740" s="18" t="str">
        <f t="shared" si="335"/>
        <v>C/W</v>
      </c>
      <c r="F2740" s="23">
        <v>115</v>
      </c>
      <c r="H2740" s="5" t="e">
        <f ca="1">_xlfn.FORMULATEXT(표1[[#This Row],[Q''ty]])</f>
        <v>#N/A</v>
      </c>
      <c r="I2740" s="28">
        <v>46216</v>
      </c>
      <c r="J2740" s="28">
        <v>46213</v>
      </c>
    </row>
    <row r="2741" spans="1:10"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10"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10"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10"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10"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10"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10" ht="15" customHeight="1" x14ac:dyDescent="0.4">
      <c r="A2747" s="6">
        <v>2026</v>
      </c>
      <c r="B2747" s="6">
        <f t="shared" si="333"/>
        <v>28</v>
      </c>
      <c r="C2747" s="13" t="s">
        <v>27</v>
      </c>
      <c r="D2747" s="2" t="s">
        <v>16</v>
      </c>
      <c r="E2747" s="14" t="str">
        <f t="shared" si="335"/>
        <v>BT GT</v>
      </c>
      <c r="F2747" s="22">
        <v>65</v>
      </c>
      <c r="H2747" s="5" t="e">
        <f ca="1">_xlfn.FORMULATEXT(표1[[#This Row],[Q''ty]])</f>
        <v>#N/A</v>
      </c>
      <c r="I2747" s="28">
        <v>46216</v>
      </c>
      <c r="J2747" s="28">
        <v>46216</v>
      </c>
    </row>
    <row r="2748" spans="1:10" ht="15" customHeight="1" x14ac:dyDescent="0.4">
      <c r="A2748" s="6">
        <v>2026</v>
      </c>
      <c r="B2748" s="6">
        <f t="shared" si="333"/>
        <v>28</v>
      </c>
      <c r="C2748" s="13" t="s">
        <v>27</v>
      </c>
      <c r="D2748" s="2" t="s">
        <v>16</v>
      </c>
      <c r="E2748" s="14" t="str">
        <f t="shared" si="335"/>
        <v>WT GT</v>
      </c>
      <c r="F2748" s="22">
        <v>54</v>
      </c>
      <c r="H2748" s="5" t="e">
        <f ca="1">_xlfn.FORMULATEXT(표1[[#This Row],[Q''ty]])</f>
        <v>#N/A</v>
      </c>
      <c r="I2748" s="28">
        <v>46216</v>
      </c>
      <c r="J2748" s="28">
        <v>46216</v>
      </c>
    </row>
    <row r="2749" spans="1:10" ht="15" customHeight="1" x14ac:dyDescent="0.4">
      <c r="A2749" s="6">
        <v>2026</v>
      </c>
      <c r="B2749" s="6">
        <f t="shared" si="333"/>
        <v>28</v>
      </c>
      <c r="C2749" s="13" t="s">
        <v>27</v>
      </c>
      <c r="D2749" s="2" t="s">
        <v>16</v>
      </c>
      <c r="E2749" s="14" t="str">
        <f t="shared" si="335"/>
        <v>Bending</v>
      </c>
      <c r="F2749" s="22">
        <v>561</v>
      </c>
      <c r="H2749" s="5" t="e">
        <f ca="1">_xlfn.FORMULATEXT(표1[[#This Row],[Q''ty]])</f>
        <v>#N/A</v>
      </c>
      <c r="I2749" s="28">
        <v>46216</v>
      </c>
      <c r="J2749" s="28">
        <v>46216</v>
      </c>
    </row>
    <row r="2750" spans="1:10" ht="15" customHeight="1" x14ac:dyDescent="0.4">
      <c r="A2750" s="6">
        <v>2026</v>
      </c>
      <c r="B2750" s="6">
        <f t="shared" si="333"/>
        <v>28</v>
      </c>
      <c r="C2750" s="13" t="s">
        <v>27</v>
      </c>
      <c r="D2750" s="2" t="s">
        <v>16</v>
      </c>
      <c r="E2750" s="14" t="str">
        <f t="shared" si="335"/>
        <v>L/W</v>
      </c>
      <c r="F2750" s="22">
        <v>597</v>
      </c>
      <c r="H2750" s="5" t="e">
        <f ca="1">_xlfn.FORMULATEXT(표1[[#This Row],[Q''ty]])</f>
        <v>#N/A</v>
      </c>
      <c r="I2750" s="28">
        <v>46216</v>
      </c>
      <c r="J2750" s="28">
        <v>46216</v>
      </c>
    </row>
    <row r="2751" spans="1:10" ht="15" customHeight="1" thickBot="1" x14ac:dyDescent="0.45">
      <c r="A2751" s="15">
        <v>2026</v>
      </c>
      <c r="B2751" s="15">
        <f t="shared" si="333"/>
        <v>28</v>
      </c>
      <c r="C2751" s="16" t="s">
        <v>27</v>
      </c>
      <c r="D2751" s="17" t="s">
        <v>16</v>
      </c>
      <c r="E2751" s="18" t="str">
        <f t="shared" si="335"/>
        <v>C/W</v>
      </c>
      <c r="F2751" s="23">
        <v>567</v>
      </c>
      <c r="H2751" s="5" t="e">
        <f ca="1">_xlfn.FORMULATEXT(표1[[#This Row],[Q''ty]])</f>
        <v>#N/A</v>
      </c>
      <c r="I2751" s="28">
        <v>46216</v>
      </c>
      <c r="J2751" s="28">
        <v>46216</v>
      </c>
    </row>
    <row r="2752" spans="1:10"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10"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10"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10"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10"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10"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10" ht="15" customHeight="1" x14ac:dyDescent="0.4">
      <c r="A2758" s="6">
        <v>2026</v>
      </c>
      <c r="B2758" s="6">
        <f t="shared" si="333"/>
        <v>28</v>
      </c>
      <c r="C2758" s="13" t="s">
        <v>28</v>
      </c>
      <c r="D2758" s="2" t="s">
        <v>16</v>
      </c>
      <c r="E2758" s="14" t="str">
        <f t="shared" si="335"/>
        <v>BT GT</v>
      </c>
      <c r="F2758" s="22">
        <v>3</v>
      </c>
      <c r="H2758" s="5" t="e">
        <f ca="1">_xlfn.FORMULATEXT(표1[[#This Row],[Q''ty]])</f>
        <v>#N/A</v>
      </c>
      <c r="I2758" s="28">
        <v>46216</v>
      </c>
      <c r="J2758" s="28">
        <v>46216</v>
      </c>
    </row>
    <row r="2759" spans="1:10" ht="15" customHeight="1" x14ac:dyDescent="0.4">
      <c r="A2759" s="6">
        <v>2026</v>
      </c>
      <c r="B2759" s="6">
        <f t="shared" si="333"/>
        <v>28</v>
      </c>
      <c r="C2759" s="13" t="s">
        <v>28</v>
      </c>
      <c r="D2759" s="2" t="s">
        <v>16</v>
      </c>
      <c r="E2759" s="14" t="str">
        <f t="shared" si="335"/>
        <v>WT GT</v>
      </c>
      <c r="F2759" s="22">
        <v>0</v>
      </c>
      <c r="H2759" s="5" t="e">
        <f ca="1">_xlfn.FORMULATEXT(표1[[#This Row],[Q''ty]])</f>
        <v>#N/A</v>
      </c>
      <c r="I2759" s="28">
        <v>46216</v>
      </c>
      <c r="J2759" s="28">
        <v>46216</v>
      </c>
    </row>
    <row r="2760" spans="1:10" ht="15" customHeight="1" x14ac:dyDescent="0.4">
      <c r="A2760" s="6">
        <v>2026</v>
      </c>
      <c r="B2760" s="6">
        <f t="shared" si="333"/>
        <v>28</v>
      </c>
      <c r="C2760" s="13" t="s">
        <v>28</v>
      </c>
      <c r="D2760" s="2" t="s">
        <v>16</v>
      </c>
      <c r="E2760" s="14" t="str">
        <f t="shared" si="335"/>
        <v>Bending</v>
      </c>
      <c r="F2760" s="22">
        <v>150</v>
      </c>
      <c r="H2760" s="5" t="e">
        <f ca="1">_xlfn.FORMULATEXT(표1[[#This Row],[Q''ty]])</f>
        <v>#N/A</v>
      </c>
      <c r="I2760" s="28">
        <v>46216</v>
      </c>
      <c r="J2760" s="28">
        <v>46216</v>
      </c>
    </row>
    <row r="2761" spans="1:10" ht="15" customHeight="1" x14ac:dyDescent="0.4">
      <c r="A2761" s="6">
        <v>2026</v>
      </c>
      <c r="B2761" s="6">
        <f t="shared" si="333"/>
        <v>28</v>
      </c>
      <c r="C2761" s="13" t="s">
        <v>28</v>
      </c>
      <c r="D2761" s="2" t="s">
        <v>16</v>
      </c>
      <c r="E2761" s="14" t="str">
        <f t="shared" si="335"/>
        <v>L/W</v>
      </c>
      <c r="F2761" s="22">
        <v>142</v>
      </c>
      <c r="H2761" s="5" t="e">
        <f ca="1">_xlfn.FORMULATEXT(표1[[#This Row],[Q''ty]])</f>
        <v>#N/A</v>
      </c>
      <c r="I2761" s="28">
        <v>46216</v>
      </c>
      <c r="J2761" s="28">
        <v>46216</v>
      </c>
    </row>
    <row r="2762" spans="1:10" ht="15" customHeight="1" thickBot="1" x14ac:dyDescent="0.45">
      <c r="A2762" s="15">
        <v>2026</v>
      </c>
      <c r="B2762" s="15">
        <f t="shared" si="333"/>
        <v>28</v>
      </c>
      <c r="C2762" s="16" t="s">
        <v>28</v>
      </c>
      <c r="D2762" s="17" t="s">
        <v>16</v>
      </c>
      <c r="E2762" s="18" t="str">
        <f t="shared" si="335"/>
        <v>C/W</v>
      </c>
      <c r="F2762" s="23">
        <v>112</v>
      </c>
      <c r="H2762" s="5" t="e">
        <f ca="1">_xlfn.FORMULATEXT(표1[[#This Row],[Q''ty]])</f>
        <v>#N/A</v>
      </c>
      <c r="I2762" s="28">
        <v>46216</v>
      </c>
      <c r="J2762" s="28">
        <v>46216</v>
      </c>
    </row>
    <row r="2763" spans="1:10"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10"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10"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10"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10"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10"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v>12</v>
      </c>
      <c r="H2769" s="5" t="e">
        <f ca="1">_xlfn.FORMULATEXT(표1[[#This Row],[Q''ty]])</f>
        <v>#N/A</v>
      </c>
      <c r="I2769" s="28">
        <v>46217</v>
      </c>
      <c r="J2769" s="28">
        <v>46217</v>
      </c>
    </row>
    <row r="2770" spans="1:10" ht="15" customHeight="1" x14ac:dyDescent="0.4">
      <c r="A2770" s="6">
        <v>2026</v>
      </c>
      <c r="B2770" s="6">
        <f t="shared" si="333"/>
        <v>28</v>
      </c>
      <c r="C2770" s="13" t="s">
        <v>29</v>
      </c>
      <c r="D2770" s="2" t="s">
        <v>16</v>
      </c>
      <c r="E2770" s="14" t="str">
        <f t="shared" si="335"/>
        <v>WT GT</v>
      </c>
      <c r="F2770" s="22">
        <v>12</v>
      </c>
      <c r="H2770" s="5" t="e">
        <f ca="1">_xlfn.FORMULATEXT(표1[[#This Row],[Q''ty]])</f>
        <v>#N/A</v>
      </c>
      <c r="I2770" s="28">
        <v>46217</v>
      </c>
      <c r="J2770" s="28">
        <v>46217</v>
      </c>
    </row>
    <row r="2771" spans="1:10" ht="15" customHeight="1" x14ac:dyDescent="0.4">
      <c r="A2771" s="6">
        <v>2026</v>
      </c>
      <c r="B2771" s="6">
        <f t="shared" si="333"/>
        <v>28</v>
      </c>
      <c r="C2771" s="13" t="s">
        <v>29</v>
      </c>
      <c r="D2771" s="2" t="s">
        <v>16</v>
      </c>
      <c r="E2771" s="14" t="str">
        <f t="shared" si="335"/>
        <v>Bending</v>
      </c>
      <c r="F2771" s="22">
        <f>72+56</f>
        <v>128</v>
      </c>
      <c r="H2771" s="5" t="str">
        <f ca="1">_xlfn.FORMULATEXT(표1[[#This Row],[Q''ty]])</f>
        <v>=72+56</v>
      </c>
      <c r="I2771" s="28">
        <v>46217</v>
      </c>
      <c r="J2771" s="28">
        <v>46217</v>
      </c>
    </row>
    <row r="2772" spans="1:10" ht="15" customHeight="1" x14ac:dyDescent="0.4">
      <c r="A2772" s="6">
        <v>2026</v>
      </c>
      <c r="B2772" s="6">
        <f t="shared" si="333"/>
        <v>28</v>
      </c>
      <c r="C2772" s="13" t="s">
        <v>29</v>
      </c>
      <c r="D2772" s="2" t="s">
        <v>16</v>
      </c>
      <c r="E2772" s="14" t="str">
        <f t="shared" si="335"/>
        <v>L/W</v>
      </c>
      <c r="F2772" s="22">
        <f>55+70</f>
        <v>125</v>
      </c>
      <c r="H2772" s="5" t="str">
        <f ca="1">_xlfn.FORMULATEXT(표1[[#This Row],[Q''ty]])</f>
        <v>=55+70</v>
      </c>
      <c r="I2772" s="28">
        <v>46217</v>
      </c>
      <c r="J2772" s="28">
        <v>46217</v>
      </c>
    </row>
    <row r="2773" spans="1:10" ht="15" customHeight="1" thickBot="1" x14ac:dyDescent="0.45">
      <c r="A2773" s="6">
        <v>2026</v>
      </c>
      <c r="B2773" s="6">
        <f t="shared" si="333"/>
        <v>28</v>
      </c>
      <c r="C2773" s="13" t="s">
        <v>29</v>
      </c>
      <c r="D2773" s="2" t="s">
        <v>16</v>
      </c>
      <c r="E2773" s="14" t="str">
        <f t="shared" si="335"/>
        <v>C/W</v>
      </c>
      <c r="F2773" s="22">
        <f>51+90</f>
        <v>141</v>
      </c>
      <c r="H2773" s="5" t="str">
        <f ca="1">_xlfn.FORMULATEXT(표1[[#This Row],[Q''ty]])</f>
        <v>=51+90</v>
      </c>
      <c r="I2773" s="28">
        <v>46217</v>
      </c>
      <c r="J2773" s="28">
        <v>46217</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v>14</v>
      </c>
      <c r="H2780" s="5" t="e">
        <f ca="1">_xlfn.FORMULATEXT(표1[[#This Row],[Q''ty]])</f>
        <v>#N/A</v>
      </c>
      <c r="I2780" s="28">
        <v>46225</v>
      </c>
      <c r="J2780" s="28">
        <v>46223</v>
      </c>
    </row>
    <row r="2781" spans="1:10" s="2" customFormat="1" ht="15" customHeight="1" x14ac:dyDescent="0.4">
      <c r="A2781" s="6">
        <v>2026</v>
      </c>
      <c r="B2781" s="6">
        <f t="shared" si="333"/>
        <v>29</v>
      </c>
      <c r="C2781" s="13" t="s">
        <v>8</v>
      </c>
      <c r="D2781" s="2" t="s">
        <v>16</v>
      </c>
      <c r="E2781" s="14" t="s">
        <v>18</v>
      </c>
      <c r="F2781" s="22">
        <v>14</v>
      </c>
      <c r="H2781" s="5" t="e">
        <f ca="1">_xlfn.FORMULATEXT(표1[[#This Row],[Q''ty]])</f>
        <v>#N/A</v>
      </c>
      <c r="I2781" s="28">
        <v>46225</v>
      </c>
      <c r="J2781" s="28">
        <v>46223</v>
      </c>
    </row>
    <row r="2782" spans="1:10" ht="15" customHeight="1" x14ac:dyDescent="0.4">
      <c r="A2782" s="6">
        <v>2026</v>
      </c>
      <c r="B2782" s="6">
        <f t="shared" si="333"/>
        <v>29</v>
      </c>
      <c r="C2782" s="13" t="s">
        <v>8</v>
      </c>
      <c r="D2782" s="2" t="s">
        <v>16</v>
      </c>
      <c r="E2782" s="14" t="s">
        <v>19</v>
      </c>
      <c r="F2782" s="22">
        <v>186</v>
      </c>
      <c r="H2782" s="5" t="e">
        <f ca="1">_xlfn.FORMULATEXT(표1[[#This Row],[Q''ty]])</f>
        <v>#N/A</v>
      </c>
      <c r="I2782" s="28">
        <v>46225</v>
      </c>
      <c r="J2782" s="28">
        <v>46223</v>
      </c>
    </row>
    <row r="2783" spans="1:10" ht="15" customHeight="1" x14ac:dyDescent="0.4">
      <c r="A2783" s="6">
        <v>2026</v>
      </c>
      <c r="B2783" s="6">
        <f t="shared" si="333"/>
        <v>29</v>
      </c>
      <c r="C2783" s="13" t="s">
        <v>8</v>
      </c>
      <c r="D2783" s="2" t="s">
        <v>16</v>
      </c>
      <c r="E2783" s="14" t="s">
        <v>20</v>
      </c>
      <c r="F2783" s="22">
        <v>179</v>
      </c>
      <c r="H2783" s="5" t="e">
        <f ca="1">_xlfn.FORMULATEXT(표1[[#This Row],[Q''ty]])</f>
        <v>#N/A</v>
      </c>
      <c r="I2783" s="28">
        <v>46225</v>
      </c>
      <c r="J2783" s="28">
        <v>46223</v>
      </c>
    </row>
    <row r="2784" spans="1:10" ht="15" customHeight="1" thickBot="1" x14ac:dyDescent="0.45">
      <c r="A2784" s="15">
        <v>2026</v>
      </c>
      <c r="B2784" s="15">
        <f t="shared" si="333"/>
        <v>29</v>
      </c>
      <c r="C2784" s="16" t="s">
        <v>8</v>
      </c>
      <c r="D2784" s="17" t="s">
        <v>16</v>
      </c>
      <c r="E2784" s="18" t="s">
        <v>21</v>
      </c>
      <c r="F2784" s="23">
        <v>184</v>
      </c>
      <c r="H2784" s="5" t="e">
        <f ca="1">_xlfn.FORMULATEXT(표1[[#This Row],[Q''ty]])</f>
        <v>#N/A</v>
      </c>
      <c r="I2784" s="28">
        <v>46225</v>
      </c>
      <c r="J2784" s="28">
        <v>46223</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v>13</v>
      </c>
      <c r="H2791" s="5" t="e">
        <f ca="1">_xlfn.FORMULATEXT(표1[[#This Row],[Q''ty]])</f>
        <v>#N/A</v>
      </c>
      <c r="I2791" s="28">
        <v>46225</v>
      </c>
      <c r="J2791" s="28">
        <v>46223</v>
      </c>
    </row>
    <row r="2792" spans="1:10" s="2" customFormat="1" ht="15" customHeight="1" x14ac:dyDescent="0.4">
      <c r="A2792" s="6">
        <v>2026</v>
      </c>
      <c r="B2792" s="6">
        <f t="shared" si="341"/>
        <v>29</v>
      </c>
      <c r="C2792" s="13" t="s">
        <v>22</v>
      </c>
      <c r="D2792" s="2" t="s">
        <v>16</v>
      </c>
      <c r="E2792" s="14" t="s">
        <v>18</v>
      </c>
      <c r="F2792" s="22">
        <v>14</v>
      </c>
      <c r="H2792" s="5" t="e">
        <f ca="1">_xlfn.FORMULATEXT(표1[[#This Row],[Q''ty]])</f>
        <v>#N/A</v>
      </c>
      <c r="I2792" s="28">
        <v>46225</v>
      </c>
      <c r="J2792" s="28">
        <v>46223</v>
      </c>
    </row>
    <row r="2793" spans="1:10" ht="15" customHeight="1" x14ac:dyDescent="0.4">
      <c r="A2793" s="6">
        <v>2026</v>
      </c>
      <c r="B2793" s="6">
        <f t="shared" si="341"/>
        <v>29</v>
      </c>
      <c r="C2793" s="13" t="s">
        <v>22</v>
      </c>
      <c r="D2793" s="2" t="s">
        <v>16</v>
      </c>
      <c r="E2793" s="14" t="s">
        <v>19</v>
      </c>
      <c r="F2793" s="22">
        <v>167</v>
      </c>
      <c r="H2793" s="5" t="e">
        <f ca="1">_xlfn.FORMULATEXT(표1[[#This Row],[Q''ty]])</f>
        <v>#N/A</v>
      </c>
      <c r="I2793" s="28">
        <v>46225</v>
      </c>
      <c r="J2793" s="28">
        <v>46223</v>
      </c>
    </row>
    <row r="2794" spans="1:10" ht="15" customHeight="1" x14ac:dyDescent="0.4">
      <c r="A2794" s="6">
        <v>2026</v>
      </c>
      <c r="B2794" s="6">
        <f t="shared" si="341"/>
        <v>29</v>
      </c>
      <c r="C2794" s="13" t="s">
        <v>22</v>
      </c>
      <c r="D2794" s="2" t="s">
        <v>16</v>
      </c>
      <c r="E2794" s="14" t="s">
        <v>20</v>
      </c>
      <c r="F2794" s="22">
        <v>166</v>
      </c>
      <c r="H2794" s="5" t="e">
        <f ca="1">_xlfn.FORMULATEXT(표1[[#This Row],[Q''ty]])</f>
        <v>#N/A</v>
      </c>
      <c r="I2794" s="28">
        <v>46225</v>
      </c>
      <c r="J2794" s="28">
        <v>46223</v>
      </c>
    </row>
    <row r="2795" spans="1:10" ht="15" customHeight="1" thickBot="1" x14ac:dyDescent="0.45">
      <c r="A2795" s="15">
        <v>2026</v>
      </c>
      <c r="B2795" s="15">
        <f t="shared" si="341"/>
        <v>29</v>
      </c>
      <c r="C2795" s="16" t="s">
        <v>22</v>
      </c>
      <c r="D2795" s="17" t="s">
        <v>16</v>
      </c>
      <c r="E2795" s="18" t="s">
        <v>21</v>
      </c>
      <c r="F2795" s="23">
        <v>176</v>
      </c>
      <c r="H2795" s="5" t="e">
        <f ca="1">_xlfn.FORMULATEXT(표1[[#This Row],[Q''ty]])</f>
        <v>#N/A</v>
      </c>
      <c r="I2795" s="28">
        <v>46225</v>
      </c>
      <c r="J2795" s="28">
        <v>46223</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10"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10" ht="15" customHeight="1" x14ac:dyDescent="0.4">
      <c r="A2802" s="6">
        <v>2026</v>
      </c>
      <c r="B2802" s="6">
        <f t="shared" si="341"/>
        <v>29</v>
      </c>
      <c r="C2802" s="13" t="s">
        <v>23</v>
      </c>
      <c r="D2802" s="2" t="s">
        <v>16</v>
      </c>
      <c r="E2802" s="14" t="str">
        <f t="shared" ref="E2802:E2817" si="343">E2703</f>
        <v>BT GT</v>
      </c>
      <c r="F2802" s="22">
        <v>2</v>
      </c>
      <c r="H2802" s="5" t="e">
        <f ca="1">_xlfn.FORMULATEXT(표1[[#This Row],[Q''ty]])</f>
        <v>#N/A</v>
      </c>
      <c r="I2802" s="28">
        <v>46225</v>
      </c>
      <c r="J2802" s="28">
        <v>46223</v>
      </c>
    </row>
    <row r="2803" spans="1:10" ht="15" customHeight="1" x14ac:dyDescent="0.4">
      <c r="A2803" s="6">
        <v>2026</v>
      </c>
      <c r="B2803" s="6">
        <f t="shared" si="341"/>
        <v>29</v>
      </c>
      <c r="C2803" s="13" t="s">
        <v>23</v>
      </c>
      <c r="D2803" s="2" t="s">
        <v>16</v>
      </c>
      <c r="E2803" s="14" t="str">
        <f t="shared" si="343"/>
        <v>WT GT</v>
      </c>
      <c r="F2803" s="22">
        <v>2</v>
      </c>
      <c r="H2803" s="5" t="e">
        <f ca="1">_xlfn.FORMULATEXT(표1[[#This Row],[Q''ty]])</f>
        <v>#N/A</v>
      </c>
      <c r="I2803" s="28">
        <v>46225</v>
      </c>
      <c r="J2803" s="28">
        <v>46223</v>
      </c>
    </row>
    <row r="2804" spans="1:10" ht="15" customHeight="1" x14ac:dyDescent="0.4">
      <c r="A2804" s="6">
        <v>2026</v>
      </c>
      <c r="B2804" s="6">
        <f t="shared" si="341"/>
        <v>29</v>
      </c>
      <c r="C2804" s="13" t="s">
        <v>23</v>
      </c>
      <c r="D2804" s="2" t="s">
        <v>16</v>
      </c>
      <c r="E2804" s="14" t="str">
        <f t="shared" si="343"/>
        <v>Bending</v>
      </c>
      <c r="F2804" s="22">
        <v>29</v>
      </c>
      <c r="H2804" s="5" t="e">
        <f ca="1">_xlfn.FORMULATEXT(표1[[#This Row],[Q''ty]])</f>
        <v>#N/A</v>
      </c>
      <c r="I2804" s="28">
        <v>46225</v>
      </c>
      <c r="J2804" s="28">
        <v>46223</v>
      </c>
    </row>
    <row r="2805" spans="1:10" ht="15" customHeight="1" x14ac:dyDescent="0.4">
      <c r="A2805" s="6">
        <v>2026</v>
      </c>
      <c r="B2805" s="6">
        <f t="shared" si="341"/>
        <v>29</v>
      </c>
      <c r="C2805" s="13" t="s">
        <v>23</v>
      </c>
      <c r="D2805" s="2" t="s">
        <v>16</v>
      </c>
      <c r="E2805" s="14" t="str">
        <f t="shared" si="343"/>
        <v>L/W</v>
      </c>
      <c r="F2805" s="22">
        <v>37.5</v>
      </c>
      <c r="H2805" s="5" t="e">
        <f ca="1">_xlfn.FORMULATEXT(표1[[#This Row],[Q''ty]])</f>
        <v>#N/A</v>
      </c>
      <c r="I2805" s="28">
        <v>46225</v>
      </c>
      <c r="J2805" s="28">
        <v>46223</v>
      </c>
    </row>
    <row r="2806" spans="1:10" ht="15" customHeight="1" thickBot="1" x14ac:dyDescent="0.45">
      <c r="A2806" s="15">
        <v>2026</v>
      </c>
      <c r="B2806" s="15">
        <f t="shared" si="341"/>
        <v>29</v>
      </c>
      <c r="C2806" s="16" t="s">
        <v>23</v>
      </c>
      <c r="D2806" s="17" t="s">
        <v>16</v>
      </c>
      <c r="E2806" s="18" t="str">
        <f t="shared" si="343"/>
        <v>C/W</v>
      </c>
      <c r="F2806" s="23">
        <v>30.5</v>
      </c>
      <c r="H2806" s="5" t="e">
        <f ca="1">_xlfn.FORMULATEXT(표1[[#This Row],[Q''ty]])</f>
        <v>#N/A</v>
      </c>
      <c r="I2806" s="28">
        <v>46225</v>
      </c>
      <c r="J2806" s="28">
        <v>46223</v>
      </c>
    </row>
    <row r="2807" spans="1:10"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10"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10"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10"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10"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10"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10" ht="15" customHeight="1" x14ac:dyDescent="0.4">
      <c r="A2813" s="6">
        <v>2026</v>
      </c>
      <c r="B2813" s="6">
        <f t="shared" si="341"/>
        <v>29</v>
      </c>
      <c r="C2813" s="13" t="s">
        <v>24</v>
      </c>
      <c r="D2813" s="2" t="s">
        <v>16</v>
      </c>
      <c r="E2813" s="14" t="str">
        <f t="shared" si="343"/>
        <v>BT GT</v>
      </c>
      <c r="F2813" s="22">
        <v>30</v>
      </c>
      <c r="H2813" s="5" t="e">
        <f ca="1">_xlfn.FORMULATEXT(표1[[#This Row],[Q''ty]])</f>
        <v>#N/A</v>
      </c>
      <c r="I2813" s="28">
        <v>46225</v>
      </c>
      <c r="J2813" s="28">
        <v>46223</v>
      </c>
    </row>
    <row r="2814" spans="1:10" ht="15" customHeight="1" x14ac:dyDescent="0.4">
      <c r="A2814" s="6">
        <v>2026</v>
      </c>
      <c r="B2814" s="6">
        <f t="shared" si="341"/>
        <v>29</v>
      </c>
      <c r="C2814" s="13" t="s">
        <v>24</v>
      </c>
      <c r="D2814" s="2" t="s">
        <v>16</v>
      </c>
      <c r="E2814" s="14" t="str">
        <f t="shared" si="343"/>
        <v>WT GT</v>
      </c>
      <c r="F2814" s="22">
        <v>37</v>
      </c>
      <c r="H2814" s="5" t="e">
        <f ca="1">_xlfn.FORMULATEXT(표1[[#This Row],[Q''ty]])</f>
        <v>#N/A</v>
      </c>
      <c r="I2814" s="28">
        <v>46225</v>
      </c>
      <c r="J2814" s="28">
        <v>46223</v>
      </c>
    </row>
    <row r="2815" spans="1:10" ht="15" customHeight="1" x14ac:dyDescent="0.4">
      <c r="A2815" s="6">
        <v>2026</v>
      </c>
      <c r="B2815" s="6">
        <f t="shared" si="341"/>
        <v>29</v>
      </c>
      <c r="C2815" s="13" t="s">
        <v>24</v>
      </c>
      <c r="D2815" s="2" t="s">
        <v>16</v>
      </c>
      <c r="E2815" s="14" t="str">
        <f t="shared" si="343"/>
        <v>Bending</v>
      </c>
      <c r="F2815" s="22">
        <v>230</v>
      </c>
      <c r="H2815" s="5" t="e">
        <f ca="1">_xlfn.FORMULATEXT(표1[[#This Row],[Q''ty]])</f>
        <v>#N/A</v>
      </c>
      <c r="I2815" s="28">
        <v>46225</v>
      </c>
      <c r="J2815" s="28">
        <v>46223</v>
      </c>
    </row>
    <row r="2816" spans="1:10" ht="15" customHeight="1" x14ac:dyDescent="0.4">
      <c r="A2816" s="6">
        <v>2026</v>
      </c>
      <c r="B2816" s="6">
        <f t="shared" si="341"/>
        <v>29</v>
      </c>
      <c r="C2816" s="13" t="s">
        <v>24</v>
      </c>
      <c r="D2816" s="2" t="s">
        <v>16</v>
      </c>
      <c r="E2816" s="14" t="str">
        <f t="shared" si="343"/>
        <v>L/W</v>
      </c>
      <c r="F2816" s="22">
        <v>230</v>
      </c>
      <c r="H2816" s="5" t="e">
        <f ca="1">_xlfn.FORMULATEXT(표1[[#This Row],[Q''ty]])</f>
        <v>#N/A</v>
      </c>
      <c r="I2816" s="28">
        <v>46225</v>
      </c>
      <c r="J2816" s="28">
        <v>46223</v>
      </c>
    </row>
    <row r="2817" spans="1:10" ht="15" customHeight="1" thickBot="1" x14ac:dyDescent="0.45">
      <c r="A2817" s="15">
        <v>2026</v>
      </c>
      <c r="B2817" s="15">
        <f t="shared" si="341"/>
        <v>29</v>
      </c>
      <c r="C2817" s="16" t="s">
        <v>24</v>
      </c>
      <c r="D2817" s="17" t="s">
        <v>16</v>
      </c>
      <c r="E2817" s="18" t="str">
        <f t="shared" si="343"/>
        <v>C/W</v>
      </c>
      <c r="F2817" s="23">
        <v>270</v>
      </c>
      <c r="H2817" s="5" t="e">
        <f ca="1">_xlfn.FORMULATEXT(표1[[#This Row],[Q''ty]])</f>
        <v>#N/A</v>
      </c>
      <c r="I2817" s="28">
        <v>46225</v>
      </c>
      <c r="J2817" s="28">
        <v>46223</v>
      </c>
    </row>
    <row r="2818" spans="1:10"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10"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10"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10"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10"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10"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10" ht="15" customHeight="1" x14ac:dyDescent="0.4">
      <c r="A2824" s="6">
        <v>2026</v>
      </c>
      <c r="B2824" s="6">
        <f t="shared" si="341"/>
        <v>29</v>
      </c>
      <c r="C2824" s="13" t="s">
        <v>25</v>
      </c>
      <c r="D2824" s="2" t="s">
        <v>16</v>
      </c>
      <c r="E2824" s="14" t="s">
        <v>17</v>
      </c>
      <c r="F2824" s="22">
        <v>0</v>
      </c>
      <c r="H2824" s="5" t="e">
        <f ca="1">_xlfn.FORMULATEXT(표1[[#This Row],[Q''ty]])</f>
        <v>#N/A</v>
      </c>
      <c r="I2824" s="28">
        <v>46225</v>
      </c>
      <c r="J2824" s="28">
        <v>46223</v>
      </c>
    </row>
    <row r="2825" spans="1:10" ht="15" customHeight="1" x14ac:dyDescent="0.4">
      <c r="A2825" s="6">
        <v>2026</v>
      </c>
      <c r="B2825" s="6">
        <f t="shared" si="341"/>
        <v>29</v>
      </c>
      <c r="C2825" s="13" t="s">
        <v>25</v>
      </c>
      <c r="D2825" s="2" t="s">
        <v>16</v>
      </c>
      <c r="E2825" s="14" t="s">
        <v>18</v>
      </c>
      <c r="F2825" s="22">
        <v>0</v>
      </c>
      <c r="H2825" s="5" t="e">
        <f ca="1">_xlfn.FORMULATEXT(표1[[#This Row],[Q''ty]])</f>
        <v>#N/A</v>
      </c>
      <c r="I2825" s="28">
        <v>46225</v>
      </c>
      <c r="J2825" s="28">
        <v>46223</v>
      </c>
    </row>
    <row r="2826" spans="1:10" ht="15" customHeight="1" x14ac:dyDescent="0.4">
      <c r="A2826" s="6">
        <v>2026</v>
      </c>
      <c r="B2826" s="6">
        <f t="shared" si="341"/>
        <v>29</v>
      </c>
      <c r="C2826" s="13" t="s">
        <v>25</v>
      </c>
      <c r="D2826" s="2" t="s">
        <v>16</v>
      </c>
      <c r="E2826" s="14" t="s">
        <v>19</v>
      </c>
      <c r="F2826" s="22">
        <v>0</v>
      </c>
      <c r="H2826" s="5" t="e">
        <f ca="1">_xlfn.FORMULATEXT(표1[[#This Row],[Q''ty]])</f>
        <v>#N/A</v>
      </c>
      <c r="I2826" s="28">
        <v>46225</v>
      </c>
      <c r="J2826" s="28">
        <v>46223</v>
      </c>
    </row>
    <row r="2827" spans="1:10" ht="15" customHeight="1" x14ac:dyDescent="0.4">
      <c r="A2827" s="6">
        <v>2026</v>
      </c>
      <c r="B2827" s="6">
        <f t="shared" si="341"/>
        <v>29</v>
      </c>
      <c r="C2827" s="13" t="s">
        <v>25</v>
      </c>
      <c r="D2827" s="2" t="s">
        <v>16</v>
      </c>
      <c r="E2827" s="14" t="s">
        <v>20</v>
      </c>
      <c r="F2827" s="22">
        <v>0</v>
      </c>
      <c r="H2827" s="5" t="e">
        <f ca="1">_xlfn.FORMULATEXT(표1[[#This Row],[Q''ty]])</f>
        <v>#N/A</v>
      </c>
      <c r="I2827" s="28">
        <v>46225</v>
      </c>
      <c r="J2827" s="28">
        <v>46223</v>
      </c>
    </row>
    <row r="2828" spans="1:10" ht="15" customHeight="1" thickBot="1" x14ac:dyDescent="0.45">
      <c r="A2828" s="15">
        <v>2026</v>
      </c>
      <c r="B2828" s="15">
        <f t="shared" si="341"/>
        <v>29</v>
      </c>
      <c r="C2828" s="16" t="s">
        <v>25</v>
      </c>
      <c r="D2828" s="17" t="s">
        <v>16</v>
      </c>
      <c r="E2828" s="18" t="s">
        <v>21</v>
      </c>
      <c r="F2828" s="23">
        <v>0</v>
      </c>
      <c r="H2828" s="5" t="e">
        <f ca="1">_xlfn.FORMULATEXT(표1[[#This Row],[Q''ty]])</f>
        <v>#N/A</v>
      </c>
      <c r="I2828" s="28">
        <v>46225</v>
      </c>
      <c r="J2828" s="28">
        <v>46223</v>
      </c>
    </row>
    <row r="2829" spans="1:10"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10"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10"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10"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10"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10"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10" ht="15" customHeight="1" x14ac:dyDescent="0.4">
      <c r="A2835" s="6">
        <v>2026</v>
      </c>
      <c r="B2835" s="6">
        <f t="shared" si="341"/>
        <v>29</v>
      </c>
      <c r="C2835" s="13" t="s">
        <v>26</v>
      </c>
      <c r="D2835" s="2" t="s">
        <v>16</v>
      </c>
      <c r="E2835" s="14" t="str">
        <f t="shared" ref="E2835:E2872" si="347">E2736</f>
        <v>BT GT</v>
      </c>
      <c r="F2835" s="22">
        <v>21</v>
      </c>
      <c r="H2835" s="5" t="e">
        <f ca="1">_xlfn.FORMULATEXT(표1[[#This Row],[Q''ty]])</f>
        <v>#N/A</v>
      </c>
      <c r="I2835" s="28">
        <v>46225</v>
      </c>
      <c r="J2835" s="28">
        <v>46223</v>
      </c>
    </row>
    <row r="2836" spans="1:10" ht="15" customHeight="1" x14ac:dyDescent="0.4">
      <c r="A2836" s="6">
        <v>2026</v>
      </c>
      <c r="B2836" s="6">
        <f t="shared" si="341"/>
        <v>29</v>
      </c>
      <c r="C2836" s="13" t="s">
        <v>26</v>
      </c>
      <c r="D2836" s="2" t="s">
        <v>16</v>
      </c>
      <c r="E2836" s="14" t="str">
        <f t="shared" si="347"/>
        <v>WT GT</v>
      </c>
      <c r="F2836" s="22">
        <v>22</v>
      </c>
      <c r="H2836" s="5" t="e">
        <f ca="1">_xlfn.FORMULATEXT(표1[[#This Row],[Q''ty]])</f>
        <v>#N/A</v>
      </c>
      <c r="I2836" s="28">
        <v>46225</v>
      </c>
      <c r="J2836" s="28">
        <v>46223</v>
      </c>
    </row>
    <row r="2837" spans="1:10" ht="15" customHeight="1" x14ac:dyDescent="0.4">
      <c r="A2837" s="6">
        <v>2026</v>
      </c>
      <c r="B2837" s="6">
        <f t="shared" si="341"/>
        <v>29</v>
      </c>
      <c r="C2837" s="13" t="s">
        <v>26</v>
      </c>
      <c r="D2837" s="2" t="s">
        <v>16</v>
      </c>
      <c r="E2837" s="14" t="str">
        <f t="shared" si="347"/>
        <v>Bending</v>
      </c>
      <c r="F2837" s="22">
        <v>191</v>
      </c>
      <c r="H2837" s="5" t="e">
        <f ca="1">_xlfn.FORMULATEXT(표1[[#This Row],[Q''ty]])</f>
        <v>#N/A</v>
      </c>
      <c r="I2837" s="28">
        <v>46225</v>
      </c>
      <c r="J2837" s="28">
        <v>46223</v>
      </c>
    </row>
    <row r="2838" spans="1:10" ht="15" customHeight="1" x14ac:dyDescent="0.4">
      <c r="A2838" s="6">
        <v>2026</v>
      </c>
      <c r="B2838" s="6">
        <f t="shared" si="341"/>
        <v>29</v>
      </c>
      <c r="C2838" s="13" t="s">
        <v>26</v>
      </c>
      <c r="D2838" s="2" t="s">
        <v>16</v>
      </c>
      <c r="E2838" s="14" t="str">
        <f t="shared" si="347"/>
        <v>L/W</v>
      </c>
      <c r="F2838" s="22">
        <v>190</v>
      </c>
      <c r="H2838" s="5" t="e">
        <f ca="1">_xlfn.FORMULATEXT(표1[[#This Row],[Q''ty]])</f>
        <v>#N/A</v>
      </c>
      <c r="I2838" s="28">
        <v>46225</v>
      </c>
      <c r="J2838" s="28">
        <v>46223</v>
      </c>
    </row>
    <row r="2839" spans="1:10" ht="15" customHeight="1" thickBot="1" x14ac:dyDescent="0.45">
      <c r="A2839" s="15">
        <v>2026</v>
      </c>
      <c r="B2839" s="15">
        <f t="shared" si="341"/>
        <v>29</v>
      </c>
      <c r="C2839" s="16" t="s">
        <v>26</v>
      </c>
      <c r="D2839" s="17" t="s">
        <v>16</v>
      </c>
      <c r="E2839" s="18" t="str">
        <f t="shared" si="347"/>
        <v>C/W</v>
      </c>
      <c r="F2839" s="23">
        <v>171</v>
      </c>
      <c r="H2839" s="5" t="e">
        <f ca="1">_xlfn.FORMULATEXT(표1[[#This Row],[Q''ty]])</f>
        <v>#N/A</v>
      </c>
      <c r="I2839" s="28">
        <v>46225</v>
      </c>
      <c r="J2839" s="28">
        <v>46223</v>
      </c>
    </row>
    <row r="2840" spans="1:10"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10"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10"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10"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10"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10"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10" ht="15" customHeight="1" x14ac:dyDescent="0.4">
      <c r="A2846" s="6">
        <v>2026</v>
      </c>
      <c r="B2846" s="6">
        <f t="shared" si="341"/>
        <v>29</v>
      </c>
      <c r="C2846" s="13" t="s">
        <v>27</v>
      </c>
      <c r="D2846" s="2" t="s">
        <v>16</v>
      </c>
      <c r="E2846" s="14" t="str">
        <f t="shared" si="347"/>
        <v>BT GT</v>
      </c>
      <c r="F2846" s="22">
        <v>65</v>
      </c>
      <c r="H2846" s="5" t="e">
        <f ca="1">_xlfn.FORMULATEXT(표1[[#This Row],[Q''ty]])</f>
        <v>#N/A</v>
      </c>
      <c r="I2846" s="28">
        <v>46225</v>
      </c>
      <c r="J2846" s="28">
        <v>46225</v>
      </c>
    </row>
    <row r="2847" spans="1:10" ht="15" customHeight="1" x14ac:dyDescent="0.4">
      <c r="A2847" s="6">
        <v>2026</v>
      </c>
      <c r="B2847" s="6">
        <f t="shared" si="341"/>
        <v>29</v>
      </c>
      <c r="C2847" s="13" t="s">
        <v>27</v>
      </c>
      <c r="D2847" s="2" t="s">
        <v>16</v>
      </c>
      <c r="E2847" s="14" t="str">
        <f t="shared" si="347"/>
        <v>WT GT</v>
      </c>
      <c r="F2847" s="22">
        <v>79</v>
      </c>
      <c r="H2847" s="5" t="e">
        <f ca="1">_xlfn.FORMULATEXT(표1[[#This Row],[Q''ty]])</f>
        <v>#N/A</v>
      </c>
      <c r="I2847" s="28">
        <v>46225</v>
      </c>
      <c r="J2847" s="28">
        <v>46225</v>
      </c>
    </row>
    <row r="2848" spans="1:10" ht="15" customHeight="1" x14ac:dyDescent="0.4">
      <c r="A2848" s="6">
        <v>2026</v>
      </c>
      <c r="B2848" s="6">
        <f t="shared" si="341"/>
        <v>29</v>
      </c>
      <c r="C2848" s="13" t="s">
        <v>27</v>
      </c>
      <c r="D2848" s="2" t="s">
        <v>16</v>
      </c>
      <c r="E2848" s="14" t="str">
        <f t="shared" si="347"/>
        <v>Bending</v>
      </c>
      <c r="F2848" s="22">
        <v>674</v>
      </c>
      <c r="H2848" s="5" t="e">
        <f ca="1">_xlfn.FORMULATEXT(표1[[#This Row],[Q''ty]])</f>
        <v>#N/A</v>
      </c>
      <c r="I2848" s="28">
        <v>46225</v>
      </c>
      <c r="J2848" s="28">
        <v>46225</v>
      </c>
    </row>
    <row r="2849" spans="1:10" ht="15" customHeight="1" x14ac:dyDescent="0.4">
      <c r="A2849" s="6">
        <v>2026</v>
      </c>
      <c r="B2849" s="6">
        <f t="shared" si="341"/>
        <v>29</v>
      </c>
      <c r="C2849" s="13" t="s">
        <v>27</v>
      </c>
      <c r="D2849" s="2" t="s">
        <v>16</v>
      </c>
      <c r="E2849" s="14" t="str">
        <f t="shared" si="347"/>
        <v>L/W</v>
      </c>
      <c r="F2849" s="22">
        <v>656</v>
      </c>
      <c r="H2849" s="5" t="e">
        <f ca="1">_xlfn.FORMULATEXT(표1[[#This Row],[Q''ty]])</f>
        <v>#N/A</v>
      </c>
      <c r="I2849" s="28">
        <v>46225</v>
      </c>
      <c r="J2849" s="28">
        <v>46225</v>
      </c>
    </row>
    <row r="2850" spans="1:10" ht="15" customHeight="1" thickBot="1" x14ac:dyDescent="0.45">
      <c r="A2850" s="15">
        <v>2026</v>
      </c>
      <c r="B2850" s="15">
        <f t="shared" si="341"/>
        <v>29</v>
      </c>
      <c r="C2850" s="16" t="s">
        <v>27</v>
      </c>
      <c r="D2850" s="17" t="s">
        <v>16</v>
      </c>
      <c r="E2850" s="18" t="str">
        <f t="shared" si="347"/>
        <v>C/W</v>
      </c>
      <c r="F2850" s="23">
        <v>540</v>
      </c>
      <c r="H2850" s="5" t="e">
        <f ca="1">_xlfn.FORMULATEXT(표1[[#This Row],[Q''ty]])</f>
        <v>#N/A</v>
      </c>
      <c r="I2850" s="28">
        <v>46225</v>
      </c>
      <c r="J2850" s="28">
        <v>46225</v>
      </c>
    </row>
    <row r="2851" spans="1:10"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10"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10"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10"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10"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10"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10" ht="15" customHeight="1" x14ac:dyDescent="0.4">
      <c r="A2857" s="6">
        <v>2026</v>
      </c>
      <c r="B2857" s="6">
        <f t="shared" si="350"/>
        <v>29</v>
      </c>
      <c r="C2857" s="13" t="s">
        <v>28</v>
      </c>
      <c r="D2857" s="2" t="s">
        <v>16</v>
      </c>
      <c r="E2857" s="14" t="str">
        <f t="shared" si="347"/>
        <v>BT GT</v>
      </c>
      <c r="F2857" s="22">
        <v>16</v>
      </c>
      <c r="H2857" s="5" t="e">
        <f ca="1">_xlfn.FORMULATEXT(표1[[#This Row],[Q''ty]])</f>
        <v>#N/A</v>
      </c>
      <c r="I2857" s="28">
        <v>46225</v>
      </c>
      <c r="J2857" s="28">
        <v>46224</v>
      </c>
    </row>
    <row r="2858" spans="1:10" ht="15" customHeight="1" x14ac:dyDescent="0.4">
      <c r="A2858" s="6">
        <v>2026</v>
      </c>
      <c r="B2858" s="6">
        <f t="shared" si="350"/>
        <v>29</v>
      </c>
      <c r="C2858" s="13" t="s">
        <v>28</v>
      </c>
      <c r="D2858" s="2" t="s">
        <v>16</v>
      </c>
      <c r="E2858" s="14" t="str">
        <f t="shared" si="347"/>
        <v>WT GT</v>
      </c>
      <c r="F2858" s="22">
        <v>16</v>
      </c>
      <c r="H2858" s="5" t="e">
        <f ca="1">_xlfn.FORMULATEXT(표1[[#This Row],[Q''ty]])</f>
        <v>#N/A</v>
      </c>
      <c r="I2858" s="28">
        <v>46225</v>
      </c>
      <c r="J2858" s="28">
        <v>46224</v>
      </c>
    </row>
    <row r="2859" spans="1:10" ht="15" customHeight="1" x14ac:dyDescent="0.4">
      <c r="A2859" s="6">
        <v>2026</v>
      </c>
      <c r="B2859" s="6">
        <f t="shared" si="350"/>
        <v>29</v>
      </c>
      <c r="C2859" s="13" t="s">
        <v>28</v>
      </c>
      <c r="D2859" s="2" t="s">
        <v>16</v>
      </c>
      <c r="E2859" s="14" t="str">
        <f t="shared" si="347"/>
        <v>Bending</v>
      </c>
      <c r="F2859" s="22">
        <v>137</v>
      </c>
      <c r="H2859" s="5" t="e">
        <f ca="1">_xlfn.FORMULATEXT(표1[[#This Row],[Q''ty]])</f>
        <v>#N/A</v>
      </c>
      <c r="I2859" s="28">
        <v>46225</v>
      </c>
      <c r="J2859" s="28">
        <v>46224</v>
      </c>
    </row>
    <row r="2860" spans="1:10" ht="15" customHeight="1" x14ac:dyDescent="0.4">
      <c r="A2860" s="6">
        <v>2026</v>
      </c>
      <c r="B2860" s="6">
        <f t="shared" si="350"/>
        <v>29</v>
      </c>
      <c r="C2860" s="13" t="s">
        <v>28</v>
      </c>
      <c r="D2860" s="2" t="s">
        <v>16</v>
      </c>
      <c r="E2860" s="14" t="str">
        <f t="shared" si="347"/>
        <v>L/W</v>
      </c>
      <c r="F2860" s="22">
        <v>150</v>
      </c>
      <c r="H2860" s="5" t="e">
        <f ca="1">_xlfn.FORMULATEXT(표1[[#This Row],[Q''ty]])</f>
        <v>#N/A</v>
      </c>
      <c r="I2860" s="28">
        <v>46225</v>
      </c>
      <c r="J2860" s="28">
        <v>46224</v>
      </c>
    </row>
    <row r="2861" spans="1:10" ht="15" customHeight="1" thickBot="1" x14ac:dyDescent="0.45">
      <c r="A2861" s="15">
        <v>2026</v>
      </c>
      <c r="B2861" s="15">
        <f t="shared" si="350"/>
        <v>29</v>
      </c>
      <c r="C2861" s="16" t="s">
        <v>28</v>
      </c>
      <c r="D2861" s="17" t="s">
        <v>16</v>
      </c>
      <c r="E2861" s="18" t="str">
        <f t="shared" si="347"/>
        <v>C/W</v>
      </c>
      <c r="F2861" s="23">
        <v>150</v>
      </c>
      <c r="H2861" s="5" t="e">
        <f ca="1">_xlfn.FORMULATEXT(표1[[#This Row],[Q''ty]])</f>
        <v>#N/A</v>
      </c>
      <c r="I2861" s="28">
        <v>46225</v>
      </c>
      <c r="J2861" s="28">
        <v>46224</v>
      </c>
    </row>
    <row r="2862" spans="1:10"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10"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10"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v>13</v>
      </c>
      <c r="H2868" s="5" t="e">
        <f ca="1">_xlfn.FORMULATEXT(표1[[#This Row],[Q''ty]])</f>
        <v>#N/A</v>
      </c>
      <c r="I2868" s="28">
        <v>46225</v>
      </c>
      <c r="J2868" s="28">
        <v>46225</v>
      </c>
    </row>
    <row r="2869" spans="1:10" ht="15" customHeight="1" x14ac:dyDescent="0.4">
      <c r="A2869" s="6">
        <v>2026</v>
      </c>
      <c r="B2869" s="6">
        <f t="shared" si="350"/>
        <v>29</v>
      </c>
      <c r="C2869" s="13" t="s">
        <v>29</v>
      </c>
      <c r="D2869" s="2" t="s">
        <v>16</v>
      </c>
      <c r="E2869" s="14" t="str">
        <f t="shared" si="347"/>
        <v>WT GT</v>
      </c>
      <c r="F2869" s="22">
        <v>13</v>
      </c>
      <c r="H2869" s="5" t="e">
        <f ca="1">_xlfn.FORMULATEXT(표1[[#This Row],[Q''ty]])</f>
        <v>#N/A</v>
      </c>
      <c r="I2869" s="28">
        <v>46225</v>
      </c>
      <c r="J2869" s="28">
        <v>46225</v>
      </c>
    </row>
    <row r="2870" spans="1:10" ht="15" customHeight="1" x14ac:dyDescent="0.4">
      <c r="A2870" s="6">
        <v>2026</v>
      </c>
      <c r="B2870" s="6">
        <f t="shared" si="350"/>
        <v>29</v>
      </c>
      <c r="C2870" s="13" t="s">
        <v>29</v>
      </c>
      <c r="D2870" s="2" t="s">
        <v>16</v>
      </c>
      <c r="E2870" s="14" t="str">
        <f t="shared" si="347"/>
        <v>Bending</v>
      </c>
      <c r="F2870" s="22">
        <v>128</v>
      </c>
      <c r="H2870" s="5" t="e">
        <f ca="1">_xlfn.FORMULATEXT(표1[[#This Row],[Q''ty]])</f>
        <v>#N/A</v>
      </c>
      <c r="I2870" s="28">
        <v>46225</v>
      </c>
      <c r="J2870" s="28">
        <v>46225</v>
      </c>
    </row>
    <row r="2871" spans="1:10" ht="15" customHeight="1" x14ac:dyDescent="0.4">
      <c r="A2871" s="6">
        <v>2026</v>
      </c>
      <c r="B2871" s="6">
        <f t="shared" si="350"/>
        <v>29</v>
      </c>
      <c r="C2871" s="13" t="s">
        <v>29</v>
      </c>
      <c r="D2871" s="2" t="s">
        <v>16</v>
      </c>
      <c r="E2871" s="14" t="str">
        <f t="shared" si="347"/>
        <v>L/W</v>
      </c>
      <c r="F2871" s="22">
        <v>137</v>
      </c>
      <c r="H2871" s="5" t="e">
        <f ca="1">_xlfn.FORMULATEXT(표1[[#This Row],[Q''ty]])</f>
        <v>#N/A</v>
      </c>
      <c r="I2871" s="28">
        <v>46225</v>
      </c>
      <c r="J2871" s="28">
        <v>46225</v>
      </c>
    </row>
    <row r="2872" spans="1:10" ht="15" customHeight="1" thickBot="1" x14ac:dyDescent="0.45">
      <c r="A2872" s="6">
        <v>2026</v>
      </c>
      <c r="B2872" s="6">
        <f t="shared" si="350"/>
        <v>29</v>
      </c>
      <c r="C2872" s="13" t="s">
        <v>29</v>
      </c>
      <c r="D2872" s="2" t="s">
        <v>16</v>
      </c>
      <c r="E2872" s="14" t="str">
        <f t="shared" si="347"/>
        <v>C/W</v>
      </c>
      <c r="F2872" s="22">
        <v>155</v>
      </c>
      <c r="H2872" s="5" t="e">
        <f ca="1">_xlfn.FORMULATEXT(표1[[#This Row],[Q''ty]])</f>
        <v>#N/A</v>
      </c>
      <c r="I2872" s="28">
        <v>46225</v>
      </c>
      <c r="J2872" s="28">
        <v>46225</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v>17</v>
      </c>
      <c r="H2879" s="5" t="e">
        <f ca="1">_xlfn.FORMULATEXT(표1[[#This Row],[Q''ty]])</f>
        <v>#N/A</v>
      </c>
      <c r="I2879" s="28">
        <v>46231</v>
      </c>
      <c r="J2879" s="28">
        <v>46230</v>
      </c>
    </row>
    <row r="2880" spans="1:10" s="2" customFormat="1" ht="15" customHeight="1" x14ac:dyDescent="0.4">
      <c r="A2880" s="6">
        <v>2026</v>
      </c>
      <c r="B2880" s="6">
        <f t="shared" si="350"/>
        <v>30</v>
      </c>
      <c r="C2880" s="13" t="s">
        <v>8</v>
      </c>
      <c r="D2880" s="2" t="s">
        <v>16</v>
      </c>
      <c r="E2880" s="14" t="s">
        <v>18</v>
      </c>
      <c r="F2880" s="22">
        <v>15</v>
      </c>
      <c r="H2880" s="5" t="e">
        <f ca="1">_xlfn.FORMULATEXT(표1[[#This Row],[Q''ty]])</f>
        <v>#N/A</v>
      </c>
      <c r="I2880" s="28">
        <v>46231</v>
      </c>
      <c r="J2880" s="28">
        <v>46230</v>
      </c>
    </row>
    <row r="2881" spans="1:10" ht="15" customHeight="1" x14ac:dyDescent="0.4">
      <c r="A2881" s="6">
        <v>2026</v>
      </c>
      <c r="B2881" s="6">
        <f t="shared" si="350"/>
        <v>30</v>
      </c>
      <c r="C2881" s="13" t="s">
        <v>8</v>
      </c>
      <c r="D2881" s="2" t="s">
        <v>16</v>
      </c>
      <c r="E2881" s="14" t="s">
        <v>19</v>
      </c>
      <c r="F2881" s="22">
        <v>185</v>
      </c>
      <c r="H2881" s="5" t="e">
        <f ca="1">_xlfn.FORMULATEXT(표1[[#This Row],[Q''ty]])</f>
        <v>#N/A</v>
      </c>
      <c r="I2881" s="28">
        <v>46231</v>
      </c>
      <c r="J2881" s="28">
        <v>46230</v>
      </c>
    </row>
    <row r="2882" spans="1:10" ht="15" customHeight="1" x14ac:dyDescent="0.4">
      <c r="A2882" s="6">
        <v>2026</v>
      </c>
      <c r="B2882" s="6">
        <f t="shared" si="350"/>
        <v>30</v>
      </c>
      <c r="C2882" s="13" t="s">
        <v>8</v>
      </c>
      <c r="D2882" s="2" t="s">
        <v>16</v>
      </c>
      <c r="E2882" s="14" t="s">
        <v>20</v>
      </c>
      <c r="F2882" s="22">
        <v>203</v>
      </c>
      <c r="H2882" s="5" t="e">
        <f ca="1">_xlfn.FORMULATEXT(표1[[#This Row],[Q''ty]])</f>
        <v>#N/A</v>
      </c>
      <c r="I2882" s="28">
        <v>46231</v>
      </c>
      <c r="J2882" s="28">
        <v>46230</v>
      </c>
    </row>
    <row r="2883" spans="1:10" ht="15" customHeight="1" thickBot="1" x14ac:dyDescent="0.45">
      <c r="A2883" s="15">
        <v>2026</v>
      </c>
      <c r="B2883" s="15">
        <f t="shared" si="350"/>
        <v>30</v>
      </c>
      <c r="C2883" s="16" t="s">
        <v>8</v>
      </c>
      <c r="D2883" s="17" t="s">
        <v>16</v>
      </c>
      <c r="E2883" s="18" t="s">
        <v>21</v>
      </c>
      <c r="F2883" s="23">
        <v>208</v>
      </c>
      <c r="H2883" s="5" t="e">
        <f ca="1">_xlfn.FORMULATEXT(표1[[#This Row],[Q''ty]])</f>
        <v>#N/A</v>
      </c>
      <c r="I2883" s="28">
        <v>46231</v>
      </c>
      <c r="J2883" s="28">
        <v>46230</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v>18</v>
      </c>
      <c r="H2890" s="5" t="e">
        <f ca="1">_xlfn.FORMULATEXT(표1[[#This Row],[Q''ty]])</f>
        <v>#N/A</v>
      </c>
      <c r="I2890" s="28">
        <v>46231</v>
      </c>
      <c r="J2890" s="28">
        <v>46230</v>
      </c>
    </row>
    <row r="2891" spans="1:10" s="2" customFormat="1" ht="15" customHeight="1" x14ac:dyDescent="0.4">
      <c r="A2891" s="6">
        <v>2026</v>
      </c>
      <c r="B2891" s="6">
        <f t="shared" si="350"/>
        <v>30</v>
      </c>
      <c r="C2891" s="13" t="s">
        <v>22</v>
      </c>
      <c r="D2891" s="2" t="s">
        <v>16</v>
      </c>
      <c r="E2891" s="14" t="s">
        <v>18</v>
      </c>
      <c r="F2891" s="22">
        <v>15</v>
      </c>
      <c r="H2891" s="5" t="e">
        <f ca="1">_xlfn.FORMULATEXT(표1[[#This Row],[Q''ty]])</f>
        <v>#N/A</v>
      </c>
      <c r="I2891" s="28">
        <v>46231</v>
      </c>
      <c r="J2891" s="28">
        <v>46230</v>
      </c>
    </row>
    <row r="2892" spans="1:10" ht="15" customHeight="1" x14ac:dyDescent="0.4">
      <c r="A2892" s="6">
        <v>2026</v>
      </c>
      <c r="B2892" s="6">
        <f t="shared" si="350"/>
        <v>30</v>
      </c>
      <c r="C2892" s="13" t="s">
        <v>22</v>
      </c>
      <c r="D2892" s="2" t="s">
        <v>16</v>
      </c>
      <c r="E2892" s="14" t="s">
        <v>19</v>
      </c>
      <c r="F2892" s="22">
        <v>175</v>
      </c>
      <c r="H2892" s="5" t="e">
        <f ca="1">_xlfn.FORMULATEXT(표1[[#This Row],[Q''ty]])</f>
        <v>#N/A</v>
      </c>
      <c r="I2892" s="28">
        <v>46231</v>
      </c>
      <c r="J2892" s="28">
        <v>46230</v>
      </c>
    </row>
    <row r="2893" spans="1:10" ht="15" customHeight="1" x14ac:dyDescent="0.4">
      <c r="A2893" s="6">
        <v>2026</v>
      </c>
      <c r="B2893" s="6">
        <f t="shared" si="350"/>
        <v>30</v>
      </c>
      <c r="C2893" s="13" t="s">
        <v>22</v>
      </c>
      <c r="D2893" s="2" t="s">
        <v>16</v>
      </c>
      <c r="E2893" s="14" t="s">
        <v>20</v>
      </c>
      <c r="F2893" s="22">
        <v>172</v>
      </c>
      <c r="H2893" s="5" t="e">
        <f ca="1">_xlfn.FORMULATEXT(표1[[#This Row],[Q''ty]])</f>
        <v>#N/A</v>
      </c>
      <c r="I2893" s="28">
        <v>46231</v>
      </c>
      <c r="J2893" s="28">
        <v>46230</v>
      </c>
    </row>
    <row r="2894" spans="1:10" ht="15" customHeight="1" thickBot="1" x14ac:dyDescent="0.45">
      <c r="A2894" s="15">
        <v>2026</v>
      </c>
      <c r="B2894" s="15">
        <f t="shared" si="350"/>
        <v>30</v>
      </c>
      <c r="C2894" s="16" t="s">
        <v>22</v>
      </c>
      <c r="D2894" s="17" t="s">
        <v>16</v>
      </c>
      <c r="E2894" s="18" t="s">
        <v>21</v>
      </c>
      <c r="F2894" s="23">
        <v>179</v>
      </c>
      <c r="H2894" s="5" t="e">
        <f ca="1">_xlfn.FORMULATEXT(표1[[#This Row],[Q''ty]])</f>
        <v>#N/A</v>
      </c>
      <c r="I2894" s="28">
        <v>46231</v>
      </c>
      <c r="J2894" s="28">
        <v>46230</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10"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10"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10"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10"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10" ht="15" customHeight="1" x14ac:dyDescent="0.4">
      <c r="A2901" s="6">
        <v>2026</v>
      </c>
      <c r="B2901" s="6">
        <f t="shared" si="350"/>
        <v>30</v>
      </c>
      <c r="C2901" s="13" t="s">
        <v>23</v>
      </c>
      <c r="D2901" s="2" t="s">
        <v>16</v>
      </c>
      <c r="E2901" s="14" t="str">
        <f t="shared" ref="E2901:E2916" si="355">E2802</f>
        <v>BT GT</v>
      </c>
      <c r="F2901" s="22">
        <v>3</v>
      </c>
      <c r="H2901" s="5" t="e">
        <f ca="1">_xlfn.FORMULATEXT(표1[[#This Row],[Q''ty]])</f>
        <v>#N/A</v>
      </c>
      <c r="I2901" s="28">
        <v>46231</v>
      </c>
      <c r="J2901" s="28">
        <v>46230</v>
      </c>
    </row>
    <row r="2902" spans="1:10" ht="15" customHeight="1" x14ac:dyDescent="0.4">
      <c r="A2902" s="6">
        <v>2026</v>
      </c>
      <c r="B2902" s="6">
        <f t="shared" si="350"/>
        <v>30</v>
      </c>
      <c r="C2902" s="13" t="s">
        <v>23</v>
      </c>
      <c r="D2902" s="2" t="s">
        <v>16</v>
      </c>
      <c r="E2902" s="14" t="str">
        <f t="shared" si="355"/>
        <v>WT GT</v>
      </c>
      <c r="F2902" s="22">
        <v>3</v>
      </c>
      <c r="H2902" s="5" t="e">
        <f ca="1">_xlfn.FORMULATEXT(표1[[#This Row],[Q''ty]])</f>
        <v>#N/A</v>
      </c>
      <c r="I2902" s="28">
        <v>46231</v>
      </c>
      <c r="J2902" s="28">
        <v>46230</v>
      </c>
    </row>
    <row r="2903" spans="1:10" ht="15" customHeight="1" x14ac:dyDescent="0.4">
      <c r="A2903" s="6">
        <v>2026</v>
      </c>
      <c r="B2903" s="6">
        <f t="shared" si="350"/>
        <v>30</v>
      </c>
      <c r="C2903" s="13" t="s">
        <v>23</v>
      </c>
      <c r="D2903" s="2" t="s">
        <v>16</v>
      </c>
      <c r="E2903" s="14" t="str">
        <f t="shared" si="355"/>
        <v>Bending</v>
      </c>
      <c r="F2903" s="22">
        <v>27</v>
      </c>
      <c r="H2903" s="5" t="e">
        <f ca="1">_xlfn.FORMULATEXT(표1[[#This Row],[Q''ty]])</f>
        <v>#N/A</v>
      </c>
      <c r="I2903" s="28">
        <v>46231</v>
      </c>
      <c r="J2903" s="28">
        <v>46230</v>
      </c>
    </row>
    <row r="2904" spans="1:10" ht="15" customHeight="1" x14ac:dyDescent="0.4">
      <c r="A2904" s="6">
        <v>2026</v>
      </c>
      <c r="B2904" s="6">
        <f t="shared" si="350"/>
        <v>30</v>
      </c>
      <c r="C2904" s="13" t="s">
        <v>23</v>
      </c>
      <c r="D2904" s="2" t="s">
        <v>16</v>
      </c>
      <c r="E2904" s="14" t="str">
        <f t="shared" si="355"/>
        <v>L/W</v>
      </c>
      <c r="F2904" s="22">
        <v>27.5</v>
      </c>
      <c r="H2904" s="5" t="e">
        <f ca="1">_xlfn.FORMULATEXT(표1[[#This Row],[Q''ty]])</f>
        <v>#N/A</v>
      </c>
      <c r="I2904" s="28">
        <v>46231</v>
      </c>
      <c r="J2904" s="28">
        <v>46230</v>
      </c>
    </row>
    <row r="2905" spans="1:10" ht="15" customHeight="1" thickBot="1" x14ac:dyDescent="0.45">
      <c r="A2905" s="15">
        <v>2026</v>
      </c>
      <c r="B2905" s="15">
        <f t="shared" si="350"/>
        <v>30</v>
      </c>
      <c r="C2905" s="16" t="s">
        <v>23</v>
      </c>
      <c r="D2905" s="17" t="s">
        <v>16</v>
      </c>
      <c r="E2905" s="18" t="str">
        <f t="shared" si="355"/>
        <v>C/W</v>
      </c>
      <c r="F2905" s="23">
        <v>24.3</v>
      </c>
      <c r="H2905" s="5" t="e">
        <f ca="1">_xlfn.FORMULATEXT(표1[[#This Row],[Q''ty]])</f>
        <v>#N/A</v>
      </c>
      <c r="I2905" s="28">
        <v>46231</v>
      </c>
      <c r="J2905" s="28">
        <v>46230</v>
      </c>
    </row>
    <row r="2906" spans="1:10"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10"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10"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10"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10"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10"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10" ht="15" customHeight="1" x14ac:dyDescent="0.4">
      <c r="A2912" s="6">
        <v>2026</v>
      </c>
      <c r="B2912" s="6">
        <f t="shared" si="350"/>
        <v>30</v>
      </c>
      <c r="C2912" s="13" t="s">
        <v>24</v>
      </c>
      <c r="D2912" s="2" t="s">
        <v>16</v>
      </c>
      <c r="E2912" s="14" t="str">
        <f t="shared" si="355"/>
        <v>BT GT</v>
      </c>
      <c r="F2912" s="22">
        <v>35</v>
      </c>
      <c r="H2912" s="5" t="e">
        <f ca="1">_xlfn.FORMULATEXT(표1[[#This Row],[Q''ty]])</f>
        <v>#N/A</v>
      </c>
      <c r="I2912" s="28">
        <v>46231</v>
      </c>
      <c r="J2912" s="28">
        <v>46230</v>
      </c>
    </row>
    <row r="2913" spans="1:10" ht="15" customHeight="1" x14ac:dyDescent="0.4">
      <c r="A2913" s="6">
        <v>2026</v>
      </c>
      <c r="B2913" s="6">
        <f t="shared" si="350"/>
        <v>30</v>
      </c>
      <c r="C2913" s="13" t="s">
        <v>24</v>
      </c>
      <c r="D2913" s="2" t="s">
        <v>16</v>
      </c>
      <c r="E2913" s="14" t="str">
        <f t="shared" si="355"/>
        <v>WT GT</v>
      </c>
      <c r="F2913" s="22">
        <v>37</v>
      </c>
      <c r="H2913" s="5" t="e">
        <f ca="1">_xlfn.FORMULATEXT(표1[[#This Row],[Q''ty]])</f>
        <v>#N/A</v>
      </c>
      <c r="I2913" s="28">
        <v>46231</v>
      </c>
      <c r="J2913" s="28">
        <v>46230</v>
      </c>
    </row>
    <row r="2914" spans="1:10" ht="15" customHeight="1" x14ac:dyDescent="0.4">
      <c r="A2914" s="6">
        <v>2026</v>
      </c>
      <c r="B2914" s="6">
        <f t="shared" si="350"/>
        <v>30</v>
      </c>
      <c r="C2914" s="13" t="s">
        <v>24</v>
      </c>
      <c r="D2914" s="2" t="s">
        <v>16</v>
      </c>
      <c r="E2914" s="14" t="str">
        <f t="shared" si="355"/>
        <v>Bending</v>
      </c>
      <c r="F2914" s="22">
        <v>238</v>
      </c>
      <c r="H2914" s="5" t="e">
        <f ca="1">_xlfn.FORMULATEXT(표1[[#This Row],[Q''ty]])</f>
        <v>#N/A</v>
      </c>
      <c r="I2914" s="28">
        <v>46231</v>
      </c>
      <c r="J2914" s="28">
        <v>46230</v>
      </c>
    </row>
    <row r="2915" spans="1:10" ht="15" customHeight="1" x14ac:dyDescent="0.4">
      <c r="A2915" s="6">
        <v>2026</v>
      </c>
      <c r="B2915" s="6">
        <f t="shared" si="350"/>
        <v>30</v>
      </c>
      <c r="C2915" s="13" t="s">
        <v>24</v>
      </c>
      <c r="D2915" s="2" t="s">
        <v>16</v>
      </c>
      <c r="E2915" s="14" t="str">
        <f t="shared" si="355"/>
        <v>L/W</v>
      </c>
      <c r="F2915" s="22">
        <v>238</v>
      </c>
      <c r="H2915" s="5" t="e">
        <f ca="1">_xlfn.FORMULATEXT(표1[[#This Row],[Q''ty]])</f>
        <v>#N/A</v>
      </c>
      <c r="I2915" s="28">
        <v>46231</v>
      </c>
      <c r="J2915" s="28">
        <v>46230</v>
      </c>
    </row>
    <row r="2916" spans="1:10" ht="15" customHeight="1" thickBot="1" x14ac:dyDescent="0.45">
      <c r="A2916" s="15">
        <v>2026</v>
      </c>
      <c r="B2916" s="15">
        <f t="shared" si="350"/>
        <v>30</v>
      </c>
      <c r="C2916" s="16" t="s">
        <v>24</v>
      </c>
      <c r="D2916" s="17" t="s">
        <v>16</v>
      </c>
      <c r="E2916" s="18" t="str">
        <f t="shared" si="355"/>
        <v>C/W</v>
      </c>
      <c r="F2916" s="23">
        <v>256</v>
      </c>
      <c r="H2916" s="5" t="e">
        <f ca="1">_xlfn.FORMULATEXT(표1[[#This Row],[Q''ty]])</f>
        <v>#N/A</v>
      </c>
      <c r="I2916" s="28">
        <v>46231</v>
      </c>
      <c r="J2916" s="28">
        <v>46230</v>
      </c>
    </row>
    <row r="2917" spans="1:10"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10"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10"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10"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10"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10"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10" ht="15" customHeight="1" x14ac:dyDescent="0.4">
      <c r="A2923" s="6">
        <v>2026</v>
      </c>
      <c r="B2923" s="6">
        <f t="shared" si="357"/>
        <v>30</v>
      </c>
      <c r="C2923" s="13" t="s">
        <v>25</v>
      </c>
      <c r="D2923" s="2" t="s">
        <v>16</v>
      </c>
      <c r="E2923" s="14" t="s">
        <v>17</v>
      </c>
      <c r="F2923" s="22">
        <v>0</v>
      </c>
      <c r="H2923" s="5" t="e">
        <f ca="1">_xlfn.FORMULATEXT(표1[[#This Row],[Q''ty]])</f>
        <v>#N/A</v>
      </c>
      <c r="I2923" s="28">
        <v>46231</v>
      </c>
      <c r="J2923" s="28">
        <v>46230</v>
      </c>
    </row>
    <row r="2924" spans="1:10" ht="15" customHeight="1" x14ac:dyDescent="0.4">
      <c r="A2924" s="6">
        <v>2026</v>
      </c>
      <c r="B2924" s="6">
        <f t="shared" si="357"/>
        <v>30</v>
      </c>
      <c r="C2924" s="13" t="s">
        <v>25</v>
      </c>
      <c r="D2924" s="2" t="s">
        <v>16</v>
      </c>
      <c r="E2924" s="14" t="s">
        <v>18</v>
      </c>
      <c r="F2924" s="22">
        <v>0</v>
      </c>
      <c r="H2924" s="5" t="e">
        <f ca="1">_xlfn.FORMULATEXT(표1[[#This Row],[Q''ty]])</f>
        <v>#N/A</v>
      </c>
      <c r="I2924" s="28">
        <v>46231</v>
      </c>
      <c r="J2924" s="28">
        <v>46230</v>
      </c>
    </row>
    <row r="2925" spans="1:10" ht="15" customHeight="1" x14ac:dyDescent="0.4">
      <c r="A2925" s="6">
        <v>2026</v>
      </c>
      <c r="B2925" s="6">
        <f t="shared" si="357"/>
        <v>30</v>
      </c>
      <c r="C2925" s="13" t="s">
        <v>25</v>
      </c>
      <c r="D2925" s="2" t="s">
        <v>16</v>
      </c>
      <c r="E2925" s="14" t="s">
        <v>19</v>
      </c>
      <c r="F2925" s="22">
        <v>0</v>
      </c>
      <c r="H2925" s="5" t="e">
        <f ca="1">_xlfn.FORMULATEXT(표1[[#This Row],[Q''ty]])</f>
        <v>#N/A</v>
      </c>
      <c r="I2925" s="28">
        <v>46231</v>
      </c>
      <c r="J2925" s="28">
        <v>46230</v>
      </c>
    </row>
    <row r="2926" spans="1:10" ht="15" customHeight="1" x14ac:dyDescent="0.4">
      <c r="A2926" s="6">
        <v>2026</v>
      </c>
      <c r="B2926" s="6">
        <f t="shared" si="357"/>
        <v>30</v>
      </c>
      <c r="C2926" s="13" t="s">
        <v>25</v>
      </c>
      <c r="D2926" s="2" t="s">
        <v>16</v>
      </c>
      <c r="E2926" s="14" t="s">
        <v>20</v>
      </c>
      <c r="F2926" s="22">
        <v>0</v>
      </c>
      <c r="H2926" s="5" t="e">
        <f ca="1">_xlfn.FORMULATEXT(표1[[#This Row],[Q''ty]])</f>
        <v>#N/A</v>
      </c>
      <c r="I2926" s="28">
        <v>46231</v>
      </c>
      <c r="J2926" s="28">
        <v>46230</v>
      </c>
    </row>
    <row r="2927" spans="1:10" ht="15" customHeight="1" thickBot="1" x14ac:dyDescent="0.45">
      <c r="A2927" s="15">
        <v>2026</v>
      </c>
      <c r="B2927" s="15">
        <f t="shared" si="357"/>
        <v>30</v>
      </c>
      <c r="C2927" s="16" t="s">
        <v>25</v>
      </c>
      <c r="D2927" s="17" t="s">
        <v>16</v>
      </c>
      <c r="E2927" s="18" t="s">
        <v>21</v>
      </c>
      <c r="F2927" s="23">
        <v>0</v>
      </c>
      <c r="H2927" s="5" t="e">
        <f ca="1">_xlfn.FORMULATEXT(표1[[#This Row],[Q''ty]])</f>
        <v>#N/A</v>
      </c>
      <c r="I2927" s="28">
        <v>46231</v>
      </c>
      <c r="J2927" s="28">
        <v>46230</v>
      </c>
    </row>
    <row r="2928" spans="1:10"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10"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10"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10"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10"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10"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10" ht="15" customHeight="1" x14ac:dyDescent="0.4">
      <c r="A2934" s="6">
        <v>2026</v>
      </c>
      <c r="B2934" s="6">
        <f t="shared" si="357"/>
        <v>30</v>
      </c>
      <c r="C2934" s="13" t="s">
        <v>26</v>
      </c>
      <c r="D2934" s="2" t="s">
        <v>16</v>
      </c>
      <c r="E2934" s="14" t="str">
        <f t="shared" ref="E2934:E2971" si="360">E2835</f>
        <v>BT GT</v>
      </c>
      <c r="F2934" s="22">
        <v>20</v>
      </c>
      <c r="H2934" s="5" t="e">
        <f ca="1">_xlfn.FORMULATEXT(표1[[#This Row],[Q''ty]])</f>
        <v>#N/A</v>
      </c>
      <c r="I2934" s="28">
        <v>46231</v>
      </c>
      <c r="J2934" s="28">
        <v>46230</v>
      </c>
    </row>
    <row r="2935" spans="1:10" ht="15" customHeight="1" x14ac:dyDescent="0.4">
      <c r="A2935" s="6">
        <v>2026</v>
      </c>
      <c r="B2935" s="6">
        <f t="shared" si="357"/>
        <v>30</v>
      </c>
      <c r="C2935" s="13" t="s">
        <v>26</v>
      </c>
      <c r="D2935" s="2" t="s">
        <v>16</v>
      </c>
      <c r="E2935" s="14" t="str">
        <f t="shared" si="360"/>
        <v>WT GT</v>
      </c>
      <c r="F2935" s="22">
        <v>21</v>
      </c>
      <c r="H2935" s="5" t="e">
        <f ca="1">_xlfn.FORMULATEXT(표1[[#This Row],[Q''ty]])</f>
        <v>#N/A</v>
      </c>
      <c r="I2935" s="28">
        <v>46231</v>
      </c>
      <c r="J2935" s="28">
        <v>46230</v>
      </c>
    </row>
    <row r="2936" spans="1:10" ht="15" customHeight="1" x14ac:dyDescent="0.4">
      <c r="A2936" s="6">
        <v>2026</v>
      </c>
      <c r="B2936" s="6">
        <f t="shared" si="357"/>
        <v>30</v>
      </c>
      <c r="C2936" s="13" t="s">
        <v>26</v>
      </c>
      <c r="D2936" s="2" t="s">
        <v>16</v>
      </c>
      <c r="E2936" s="14" t="str">
        <f t="shared" si="360"/>
        <v>Bending</v>
      </c>
      <c r="F2936" s="22">
        <v>186</v>
      </c>
      <c r="H2936" s="5" t="e">
        <f ca="1">_xlfn.FORMULATEXT(표1[[#This Row],[Q''ty]])</f>
        <v>#N/A</v>
      </c>
      <c r="I2936" s="28">
        <v>46231</v>
      </c>
      <c r="J2936" s="28">
        <v>46230</v>
      </c>
    </row>
    <row r="2937" spans="1:10" ht="15" customHeight="1" x14ac:dyDescent="0.4">
      <c r="A2937" s="6">
        <v>2026</v>
      </c>
      <c r="B2937" s="6">
        <f t="shared" si="357"/>
        <v>30</v>
      </c>
      <c r="C2937" s="13" t="s">
        <v>26</v>
      </c>
      <c r="D2937" s="2" t="s">
        <v>16</v>
      </c>
      <c r="E2937" s="14" t="str">
        <f t="shared" si="360"/>
        <v>L/W</v>
      </c>
      <c r="F2937" s="22">
        <v>183</v>
      </c>
      <c r="H2937" s="5" t="e">
        <f ca="1">_xlfn.FORMULATEXT(표1[[#This Row],[Q''ty]])</f>
        <v>#N/A</v>
      </c>
      <c r="I2937" s="28">
        <v>46231</v>
      </c>
      <c r="J2937" s="28">
        <v>46230</v>
      </c>
    </row>
    <row r="2938" spans="1:10" ht="15" customHeight="1" thickBot="1" x14ac:dyDescent="0.45">
      <c r="A2938" s="15">
        <v>2026</v>
      </c>
      <c r="B2938" s="15">
        <f t="shared" si="357"/>
        <v>30</v>
      </c>
      <c r="C2938" s="16" t="s">
        <v>26</v>
      </c>
      <c r="D2938" s="17" t="s">
        <v>16</v>
      </c>
      <c r="E2938" s="18" t="str">
        <f t="shared" si="360"/>
        <v>C/W</v>
      </c>
      <c r="F2938" s="23">
        <v>213</v>
      </c>
      <c r="H2938" s="5" t="e">
        <f ca="1">_xlfn.FORMULATEXT(표1[[#This Row],[Q''ty]])</f>
        <v>#N/A</v>
      </c>
      <c r="I2938" s="28">
        <v>46231</v>
      </c>
      <c r="J2938" s="28">
        <v>46230</v>
      </c>
    </row>
    <row r="2939" spans="1:10"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10"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10"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10"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10"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10"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10" ht="15" customHeight="1" x14ac:dyDescent="0.4">
      <c r="A2945" s="6">
        <v>2026</v>
      </c>
      <c r="B2945" s="6">
        <f t="shared" si="357"/>
        <v>30</v>
      </c>
      <c r="C2945" s="13" t="s">
        <v>27</v>
      </c>
      <c r="D2945" s="2" t="s">
        <v>16</v>
      </c>
      <c r="E2945" s="14" t="str">
        <f t="shared" si="360"/>
        <v>BT GT</v>
      </c>
      <c r="F2945" s="22">
        <v>70</v>
      </c>
      <c r="H2945" s="5" t="e">
        <f ca="1">_xlfn.FORMULATEXT(표1[[#This Row],[Q''ty]])</f>
        <v>#N/A</v>
      </c>
      <c r="I2945" s="28">
        <v>46231</v>
      </c>
      <c r="J2945" s="28">
        <v>46230</v>
      </c>
    </row>
    <row r="2946" spans="1:10" ht="15" customHeight="1" x14ac:dyDescent="0.4">
      <c r="A2946" s="6">
        <v>2026</v>
      </c>
      <c r="B2946" s="6">
        <f t="shared" si="357"/>
        <v>30</v>
      </c>
      <c r="C2946" s="13" t="s">
        <v>27</v>
      </c>
      <c r="D2946" s="2" t="s">
        <v>16</v>
      </c>
      <c r="E2946" s="14" t="str">
        <f t="shared" si="360"/>
        <v>WT GT</v>
      </c>
      <c r="F2946" s="22">
        <v>65</v>
      </c>
      <c r="H2946" s="5" t="e">
        <f ca="1">_xlfn.FORMULATEXT(표1[[#This Row],[Q''ty]])</f>
        <v>#N/A</v>
      </c>
      <c r="I2946" s="28">
        <v>46231</v>
      </c>
      <c r="J2946" s="28">
        <v>46230</v>
      </c>
    </row>
    <row r="2947" spans="1:10" ht="15" customHeight="1" x14ac:dyDescent="0.4">
      <c r="A2947" s="6">
        <v>2026</v>
      </c>
      <c r="B2947" s="6">
        <f t="shared" si="357"/>
        <v>30</v>
      </c>
      <c r="C2947" s="13" t="s">
        <v>27</v>
      </c>
      <c r="D2947" s="2" t="s">
        <v>16</v>
      </c>
      <c r="E2947" s="14" t="str">
        <f t="shared" si="360"/>
        <v>Bending</v>
      </c>
      <c r="F2947" s="22">
        <v>625</v>
      </c>
      <c r="H2947" s="5" t="e">
        <f ca="1">_xlfn.FORMULATEXT(표1[[#This Row],[Q''ty]])</f>
        <v>#N/A</v>
      </c>
      <c r="I2947" s="28">
        <v>46231</v>
      </c>
      <c r="J2947" s="28">
        <v>46230</v>
      </c>
    </row>
    <row r="2948" spans="1:10" ht="15" customHeight="1" x14ac:dyDescent="0.4">
      <c r="A2948" s="6">
        <v>2026</v>
      </c>
      <c r="B2948" s="6">
        <f t="shared" si="357"/>
        <v>30</v>
      </c>
      <c r="C2948" s="13" t="s">
        <v>27</v>
      </c>
      <c r="D2948" s="2" t="s">
        <v>16</v>
      </c>
      <c r="E2948" s="14" t="str">
        <f t="shared" si="360"/>
        <v>L/W</v>
      </c>
      <c r="F2948" s="22">
        <v>639</v>
      </c>
      <c r="H2948" s="5" t="e">
        <f ca="1">_xlfn.FORMULATEXT(표1[[#This Row],[Q''ty]])</f>
        <v>#N/A</v>
      </c>
      <c r="I2948" s="28">
        <v>46231</v>
      </c>
      <c r="J2948" s="28">
        <v>46230</v>
      </c>
    </row>
    <row r="2949" spans="1:10" ht="15" customHeight="1" thickBot="1" x14ac:dyDescent="0.45">
      <c r="A2949" s="15">
        <v>2026</v>
      </c>
      <c r="B2949" s="15">
        <f t="shared" si="357"/>
        <v>30</v>
      </c>
      <c r="C2949" s="16" t="s">
        <v>27</v>
      </c>
      <c r="D2949" s="17" t="s">
        <v>16</v>
      </c>
      <c r="E2949" s="18" t="str">
        <f t="shared" si="360"/>
        <v>C/W</v>
      </c>
      <c r="F2949" s="23">
        <v>529</v>
      </c>
      <c r="H2949" s="5" t="e">
        <f ca="1">_xlfn.FORMULATEXT(표1[[#This Row],[Q''ty]])</f>
        <v>#N/A</v>
      </c>
      <c r="I2949" s="28">
        <v>46231</v>
      </c>
      <c r="J2949" s="28">
        <v>46230</v>
      </c>
    </row>
    <row r="2950" spans="1:10"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10"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10"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10"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10"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10"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10" ht="15" customHeight="1" x14ac:dyDescent="0.4">
      <c r="A2956" s="6">
        <v>2026</v>
      </c>
      <c r="B2956" s="6">
        <f t="shared" si="357"/>
        <v>30</v>
      </c>
      <c r="C2956" s="13" t="s">
        <v>28</v>
      </c>
      <c r="D2956" s="2" t="s">
        <v>16</v>
      </c>
      <c r="E2956" s="14" t="str">
        <f t="shared" si="360"/>
        <v>BT GT</v>
      </c>
      <c r="F2956" s="22">
        <v>18</v>
      </c>
      <c r="H2956" s="5" t="e">
        <f ca="1">_xlfn.FORMULATEXT(표1[[#This Row],[Q''ty]])</f>
        <v>#N/A</v>
      </c>
      <c r="I2956" s="28">
        <v>46231</v>
      </c>
      <c r="J2956" s="28">
        <v>46230</v>
      </c>
    </row>
    <row r="2957" spans="1:10" ht="15" customHeight="1" x14ac:dyDescent="0.4">
      <c r="A2957" s="6">
        <v>2026</v>
      </c>
      <c r="B2957" s="6">
        <f t="shared" si="357"/>
        <v>30</v>
      </c>
      <c r="C2957" s="13" t="s">
        <v>28</v>
      </c>
      <c r="D2957" s="2" t="s">
        <v>16</v>
      </c>
      <c r="E2957" s="14" t="str">
        <f t="shared" si="360"/>
        <v>WT GT</v>
      </c>
      <c r="F2957" s="22">
        <v>18</v>
      </c>
      <c r="H2957" s="5" t="e">
        <f ca="1">_xlfn.FORMULATEXT(표1[[#This Row],[Q''ty]])</f>
        <v>#N/A</v>
      </c>
      <c r="I2957" s="28">
        <v>46231</v>
      </c>
      <c r="J2957" s="28">
        <v>46230</v>
      </c>
    </row>
    <row r="2958" spans="1:10" ht="15" customHeight="1" x14ac:dyDescent="0.4">
      <c r="A2958" s="6">
        <v>2026</v>
      </c>
      <c r="B2958" s="6">
        <f t="shared" si="357"/>
        <v>30</v>
      </c>
      <c r="C2958" s="13" t="s">
        <v>28</v>
      </c>
      <c r="D2958" s="2" t="s">
        <v>16</v>
      </c>
      <c r="E2958" s="14" t="str">
        <f t="shared" si="360"/>
        <v>Bending</v>
      </c>
      <c r="F2958" s="22">
        <v>143</v>
      </c>
      <c r="H2958" s="5" t="e">
        <f ca="1">_xlfn.FORMULATEXT(표1[[#This Row],[Q''ty]])</f>
        <v>#N/A</v>
      </c>
      <c r="I2958" s="28">
        <v>46231</v>
      </c>
      <c r="J2958" s="28">
        <v>46230</v>
      </c>
    </row>
    <row r="2959" spans="1:10" ht="15" customHeight="1" x14ac:dyDescent="0.4">
      <c r="A2959" s="6">
        <v>2026</v>
      </c>
      <c r="B2959" s="6">
        <f t="shared" si="357"/>
        <v>30</v>
      </c>
      <c r="C2959" s="13" t="s">
        <v>28</v>
      </c>
      <c r="D2959" s="2" t="s">
        <v>16</v>
      </c>
      <c r="E2959" s="14" t="str">
        <f t="shared" si="360"/>
        <v>L/W</v>
      </c>
      <c r="F2959" s="22">
        <v>144</v>
      </c>
      <c r="H2959" s="5" t="e">
        <f ca="1">_xlfn.FORMULATEXT(표1[[#This Row],[Q''ty]])</f>
        <v>#N/A</v>
      </c>
      <c r="I2959" s="28">
        <v>46231</v>
      </c>
      <c r="J2959" s="28">
        <v>46230</v>
      </c>
    </row>
    <row r="2960" spans="1:10" ht="15" customHeight="1" thickBot="1" x14ac:dyDescent="0.45">
      <c r="A2960" s="15">
        <v>2026</v>
      </c>
      <c r="B2960" s="15">
        <f t="shared" si="357"/>
        <v>30</v>
      </c>
      <c r="C2960" s="16" t="s">
        <v>28</v>
      </c>
      <c r="D2960" s="17" t="s">
        <v>16</v>
      </c>
      <c r="E2960" s="18" t="str">
        <f t="shared" si="360"/>
        <v>C/W</v>
      </c>
      <c r="F2960" s="23">
        <v>170</v>
      </c>
      <c r="H2960" s="5" t="e">
        <f ca="1">_xlfn.FORMULATEXT(표1[[#This Row],[Q''ty]])</f>
        <v>#N/A</v>
      </c>
      <c r="I2960" s="28">
        <v>46231</v>
      </c>
      <c r="J2960" s="28">
        <v>46230</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v>14</v>
      </c>
      <c r="H2967" s="5" t="e">
        <f ca="1">_xlfn.FORMULATEXT(표1[[#This Row],[Q''ty]])</f>
        <v>#N/A</v>
      </c>
      <c r="I2967" s="28">
        <v>46231</v>
      </c>
      <c r="J2967" s="28">
        <v>46230</v>
      </c>
    </row>
    <row r="2968" spans="1:10" ht="15" customHeight="1" x14ac:dyDescent="0.4">
      <c r="A2968" s="6">
        <v>2026</v>
      </c>
      <c r="B2968" s="6">
        <f t="shared" si="357"/>
        <v>30</v>
      </c>
      <c r="C2968" s="13" t="s">
        <v>29</v>
      </c>
      <c r="D2968" s="2" t="s">
        <v>16</v>
      </c>
      <c r="E2968" s="14" t="str">
        <f t="shared" si="360"/>
        <v>WT GT</v>
      </c>
      <c r="F2968" s="22">
        <v>13</v>
      </c>
      <c r="H2968" s="5" t="e">
        <f ca="1">_xlfn.FORMULATEXT(표1[[#This Row],[Q''ty]])</f>
        <v>#N/A</v>
      </c>
      <c r="I2968" s="28">
        <v>46231</v>
      </c>
      <c r="J2968" s="28">
        <v>46230</v>
      </c>
    </row>
    <row r="2969" spans="1:10" ht="15" customHeight="1" x14ac:dyDescent="0.4">
      <c r="A2969" s="6">
        <v>2026</v>
      </c>
      <c r="B2969" s="6">
        <f t="shared" si="357"/>
        <v>30</v>
      </c>
      <c r="C2969" s="13" t="s">
        <v>29</v>
      </c>
      <c r="D2969" s="2" t="s">
        <v>16</v>
      </c>
      <c r="E2969" s="14" t="str">
        <f t="shared" si="360"/>
        <v>Bending</v>
      </c>
      <c r="F2969" s="22">
        <f>68+70</f>
        <v>138</v>
      </c>
      <c r="H2969" s="5" t="str">
        <f ca="1">_xlfn.FORMULATEXT(표1[[#This Row],[Q''ty]])</f>
        <v>=68+70</v>
      </c>
      <c r="I2969" s="28">
        <v>46231</v>
      </c>
      <c r="J2969" s="28">
        <v>46230</v>
      </c>
    </row>
    <row r="2970" spans="1:10" ht="15" customHeight="1" x14ac:dyDescent="0.4">
      <c r="A2970" s="6">
        <v>2026</v>
      </c>
      <c r="B2970" s="6">
        <f t="shared" si="357"/>
        <v>30</v>
      </c>
      <c r="C2970" s="13" t="s">
        <v>29</v>
      </c>
      <c r="D2970" s="2" t="s">
        <v>16</v>
      </c>
      <c r="E2970" s="14" t="str">
        <f t="shared" si="360"/>
        <v>L/W</v>
      </c>
      <c r="F2970" s="22">
        <f>86+55</f>
        <v>141</v>
      </c>
      <c r="H2970" s="5" t="str">
        <f ca="1">_xlfn.FORMULATEXT(표1[[#This Row],[Q''ty]])</f>
        <v>=86+55</v>
      </c>
      <c r="I2970" s="28">
        <v>46231</v>
      </c>
      <c r="J2970" s="28">
        <v>46230</v>
      </c>
    </row>
    <row r="2971" spans="1:10" ht="15" customHeight="1" thickBot="1" x14ac:dyDescent="0.45">
      <c r="A2971" s="6">
        <v>2026</v>
      </c>
      <c r="B2971" s="6">
        <f t="shared" si="357"/>
        <v>30</v>
      </c>
      <c r="C2971" s="13" t="s">
        <v>29</v>
      </c>
      <c r="D2971" s="2" t="s">
        <v>16</v>
      </c>
      <c r="E2971" s="14" t="str">
        <f t="shared" si="360"/>
        <v>C/W</v>
      </c>
      <c r="F2971" s="22">
        <f>121+52</f>
        <v>173</v>
      </c>
      <c r="H2971" s="5" t="str">
        <f ca="1">_xlfn.FORMULATEXT(표1[[#This Row],[Q''ty]])</f>
        <v>=121+52</v>
      </c>
      <c r="I2971" s="28">
        <v>46231</v>
      </c>
      <c r="J2971" s="28">
        <v>46230</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v>20</v>
      </c>
      <c r="H2978" s="5" t="e">
        <f ca="1">_xlfn.FORMULATEXT(표1[[#This Row],[Q''ty]])</f>
        <v>#N/A</v>
      </c>
      <c r="I2978" s="28">
        <v>46244</v>
      </c>
      <c r="J2978" s="28">
        <v>46237</v>
      </c>
    </row>
    <row r="2979" spans="1:10" s="2" customFormat="1" ht="15" customHeight="1" x14ac:dyDescent="0.4">
      <c r="A2979" s="6">
        <v>2026</v>
      </c>
      <c r="B2979" s="6">
        <f t="shared" si="357"/>
        <v>31</v>
      </c>
      <c r="C2979" s="13" t="s">
        <v>8</v>
      </c>
      <c r="D2979" s="2" t="s">
        <v>16</v>
      </c>
      <c r="E2979" s="14" t="s">
        <v>18</v>
      </c>
      <c r="F2979" s="22">
        <v>19</v>
      </c>
      <c r="H2979" s="5" t="e">
        <f ca="1">_xlfn.FORMULATEXT(표1[[#This Row],[Q''ty]])</f>
        <v>#N/A</v>
      </c>
      <c r="I2979" s="28">
        <v>46244</v>
      </c>
      <c r="J2979" s="28">
        <v>46237</v>
      </c>
    </row>
    <row r="2980" spans="1:10" ht="15" customHeight="1" x14ac:dyDescent="0.4">
      <c r="A2980" s="6">
        <v>2026</v>
      </c>
      <c r="B2980" s="6">
        <f t="shared" si="357"/>
        <v>31</v>
      </c>
      <c r="C2980" s="13" t="s">
        <v>8</v>
      </c>
      <c r="D2980" s="2" t="s">
        <v>16</v>
      </c>
      <c r="E2980" s="14" t="s">
        <v>19</v>
      </c>
      <c r="F2980" s="22">
        <v>185</v>
      </c>
      <c r="H2980" s="5" t="e">
        <f ca="1">_xlfn.FORMULATEXT(표1[[#This Row],[Q''ty]])</f>
        <v>#N/A</v>
      </c>
      <c r="I2980" s="28">
        <v>46244</v>
      </c>
      <c r="J2980" s="28">
        <v>46237</v>
      </c>
    </row>
    <row r="2981" spans="1:10" ht="15" customHeight="1" x14ac:dyDescent="0.4">
      <c r="A2981" s="6">
        <v>2026</v>
      </c>
      <c r="B2981" s="6">
        <f t="shared" ref="B2981:B3044" si="365">B2882+1</f>
        <v>31</v>
      </c>
      <c r="C2981" s="13" t="s">
        <v>8</v>
      </c>
      <c r="D2981" s="2" t="s">
        <v>16</v>
      </c>
      <c r="E2981" s="14" t="s">
        <v>20</v>
      </c>
      <c r="F2981" s="22">
        <v>200</v>
      </c>
      <c r="H2981" s="5" t="e">
        <f ca="1">_xlfn.FORMULATEXT(표1[[#This Row],[Q''ty]])</f>
        <v>#N/A</v>
      </c>
      <c r="I2981" s="28">
        <v>46244</v>
      </c>
      <c r="J2981" s="28">
        <v>46237</v>
      </c>
    </row>
    <row r="2982" spans="1:10" ht="15" customHeight="1" thickBot="1" x14ac:dyDescent="0.45">
      <c r="A2982" s="15">
        <v>2026</v>
      </c>
      <c r="B2982" s="15">
        <f t="shared" si="365"/>
        <v>31</v>
      </c>
      <c r="C2982" s="16" t="s">
        <v>8</v>
      </c>
      <c r="D2982" s="17" t="s">
        <v>16</v>
      </c>
      <c r="E2982" s="18" t="s">
        <v>21</v>
      </c>
      <c r="F2982" s="23">
        <v>238</v>
      </c>
      <c r="H2982" s="5" t="e">
        <f ca="1">_xlfn.FORMULATEXT(표1[[#This Row],[Q''ty]])</f>
        <v>#N/A</v>
      </c>
      <c r="I2982" s="28">
        <v>46244</v>
      </c>
      <c r="J2982" s="28">
        <v>46237</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v>19</v>
      </c>
      <c r="H2989" s="5" t="e">
        <f ca="1">_xlfn.FORMULATEXT(표1[[#This Row],[Q''ty]])</f>
        <v>#N/A</v>
      </c>
      <c r="I2989" s="28">
        <v>46244</v>
      </c>
      <c r="J2989" s="28">
        <v>46237</v>
      </c>
    </row>
    <row r="2990" spans="1:10" s="2" customFormat="1" ht="15" customHeight="1" x14ac:dyDescent="0.4">
      <c r="A2990" s="6">
        <v>2026</v>
      </c>
      <c r="B2990" s="6">
        <f t="shared" si="365"/>
        <v>31</v>
      </c>
      <c r="C2990" s="13" t="s">
        <v>22</v>
      </c>
      <c r="D2990" s="2" t="s">
        <v>16</v>
      </c>
      <c r="E2990" s="14" t="s">
        <v>18</v>
      </c>
      <c r="F2990" s="22">
        <v>19</v>
      </c>
      <c r="H2990" s="5" t="e">
        <f ca="1">_xlfn.FORMULATEXT(표1[[#This Row],[Q''ty]])</f>
        <v>#N/A</v>
      </c>
      <c r="I2990" s="28">
        <v>46244</v>
      </c>
      <c r="J2990" s="28">
        <v>46237</v>
      </c>
    </row>
    <row r="2991" spans="1:10" ht="15" customHeight="1" x14ac:dyDescent="0.4">
      <c r="A2991" s="6">
        <v>2026</v>
      </c>
      <c r="B2991" s="6">
        <f t="shared" si="365"/>
        <v>31</v>
      </c>
      <c r="C2991" s="13" t="s">
        <v>22</v>
      </c>
      <c r="D2991" s="2" t="s">
        <v>16</v>
      </c>
      <c r="E2991" s="14" t="s">
        <v>19</v>
      </c>
      <c r="F2991" s="22">
        <v>161</v>
      </c>
      <c r="H2991" s="5" t="e">
        <f ca="1">_xlfn.FORMULATEXT(표1[[#This Row],[Q''ty]])</f>
        <v>#N/A</v>
      </c>
      <c r="I2991" s="28">
        <v>46244</v>
      </c>
      <c r="J2991" s="28">
        <v>46237</v>
      </c>
    </row>
    <row r="2992" spans="1:10" ht="15" customHeight="1" x14ac:dyDescent="0.4">
      <c r="A2992" s="6">
        <v>2026</v>
      </c>
      <c r="B2992" s="6">
        <f t="shared" si="365"/>
        <v>31</v>
      </c>
      <c r="C2992" s="13" t="s">
        <v>22</v>
      </c>
      <c r="D2992" s="2" t="s">
        <v>16</v>
      </c>
      <c r="E2992" s="14" t="s">
        <v>20</v>
      </c>
      <c r="F2992" s="22">
        <v>158</v>
      </c>
      <c r="H2992" s="5" t="e">
        <f ca="1">_xlfn.FORMULATEXT(표1[[#This Row],[Q''ty]])</f>
        <v>#N/A</v>
      </c>
      <c r="I2992" s="28">
        <v>46244</v>
      </c>
      <c r="J2992" s="28">
        <v>46237</v>
      </c>
    </row>
    <row r="2993" spans="1:10" ht="15" customHeight="1" thickBot="1" x14ac:dyDescent="0.45">
      <c r="A2993" s="15">
        <v>2026</v>
      </c>
      <c r="B2993" s="15">
        <f t="shared" si="365"/>
        <v>31</v>
      </c>
      <c r="C2993" s="16" t="s">
        <v>22</v>
      </c>
      <c r="D2993" s="17" t="s">
        <v>16</v>
      </c>
      <c r="E2993" s="18" t="s">
        <v>21</v>
      </c>
      <c r="F2993" s="23">
        <v>176</v>
      </c>
      <c r="H2993" s="5" t="e">
        <f ca="1">_xlfn.FORMULATEXT(표1[[#This Row],[Q''ty]])</f>
        <v>#N/A</v>
      </c>
      <c r="I2993" s="28">
        <v>46244</v>
      </c>
      <c r="J2993" s="28">
        <v>46237</v>
      </c>
    </row>
    <row r="2994" spans="1:10"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10"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10"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10"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10"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10"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10" ht="15" customHeight="1" x14ac:dyDescent="0.4">
      <c r="A3000" s="6">
        <v>2026</v>
      </c>
      <c r="B3000" s="6">
        <f t="shared" si="365"/>
        <v>31</v>
      </c>
      <c r="C3000" s="13" t="s">
        <v>23</v>
      </c>
      <c r="D3000" s="2" t="s">
        <v>16</v>
      </c>
      <c r="E3000" s="14" t="str">
        <f t="shared" ref="E3000:E3015" si="368">E2901</f>
        <v>BT GT</v>
      </c>
      <c r="F3000" s="22">
        <v>3</v>
      </c>
      <c r="H3000" s="5" t="e">
        <f ca="1">_xlfn.FORMULATEXT(표1[[#This Row],[Q''ty]])</f>
        <v>#N/A</v>
      </c>
      <c r="I3000" s="28">
        <v>46244</v>
      </c>
      <c r="J3000" s="28">
        <v>46237</v>
      </c>
    </row>
    <row r="3001" spans="1:10" ht="15" customHeight="1" x14ac:dyDescent="0.4">
      <c r="A3001" s="6">
        <v>2026</v>
      </c>
      <c r="B3001" s="6">
        <f t="shared" si="365"/>
        <v>31</v>
      </c>
      <c r="C3001" s="13" t="s">
        <v>23</v>
      </c>
      <c r="D3001" s="2" t="s">
        <v>16</v>
      </c>
      <c r="E3001" s="14" t="str">
        <f t="shared" si="368"/>
        <v>WT GT</v>
      </c>
      <c r="F3001" s="22">
        <v>3</v>
      </c>
      <c r="H3001" s="5" t="e">
        <f ca="1">_xlfn.FORMULATEXT(표1[[#This Row],[Q''ty]])</f>
        <v>#N/A</v>
      </c>
      <c r="I3001" s="28">
        <v>46244</v>
      </c>
      <c r="J3001" s="28">
        <v>46237</v>
      </c>
    </row>
    <row r="3002" spans="1:10" ht="15" customHeight="1" x14ac:dyDescent="0.4">
      <c r="A3002" s="6">
        <v>2026</v>
      </c>
      <c r="B3002" s="6">
        <f t="shared" si="365"/>
        <v>31</v>
      </c>
      <c r="C3002" s="13" t="s">
        <v>23</v>
      </c>
      <c r="D3002" s="2" t="s">
        <v>16</v>
      </c>
      <c r="E3002" s="14" t="str">
        <f t="shared" si="368"/>
        <v>Bending</v>
      </c>
      <c r="F3002" s="22">
        <v>38</v>
      </c>
      <c r="H3002" s="5" t="e">
        <f ca="1">_xlfn.FORMULATEXT(표1[[#This Row],[Q''ty]])</f>
        <v>#N/A</v>
      </c>
      <c r="I3002" s="28">
        <v>46244</v>
      </c>
      <c r="J3002" s="28">
        <v>46237</v>
      </c>
    </row>
    <row r="3003" spans="1:10" ht="15" customHeight="1" x14ac:dyDescent="0.4">
      <c r="A3003" s="6">
        <v>2026</v>
      </c>
      <c r="B3003" s="6">
        <f t="shared" si="365"/>
        <v>31</v>
      </c>
      <c r="C3003" s="13" t="s">
        <v>23</v>
      </c>
      <c r="D3003" s="2" t="s">
        <v>16</v>
      </c>
      <c r="E3003" s="14" t="str">
        <f t="shared" si="368"/>
        <v>L/W</v>
      </c>
      <c r="F3003" s="22">
        <v>34</v>
      </c>
      <c r="H3003" s="5" t="e">
        <f ca="1">_xlfn.FORMULATEXT(표1[[#This Row],[Q''ty]])</f>
        <v>#N/A</v>
      </c>
      <c r="I3003" s="28">
        <v>46244</v>
      </c>
      <c r="J3003" s="28">
        <v>46237</v>
      </c>
    </row>
    <row r="3004" spans="1:10" ht="15" customHeight="1" thickBot="1" x14ac:dyDescent="0.45">
      <c r="A3004" s="15">
        <v>2026</v>
      </c>
      <c r="B3004" s="15">
        <f t="shared" si="365"/>
        <v>31</v>
      </c>
      <c r="C3004" s="16" t="s">
        <v>23</v>
      </c>
      <c r="D3004" s="17" t="s">
        <v>16</v>
      </c>
      <c r="E3004" s="18" t="str">
        <f t="shared" si="368"/>
        <v>C/W</v>
      </c>
      <c r="F3004" s="23">
        <v>29.5</v>
      </c>
      <c r="H3004" s="5" t="e">
        <f ca="1">_xlfn.FORMULATEXT(표1[[#This Row],[Q''ty]])</f>
        <v>#N/A</v>
      </c>
      <c r="I3004" s="28">
        <v>46244</v>
      </c>
      <c r="J3004" s="28">
        <v>46237</v>
      </c>
    </row>
    <row r="3005" spans="1:10"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10"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10"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10"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10"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10"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10" ht="15" customHeight="1" x14ac:dyDescent="0.4">
      <c r="A3011" s="6">
        <v>2026</v>
      </c>
      <c r="B3011" s="6">
        <f t="shared" si="365"/>
        <v>31</v>
      </c>
      <c r="C3011" s="13" t="s">
        <v>24</v>
      </c>
      <c r="D3011" s="2" t="s">
        <v>16</v>
      </c>
      <c r="E3011" s="14" t="str">
        <f t="shared" si="368"/>
        <v>BT GT</v>
      </c>
      <c r="F3011" s="22">
        <v>34</v>
      </c>
      <c r="H3011" s="5" t="e">
        <f ca="1">_xlfn.FORMULATEXT(표1[[#This Row],[Q''ty]])</f>
        <v>#N/A</v>
      </c>
      <c r="I3011" s="28">
        <v>46244</v>
      </c>
      <c r="J3011" s="28">
        <v>46237</v>
      </c>
    </row>
    <row r="3012" spans="1:10" ht="15" customHeight="1" x14ac:dyDescent="0.4">
      <c r="A3012" s="6">
        <v>2026</v>
      </c>
      <c r="B3012" s="6">
        <f t="shared" si="365"/>
        <v>31</v>
      </c>
      <c r="C3012" s="13" t="s">
        <v>24</v>
      </c>
      <c r="D3012" s="2" t="s">
        <v>16</v>
      </c>
      <c r="E3012" s="14" t="str">
        <f t="shared" si="368"/>
        <v>WT GT</v>
      </c>
      <c r="F3012" s="22">
        <v>37</v>
      </c>
      <c r="H3012" s="5" t="e">
        <f ca="1">_xlfn.FORMULATEXT(표1[[#This Row],[Q''ty]])</f>
        <v>#N/A</v>
      </c>
      <c r="I3012" s="28">
        <v>46244</v>
      </c>
      <c r="J3012" s="28">
        <v>46237</v>
      </c>
    </row>
    <row r="3013" spans="1:10" ht="15" customHeight="1" x14ac:dyDescent="0.4">
      <c r="A3013" s="6">
        <v>2026</v>
      </c>
      <c r="B3013" s="6">
        <f t="shared" si="365"/>
        <v>31</v>
      </c>
      <c r="C3013" s="13" t="s">
        <v>24</v>
      </c>
      <c r="D3013" s="2" t="s">
        <v>16</v>
      </c>
      <c r="E3013" s="14" t="str">
        <f t="shared" si="368"/>
        <v>Bending</v>
      </c>
      <c r="F3013" s="22">
        <v>220</v>
      </c>
      <c r="H3013" s="5" t="e">
        <f ca="1">_xlfn.FORMULATEXT(표1[[#This Row],[Q''ty]])</f>
        <v>#N/A</v>
      </c>
      <c r="I3013" s="28">
        <v>46244</v>
      </c>
      <c r="J3013" s="28">
        <v>46237</v>
      </c>
    </row>
    <row r="3014" spans="1:10" ht="15" customHeight="1" x14ac:dyDescent="0.4">
      <c r="A3014" s="6">
        <v>2026</v>
      </c>
      <c r="B3014" s="6">
        <f t="shared" si="365"/>
        <v>31</v>
      </c>
      <c r="C3014" s="13" t="s">
        <v>24</v>
      </c>
      <c r="D3014" s="2" t="s">
        <v>16</v>
      </c>
      <c r="E3014" s="14" t="str">
        <f t="shared" si="368"/>
        <v>L/W</v>
      </c>
      <c r="F3014" s="22">
        <v>220</v>
      </c>
      <c r="H3014" s="5" t="e">
        <f ca="1">_xlfn.FORMULATEXT(표1[[#This Row],[Q''ty]])</f>
        <v>#N/A</v>
      </c>
      <c r="I3014" s="28">
        <v>46244</v>
      </c>
      <c r="J3014" s="28">
        <v>46237</v>
      </c>
    </row>
    <row r="3015" spans="1:10" ht="15" customHeight="1" thickBot="1" x14ac:dyDescent="0.45">
      <c r="A3015" s="15">
        <v>2026</v>
      </c>
      <c r="B3015" s="15">
        <f t="shared" si="365"/>
        <v>31</v>
      </c>
      <c r="C3015" s="16" t="s">
        <v>24</v>
      </c>
      <c r="D3015" s="17" t="s">
        <v>16</v>
      </c>
      <c r="E3015" s="18" t="str">
        <f t="shared" si="368"/>
        <v>C/W</v>
      </c>
      <c r="F3015" s="23">
        <v>242</v>
      </c>
      <c r="H3015" s="5" t="e">
        <f ca="1">_xlfn.FORMULATEXT(표1[[#This Row],[Q''ty]])</f>
        <v>#N/A</v>
      </c>
      <c r="I3015" s="28">
        <v>46244</v>
      </c>
      <c r="J3015" s="28">
        <v>46237</v>
      </c>
    </row>
    <row r="3016" spans="1:10"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10"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10"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10"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10"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10"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10" ht="15" customHeight="1" x14ac:dyDescent="0.4">
      <c r="A3022" s="6">
        <v>2026</v>
      </c>
      <c r="B3022" s="6">
        <f t="shared" si="365"/>
        <v>31</v>
      </c>
      <c r="C3022" s="13" t="s">
        <v>25</v>
      </c>
      <c r="D3022" s="2" t="s">
        <v>16</v>
      </c>
      <c r="E3022" s="14" t="s">
        <v>17</v>
      </c>
      <c r="F3022" s="22">
        <v>0</v>
      </c>
      <c r="H3022" s="5" t="e">
        <f ca="1">_xlfn.FORMULATEXT(표1[[#This Row],[Q''ty]])</f>
        <v>#N/A</v>
      </c>
      <c r="I3022" s="28">
        <v>46244</v>
      </c>
      <c r="J3022" s="28">
        <v>46238</v>
      </c>
    </row>
    <row r="3023" spans="1:10" ht="15" customHeight="1" x14ac:dyDescent="0.4">
      <c r="A3023" s="6">
        <v>2026</v>
      </c>
      <c r="B3023" s="6">
        <f t="shared" si="365"/>
        <v>31</v>
      </c>
      <c r="C3023" s="13" t="s">
        <v>25</v>
      </c>
      <c r="D3023" s="2" t="s">
        <v>16</v>
      </c>
      <c r="E3023" s="14" t="s">
        <v>18</v>
      </c>
      <c r="F3023" s="22">
        <v>0</v>
      </c>
      <c r="H3023" s="5" t="e">
        <f ca="1">_xlfn.FORMULATEXT(표1[[#This Row],[Q''ty]])</f>
        <v>#N/A</v>
      </c>
      <c r="I3023" s="28">
        <v>46244</v>
      </c>
      <c r="J3023" s="28">
        <v>46238</v>
      </c>
    </row>
    <row r="3024" spans="1:10" ht="15" customHeight="1" x14ac:dyDescent="0.4">
      <c r="A3024" s="6">
        <v>2026</v>
      </c>
      <c r="B3024" s="6">
        <f t="shared" si="365"/>
        <v>31</v>
      </c>
      <c r="C3024" s="13" t="s">
        <v>25</v>
      </c>
      <c r="D3024" s="2" t="s">
        <v>16</v>
      </c>
      <c r="E3024" s="14" t="s">
        <v>19</v>
      </c>
      <c r="F3024" s="22">
        <v>0</v>
      </c>
      <c r="H3024" s="5" t="e">
        <f ca="1">_xlfn.FORMULATEXT(표1[[#This Row],[Q''ty]])</f>
        <v>#N/A</v>
      </c>
      <c r="I3024" s="28">
        <v>46244</v>
      </c>
      <c r="J3024" s="28">
        <v>46238</v>
      </c>
    </row>
    <row r="3025" spans="1:10" ht="15" customHeight="1" x14ac:dyDescent="0.4">
      <c r="A3025" s="6">
        <v>2026</v>
      </c>
      <c r="B3025" s="6">
        <f t="shared" si="365"/>
        <v>31</v>
      </c>
      <c r="C3025" s="13" t="s">
        <v>25</v>
      </c>
      <c r="D3025" s="2" t="s">
        <v>16</v>
      </c>
      <c r="E3025" s="14" t="s">
        <v>20</v>
      </c>
      <c r="F3025" s="22">
        <v>0</v>
      </c>
      <c r="H3025" s="5" t="e">
        <f ca="1">_xlfn.FORMULATEXT(표1[[#This Row],[Q''ty]])</f>
        <v>#N/A</v>
      </c>
      <c r="I3025" s="28">
        <v>46244</v>
      </c>
      <c r="J3025" s="28">
        <v>46238</v>
      </c>
    </row>
    <row r="3026" spans="1:10" ht="15" customHeight="1" thickBot="1" x14ac:dyDescent="0.45">
      <c r="A3026" s="15">
        <v>2026</v>
      </c>
      <c r="B3026" s="15">
        <f t="shared" si="365"/>
        <v>31</v>
      </c>
      <c r="C3026" s="16" t="s">
        <v>25</v>
      </c>
      <c r="D3026" s="17" t="s">
        <v>16</v>
      </c>
      <c r="E3026" s="18" t="s">
        <v>21</v>
      </c>
      <c r="F3026" s="23">
        <v>0</v>
      </c>
      <c r="H3026" s="5" t="e">
        <f ca="1">_xlfn.FORMULATEXT(표1[[#This Row],[Q''ty]])</f>
        <v>#N/A</v>
      </c>
      <c r="I3026" s="28">
        <v>46244</v>
      </c>
      <c r="J3026" s="28">
        <v>46238</v>
      </c>
    </row>
    <row r="3027" spans="1:10"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10"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10"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10"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10"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10"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10" ht="15" customHeight="1" x14ac:dyDescent="0.4">
      <c r="A3033" s="6">
        <v>2026</v>
      </c>
      <c r="B3033" s="6">
        <f t="shared" si="365"/>
        <v>31</v>
      </c>
      <c r="C3033" s="13" t="s">
        <v>26</v>
      </c>
      <c r="D3033" s="2" t="s">
        <v>16</v>
      </c>
      <c r="E3033" s="14" t="str">
        <f t="shared" ref="E3033:E3070" si="372">E2934</f>
        <v>BT GT</v>
      </c>
      <c r="F3033" s="22">
        <v>23</v>
      </c>
      <c r="H3033" s="5" t="e">
        <f ca="1">_xlfn.FORMULATEXT(표1[[#This Row],[Q''ty]])</f>
        <v>#N/A</v>
      </c>
      <c r="I3033" s="28">
        <v>46244</v>
      </c>
      <c r="J3033" s="28">
        <v>46238</v>
      </c>
    </row>
    <row r="3034" spans="1:10" ht="15" customHeight="1" x14ac:dyDescent="0.4">
      <c r="A3034" s="6">
        <v>2026</v>
      </c>
      <c r="B3034" s="6">
        <f t="shared" si="365"/>
        <v>31</v>
      </c>
      <c r="C3034" s="13" t="s">
        <v>26</v>
      </c>
      <c r="D3034" s="2" t="s">
        <v>16</v>
      </c>
      <c r="E3034" s="14" t="str">
        <f t="shared" si="372"/>
        <v>WT GT</v>
      </c>
      <c r="F3034" s="22">
        <v>24</v>
      </c>
      <c r="H3034" s="5" t="e">
        <f ca="1">_xlfn.FORMULATEXT(표1[[#This Row],[Q''ty]])</f>
        <v>#N/A</v>
      </c>
      <c r="I3034" s="28">
        <v>46244</v>
      </c>
      <c r="J3034" s="28">
        <v>46238</v>
      </c>
    </row>
    <row r="3035" spans="1:10" ht="15" customHeight="1" x14ac:dyDescent="0.4">
      <c r="A3035" s="6">
        <v>2026</v>
      </c>
      <c r="B3035" s="6">
        <f t="shared" si="365"/>
        <v>31</v>
      </c>
      <c r="C3035" s="13" t="s">
        <v>26</v>
      </c>
      <c r="D3035" s="2" t="s">
        <v>16</v>
      </c>
      <c r="E3035" s="14" t="str">
        <f t="shared" si="372"/>
        <v>Bending</v>
      </c>
      <c r="F3035" s="22">
        <v>186</v>
      </c>
      <c r="H3035" s="5" t="e">
        <f ca="1">_xlfn.FORMULATEXT(표1[[#This Row],[Q''ty]])</f>
        <v>#N/A</v>
      </c>
      <c r="I3035" s="28">
        <v>46244</v>
      </c>
      <c r="J3035" s="28">
        <v>46238</v>
      </c>
    </row>
    <row r="3036" spans="1:10" ht="15" customHeight="1" x14ac:dyDescent="0.4">
      <c r="A3036" s="6">
        <v>2026</v>
      </c>
      <c r="B3036" s="6">
        <f t="shared" si="365"/>
        <v>31</v>
      </c>
      <c r="C3036" s="13" t="s">
        <v>26</v>
      </c>
      <c r="D3036" s="2" t="s">
        <v>16</v>
      </c>
      <c r="E3036" s="14" t="str">
        <f t="shared" si="372"/>
        <v>L/W</v>
      </c>
      <c r="F3036" s="22">
        <v>184</v>
      </c>
      <c r="H3036" s="5" t="e">
        <f ca="1">_xlfn.FORMULATEXT(표1[[#This Row],[Q''ty]])</f>
        <v>#N/A</v>
      </c>
      <c r="I3036" s="28">
        <v>46244</v>
      </c>
      <c r="J3036" s="28">
        <v>46238</v>
      </c>
    </row>
    <row r="3037" spans="1:10" ht="15" customHeight="1" thickBot="1" x14ac:dyDescent="0.45">
      <c r="A3037" s="15">
        <v>2026</v>
      </c>
      <c r="B3037" s="15">
        <f t="shared" si="365"/>
        <v>31</v>
      </c>
      <c r="C3037" s="16" t="s">
        <v>26</v>
      </c>
      <c r="D3037" s="17" t="s">
        <v>16</v>
      </c>
      <c r="E3037" s="18" t="str">
        <f t="shared" si="372"/>
        <v>C/W</v>
      </c>
      <c r="F3037" s="23">
        <v>205</v>
      </c>
      <c r="H3037" s="5" t="e">
        <f ca="1">_xlfn.FORMULATEXT(표1[[#This Row],[Q''ty]])</f>
        <v>#N/A</v>
      </c>
      <c r="I3037" s="28">
        <v>46244</v>
      </c>
      <c r="J3037" s="28">
        <v>46238</v>
      </c>
    </row>
    <row r="3038" spans="1:10"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10"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10"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10"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10"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10"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10" ht="15" customHeight="1" x14ac:dyDescent="0.4">
      <c r="A3044" s="6">
        <v>2026</v>
      </c>
      <c r="B3044" s="6">
        <f t="shared" si="365"/>
        <v>31</v>
      </c>
      <c r="C3044" s="13" t="s">
        <v>27</v>
      </c>
      <c r="D3044" s="2" t="s">
        <v>16</v>
      </c>
      <c r="E3044" s="14" t="str">
        <f t="shared" si="372"/>
        <v>BT GT</v>
      </c>
      <c r="F3044" s="22">
        <v>16</v>
      </c>
      <c r="H3044" s="5" t="e">
        <f ca="1">_xlfn.FORMULATEXT(표1[[#This Row],[Q''ty]])</f>
        <v>#N/A</v>
      </c>
      <c r="I3044" s="28">
        <v>46244</v>
      </c>
      <c r="J3044" s="28">
        <v>46244</v>
      </c>
    </row>
    <row r="3045" spans="1:10" ht="15" customHeight="1" x14ac:dyDescent="0.4">
      <c r="A3045" s="6">
        <v>2026</v>
      </c>
      <c r="B3045" s="6">
        <f t="shared" ref="B3045:B3108" si="374">B2946+1</f>
        <v>31</v>
      </c>
      <c r="C3045" s="13" t="s">
        <v>27</v>
      </c>
      <c r="D3045" s="2" t="s">
        <v>16</v>
      </c>
      <c r="E3045" s="14" t="str">
        <f t="shared" si="372"/>
        <v>WT GT</v>
      </c>
      <c r="F3045" s="22">
        <v>14</v>
      </c>
      <c r="H3045" s="5" t="e">
        <f ca="1">_xlfn.FORMULATEXT(표1[[#This Row],[Q''ty]])</f>
        <v>#N/A</v>
      </c>
      <c r="I3045" s="28">
        <v>46244</v>
      </c>
      <c r="J3045" s="28">
        <v>46244</v>
      </c>
    </row>
    <row r="3046" spans="1:10" ht="15" customHeight="1" x14ac:dyDescent="0.4">
      <c r="A3046" s="6">
        <v>2026</v>
      </c>
      <c r="B3046" s="6">
        <f t="shared" si="374"/>
        <v>31</v>
      </c>
      <c r="C3046" s="13" t="s">
        <v>27</v>
      </c>
      <c r="D3046" s="2" t="s">
        <v>16</v>
      </c>
      <c r="E3046" s="14" t="str">
        <f t="shared" si="372"/>
        <v>Bending</v>
      </c>
      <c r="F3046" s="22">
        <v>135</v>
      </c>
      <c r="H3046" s="5" t="e">
        <f ca="1">_xlfn.FORMULATEXT(표1[[#This Row],[Q''ty]])</f>
        <v>#N/A</v>
      </c>
      <c r="I3046" s="28">
        <v>46244</v>
      </c>
      <c r="J3046" s="28">
        <v>46244</v>
      </c>
    </row>
    <row r="3047" spans="1:10" ht="15" customHeight="1" x14ac:dyDescent="0.4">
      <c r="A3047" s="6">
        <v>2026</v>
      </c>
      <c r="B3047" s="6">
        <f t="shared" si="374"/>
        <v>31</v>
      </c>
      <c r="C3047" s="13" t="s">
        <v>27</v>
      </c>
      <c r="D3047" s="2" t="s">
        <v>16</v>
      </c>
      <c r="E3047" s="14" t="str">
        <f t="shared" si="372"/>
        <v>L/W</v>
      </c>
      <c r="F3047" s="22">
        <v>136</v>
      </c>
      <c r="H3047" s="5" t="e">
        <f ca="1">_xlfn.FORMULATEXT(표1[[#This Row],[Q''ty]])</f>
        <v>#N/A</v>
      </c>
      <c r="I3047" s="28">
        <v>46244</v>
      </c>
      <c r="J3047" s="28">
        <v>46244</v>
      </c>
    </row>
    <row r="3048" spans="1:10" ht="15" customHeight="1" thickBot="1" x14ac:dyDescent="0.45">
      <c r="A3048" s="15">
        <v>2026</v>
      </c>
      <c r="B3048" s="15">
        <f t="shared" si="374"/>
        <v>31</v>
      </c>
      <c r="C3048" s="16" t="s">
        <v>27</v>
      </c>
      <c r="D3048" s="17" t="s">
        <v>16</v>
      </c>
      <c r="E3048" s="18" t="str">
        <f t="shared" si="372"/>
        <v>C/W</v>
      </c>
      <c r="F3048" s="23">
        <v>150</v>
      </c>
      <c r="H3048" s="5" t="e">
        <f ca="1">_xlfn.FORMULATEXT(표1[[#This Row],[Q''ty]])</f>
        <v>#N/A</v>
      </c>
      <c r="I3048" s="28">
        <v>46244</v>
      </c>
      <c r="J3048" s="28">
        <v>46244</v>
      </c>
    </row>
    <row r="3049" spans="1:10"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10"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10"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10"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10"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10"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10" ht="15" customHeight="1" x14ac:dyDescent="0.4">
      <c r="A3055" s="6">
        <v>2026</v>
      </c>
      <c r="B3055" s="6">
        <f t="shared" si="374"/>
        <v>31</v>
      </c>
      <c r="C3055" s="13" t="s">
        <v>28</v>
      </c>
      <c r="D3055" s="2" t="s">
        <v>16</v>
      </c>
      <c r="E3055" s="14" t="str">
        <f t="shared" si="372"/>
        <v>BT GT</v>
      </c>
      <c r="F3055" s="22">
        <v>20</v>
      </c>
      <c r="H3055" s="5" t="e">
        <f ca="1">_xlfn.FORMULATEXT(표1[[#This Row],[Q''ty]])</f>
        <v>#N/A</v>
      </c>
      <c r="I3055" s="28">
        <v>46244</v>
      </c>
      <c r="J3055" s="28">
        <v>46238</v>
      </c>
    </row>
    <row r="3056" spans="1:10" ht="15" customHeight="1" x14ac:dyDescent="0.4">
      <c r="A3056" s="6">
        <v>2026</v>
      </c>
      <c r="B3056" s="6">
        <f t="shared" si="374"/>
        <v>31</v>
      </c>
      <c r="C3056" s="13" t="s">
        <v>28</v>
      </c>
      <c r="D3056" s="2" t="s">
        <v>16</v>
      </c>
      <c r="E3056" s="14" t="str">
        <f t="shared" si="372"/>
        <v>WT GT</v>
      </c>
      <c r="F3056" s="22">
        <v>20</v>
      </c>
      <c r="H3056" s="5" t="e">
        <f ca="1">_xlfn.FORMULATEXT(표1[[#This Row],[Q''ty]])</f>
        <v>#N/A</v>
      </c>
      <c r="I3056" s="28">
        <v>46244</v>
      </c>
      <c r="J3056" s="28">
        <v>46238</v>
      </c>
    </row>
    <row r="3057" spans="1:10" ht="15" customHeight="1" x14ac:dyDescent="0.4">
      <c r="A3057" s="6">
        <v>2026</v>
      </c>
      <c r="B3057" s="6">
        <f t="shared" si="374"/>
        <v>31</v>
      </c>
      <c r="C3057" s="13" t="s">
        <v>28</v>
      </c>
      <c r="D3057" s="2" t="s">
        <v>16</v>
      </c>
      <c r="E3057" s="14" t="str">
        <f t="shared" si="372"/>
        <v>Bending</v>
      </c>
      <c r="F3057" s="22">
        <v>151</v>
      </c>
      <c r="H3057" s="5" t="e">
        <f ca="1">_xlfn.FORMULATEXT(표1[[#This Row],[Q''ty]])</f>
        <v>#N/A</v>
      </c>
      <c r="I3057" s="28">
        <v>46244</v>
      </c>
      <c r="J3057" s="28">
        <v>46238</v>
      </c>
    </row>
    <row r="3058" spans="1:10" ht="15" customHeight="1" x14ac:dyDescent="0.4">
      <c r="A3058" s="6">
        <v>2026</v>
      </c>
      <c r="B3058" s="6">
        <f t="shared" si="374"/>
        <v>31</v>
      </c>
      <c r="C3058" s="13" t="s">
        <v>28</v>
      </c>
      <c r="D3058" s="2" t="s">
        <v>16</v>
      </c>
      <c r="E3058" s="14" t="str">
        <f t="shared" si="372"/>
        <v>L/W</v>
      </c>
      <c r="F3058" s="22">
        <v>154</v>
      </c>
      <c r="H3058" s="5" t="e">
        <f ca="1">_xlfn.FORMULATEXT(표1[[#This Row],[Q''ty]])</f>
        <v>#N/A</v>
      </c>
      <c r="I3058" s="28">
        <v>46244</v>
      </c>
      <c r="J3058" s="28">
        <v>46238</v>
      </c>
    </row>
    <row r="3059" spans="1:10" ht="15" customHeight="1" thickBot="1" x14ac:dyDescent="0.45">
      <c r="A3059" s="15">
        <v>2026</v>
      </c>
      <c r="B3059" s="15">
        <f t="shared" si="374"/>
        <v>31</v>
      </c>
      <c r="C3059" s="16" t="s">
        <v>28</v>
      </c>
      <c r="D3059" s="17" t="s">
        <v>16</v>
      </c>
      <c r="E3059" s="18" t="str">
        <f t="shared" si="372"/>
        <v>C/W</v>
      </c>
      <c r="F3059" s="23">
        <v>152</v>
      </c>
      <c r="H3059" s="5" t="e">
        <f ca="1">_xlfn.FORMULATEXT(표1[[#This Row],[Q''ty]])</f>
        <v>#N/A</v>
      </c>
      <c r="I3059" s="28">
        <v>46244</v>
      </c>
      <c r="J3059" s="28">
        <v>46238</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v>73</v>
      </c>
      <c r="H3066" s="5" t="e">
        <f ca="1">_xlfn.FORMULATEXT(표1[[#This Row],[Q''ty]])</f>
        <v>#N/A</v>
      </c>
      <c r="I3066" s="28">
        <v>46244</v>
      </c>
      <c r="J3066" s="28">
        <v>46244</v>
      </c>
    </row>
    <row r="3067" spans="1:10" ht="15" customHeight="1" x14ac:dyDescent="0.4">
      <c r="A3067" s="6">
        <v>2026</v>
      </c>
      <c r="B3067" s="6">
        <f t="shared" si="374"/>
        <v>31</v>
      </c>
      <c r="C3067" s="13" t="s">
        <v>29</v>
      </c>
      <c r="D3067" s="2" t="s">
        <v>16</v>
      </c>
      <c r="E3067" s="14" t="str">
        <f t="shared" si="372"/>
        <v>WT GT</v>
      </c>
      <c r="F3067" s="22">
        <v>73</v>
      </c>
      <c r="H3067" s="5" t="e">
        <f ca="1">_xlfn.FORMULATEXT(표1[[#This Row],[Q''ty]])</f>
        <v>#N/A</v>
      </c>
      <c r="I3067" s="28">
        <v>46244</v>
      </c>
      <c r="J3067" s="28">
        <v>46244</v>
      </c>
    </row>
    <row r="3068" spans="1:10" ht="15" customHeight="1" x14ac:dyDescent="0.4">
      <c r="A3068" s="6">
        <v>2026</v>
      </c>
      <c r="B3068" s="6">
        <f t="shared" si="374"/>
        <v>31</v>
      </c>
      <c r="C3068" s="13" t="s">
        <v>29</v>
      </c>
      <c r="D3068" s="2" t="s">
        <v>16</v>
      </c>
      <c r="E3068" s="14" t="str">
        <f t="shared" si="372"/>
        <v>Bending</v>
      </c>
      <c r="F3068" s="22">
        <v>654</v>
      </c>
      <c r="H3068" s="5" t="e">
        <f ca="1">_xlfn.FORMULATEXT(표1[[#This Row],[Q''ty]])</f>
        <v>#N/A</v>
      </c>
      <c r="I3068" s="28">
        <v>46244</v>
      </c>
      <c r="J3068" s="28">
        <v>46244</v>
      </c>
    </row>
    <row r="3069" spans="1:10" ht="15" customHeight="1" x14ac:dyDescent="0.4">
      <c r="A3069" s="6">
        <v>2026</v>
      </c>
      <c r="B3069" s="6">
        <f t="shared" si="374"/>
        <v>31</v>
      </c>
      <c r="C3069" s="13" t="s">
        <v>29</v>
      </c>
      <c r="D3069" s="2" t="s">
        <v>16</v>
      </c>
      <c r="E3069" s="14" t="str">
        <f t="shared" si="372"/>
        <v>L/W</v>
      </c>
      <c r="F3069" s="22">
        <v>635</v>
      </c>
      <c r="H3069" s="5" t="e">
        <f ca="1">_xlfn.FORMULATEXT(표1[[#This Row],[Q''ty]])</f>
        <v>#N/A</v>
      </c>
      <c r="I3069" s="28">
        <v>46244</v>
      </c>
      <c r="J3069" s="28">
        <v>46244</v>
      </c>
    </row>
    <row r="3070" spans="1:10" ht="15" customHeight="1" thickBot="1" x14ac:dyDescent="0.45">
      <c r="A3070" s="6">
        <v>2026</v>
      </c>
      <c r="B3070" s="6">
        <f t="shared" si="374"/>
        <v>31</v>
      </c>
      <c r="C3070" s="13" t="s">
        <v>29</v>
      </c>
      <c r="D3070" s="2" t="s">
        <v>16</v>
      </c>
      <c r="E3070" s="14" t="str">
        <f t="shared" si="372"/>
        <v>C/W</v>
      </c>
      <c r="F3070" s="22">
        <v>560</v>
      </c>
      <c r="H3070" s="5" t="e">
        <f ca="1">_xlfn.FORMULATEXT(표1[[#This Row],[Q''ty]])</f>
        <v>#N/A</v>
      </c>
      <c r="I3070" s="28">
        <v>46244</v>
      </c>
      <c r="J3070" s="28">
        <v>46244</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v>20</v>
      </c>
      <c r="H3077" s="5" t="e">
        <f ca="1">_xlfn.FORMULATEXT(표1[[#This Row],[Q''ty]])</f>
        <v>#N/A</v>
      </c>
      <c r="I3077" s="28">
        <v>46245</v>
      </c>
      <c r="J3077" s="28">
        <v>46244</v>
      </c>
    </row>
    <row r="3078" spans="1:10" s="2" customFormat="1" ht="15" customHeight="1" x14ac:dyDescent="0.4">
      <c r="A3078" s="6">
        <v>2026</v>
      </c>
      <c r="B3078" s="6">
        <f t="shared" si="374"/>
        <v>32</v>
      </c>
      <c r="C3078" s="13" t="s">
        <v>8</v>
      </c>
      <c r="D3078" s="2" t="s">
        <v>16</v>
      </c>
      <c r="E3078" s="14" t="s">
        <v>18</v>
      </c>
      <c r="F3078" s="22">
        <v>20</v>
      </c>
      <c r="H3078" s="5" t="e">
        <f ca="1">_xlfn.FORMULATEXT(표1[[#This Row],[Q''ty]])</f>
        <v>#N/A</v>
      </c>
      <c r="I3078" s="28">
        <v>46245</v>
      </c>
      <c r="J3078" s="28">
        <v>46244</v>
      </c>
    </row>
    <row r="3079" spans="1:10" ht="15" customHeight="1" x14ac:dyDescent="0.4">
      <c r="A3079" s="6">
        <v>2026</v>
      </c>
      <c r="B3079" s="6">
        <f t="shared" si="374"/>
        <v>32</v>
      </c>
      <c r="C3079" s="13" t="s">
        <v>8</v>
      </c>
      <c r="D3079" s="2" t="s">
        <v>16</v>
      </c>
      <c r="E3079" s="14" t="s">
        <v>19</v>
      </c>
      <c r="F3079" s="22">
        <v>118</v>
      </c>
      <c r="H3079" s="5" t="e">
        <f ca="1">_xlfn.FORMULATEXT(표1[[#This Row],[Q''ty]])</f>
        <v>#N/A</v>
      </c>
      <c r="I3079" s="28">
        <v>46245</v>
      </c>
      <c r="J3079" s="28">
        <v>46244</v>
      </c>
    </row>
    <row r="3080" spans="1:10" ht="15" customHeight="1" x14ac:dyDescent="0.4">
      <c r="A3080" s="6">
        <v>2026</v>
      </c>
      <c r="B3080" s="6">
        <f t="shared" si="374"/>
        <v>32</v>
      </c>
      <c r="C3080" s="13" t="s">
        <v>8</v>
      </c>
      <c r="D3080" s="2" t="s">
        <v>16</v>
      </c>
      <c r="E3080" s="14" t="s">
        <v>20</v>
      </c>
      <c r="F3080" s="22">
        <v>129</v>
      </c>
      <c r="H3080" s="5" t="e">
        <f ca="1">_xlfn.FORMULATEXT(표1[[#This Row],[Q''ty]])</f>
        <v>#N/A</v>
      </c>
      <c r="I3080" s="28">
        <v>46245</v>
      </c>
      <c r="J3080" s="28">
        <v>46244</v>
      </c>
    </row>
    <row r="3081" spans="1:10" ht="15" customHeight="1" thickBot="1" x14ac:dyDescent="0.45">
      <c r="A3081" s="15">
        <v>2026</v>
      </c>
      <c r="B3081" s="15">
        <f t="shared" si="374"/>
        <v>32</v>
      </c>
      <c r="C3081" s="16" t="s">
        <v>8</v>
      </c>
      <c r="D3081" s="17" t="s">
        <v>16</v>
      </c>
      <c r="E3081" s="18" t="s">
        <v>21</v>
      </c>
      <c r="F3081" s="23">
        <v>139</v>
      </c>
      <c r="H3081" s="5" t="e">
        <f ca="1">_xlfn.FORMULATEXT(표1[[#This Row],[Q''ty]])</f>
        <v>#N/A</v>
      </c>
      <c r="I3081" s="28">
        <v>46245</v>
      </c>
      <c r="J3081" s="28">
        <v>46244</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v>19</v>
      </c>
      <c r="H3088" s="5" t="e">
        <f ca="1">_xlfn.FORMULATEXT(표1[[#This Row],[Q''ty]])</f>
        <v>#N/A</v>
      </c>
      <c r="I3088" s="28">
        <v>46245</v>
      </c>
      <c r="J3088" s="28">
        <v>46244</v>
      </c>
    </row>
    <row r="3089" spans="1:10" s="2" customFormat="1" ht="15" customHeight="1" x14ac:dyDescent="0.4">
      <c r="A3089" s="6">
        <v>2026</v>
      </c>
      <c r="B3089" s="6">
        <f t="shared" si="374"/>
        <v>32</v>
      </c>
      <c r="C3089" s="13" t="s">
        <v>22</v>
      </c>
      <c r="D3089" s="2" t="s">
        <v>16</v>
      </c>
      <c r="E3089" s="14" t="s">
        <v>18</v>
      </c>
      <c r="F3089" s="22">
        <v>19</v>
      </c>
      <c r="H3089" s="5" t="e">
        <f ca="1">_xlfn.FORMULATEXT(표1[[#This Row],[Q''ty]])</f>
        <v>#N/A</v>
      </c>
      <c r="I3089" s="28">
        <v>46245</v>
      </c>
      <c r="J3089" s="28">
        <v>46244</v>
      </c>
    </row>
    <row r="3090" spans="1:10" ht="15" customHeight="1" x14ac:dyDescent="0.4">
      <c r="A3090" s="6">
        <v>2026</v>
      </c>
      <c r="B3090" s="6">
        <f t="shared" si="374"/>
        <v>32</v>
      </c>
      <c r="C3090" s="13" t="s">
        <v>22</v>
      </c>
      <c r="D3090" s="2" t="s">
        <v>16</v>
      </c>
      <c r="E3090" s="14" t="s">
        <v>19</v>
      </c>
      <c r="F3090" s="22">
        <v>143</v>
      </c>
      <c r="H3090" s="5" t="e">
        <f ca="1">_xlfn.FORMULATEXT(표1[[#This Row],[Q''ty]])</f>
        <v>#N/A</v>
      </c>
      <c r="I3090" s="28">
        <v>46245</v>
      </c>
      <c r="J3090" s="28">
        <v>46244</v>
      </c>
    </row>
    <row r="3091" spans="1:10" ht="15" customHeight="1" x14ac:dyDescent="0.4">
      <c r="A3091" s="6">
        <v>2026</v>
      </c>
      <c r="B3091" s="6">
        <f t="shared" si="374"/>
        <v>32</v>
      </c>
      <c r="C3091" s="13" t="s">
        <v>22</v>
      </c>
      <c r="D3091" s="2" t="s">
        <v>16</v>
      </c>
      <c r="E3091" s="14" t="s">
        <v>20</v>
      </c>
      <c r="F3091" s="22">
        <v>150</v>
      </c>
      <c r="H3091" s="5" t="e">
        <f ca="1">_xlfn.FORMULATEXT(표1[[#This Row],[Q''ty]])</f>
        <v>#N/A</v>
      </c>
      <c r="I3091" s="28">
        <v>46245</v>
      </c>
      <c r="J3091" s="28">
        <v>46244</v>
      </c>
    </row>
    <row r="3092" spans="1:10" ht="15" customHeight="1" thickBot="1" x14ac:dyDescent="0.45">
      <c r="A3092" s="15">
        <v>2026</v>
      </c>
      <c r="B3092" s="15">
        <f t="shared" si="374"/>
        <v>32</v>
      </c>
      <c r="C3092" s="16" t="s">
        <v>22</v>
      </c>
      <c r="D3092" s="17" t="s">
        <v>16</v>
      </c>
      <c r="E3092" s="18" t="s">
        <v>21</v>
      </c>
      <c r="F3092" s="23">
        <v>157</v>
      </c>
      <c r="H3092" s="5" t="e">
        <f ca="1">_xlfn.FORMULATEXT(표1[[#This Row],[Q''ty]])</f>
        <v>#N/A</v>
      </c>
      <c r="I3092" s="28">
        <v>46245</v>
      </c>
      <c r="J3092" s="28">
        <v>46244</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v>1</v>
      </c>
      <c r="H3099" s="5" t="e">
        <f ca="1">_xlfn.FORMULATEXT(표1[[#This Row],[Q''ty]])</f>
        <v>#N/A</v>
      </c>
      <c r="I3099" s="28">
        <v>46245</v>
      </c>
      <c r="J3099" s="28">
        <v>46244</v>
      </c>
    </row>
    <row r="3100" spans="1:10" ht="15" customHeight="1" x14ac:dyDescent="0.4">
      <c r="A3100" s="6">
        <v>2026</v>
      </c>
      <c r="B3100" s="6">
        <f t="shared" si="374"/>
        <v>32</v>
      </c>
      <c r="C3100" s="13" t="s">
        <v>23</v>
      </c>
      <c r="D3100" s="2" t="s">
        <v>16</v>
      </c>
      <c r="E3100" s="14" t="str">
        <f t="shared" si="380"/>
        <v>WT GT</v>
      </c>
      <c r="F3100" s="22">
        <v>0</v>
      </c>
      <c r="H3100" s="5" t="e">
        <f ca="1">_xlfn.FORMULATEXT(표1[[#This Row],[Q''ty]])</f>
        <v>#N/A</v>
      </c>
      <c r="I3100" s="28">
        <v>46245</v>
      </c>
      <c r="J3100" s="28">
        <v>46244</v>
      </c>
    </row>
    <row r="3101" spans="1:10" ht="15" customHeight="1" x14ac:dyDescent="0.4">
      <c r="A3101" s="6">
        <v>2026</v>
      </c>
      <c r="B3101" s="6">
        <f t="shared" si="374"/>
        <v>32</v>
      </c>
      <c r="C3101" s="13" t="s">
        <v>23</v>
      </c>
      <c r="D3101" s="2" t="s">
        <v>16</v>
      </c>
      <c r="E3101" s="14" t="str">
        <f t="shared" si="380"/>
        <v>Bending</v>
      </c>
      <c r="F3101" s="22">
        <v>8</v>
      </c>
      <c r="H3101" s="5" t="e">
        <f ca="1">_xlfn.FORMULATEXT(표1[[#This Row],[Q''ty]])</f>
        <v>#N/A</v>
      </c>
      <c r="I3101" s="28">
        <v>46245</v>
      </c>
      <c r="J3101" s="28">
        <v>46244</v>
      </c>
    </row>
    <row r="3102" spans="1:10" ht="15" customHeight="1" x14ac:dyDescent="0.4">
      <c r="A3102" s="6">
        <v>2026</v>
      </c>
      <c r="B3102" s="6">
        <f t="shared" si="374"/>
        <v>32</v>
      </c>
      <c r="C3102" s="13" t="s">
        <v>23</v>
      </c>
      <c r="D3102" s="2" t="s">
        <v>16</v>
      </c>
      <c r="E3102" s="14" t="str">
        <f t="shared" si="380"/>
        <v>L/W</v>
      </c>
      <c r="F3102" s="22">
        <v>7</v>
      </c>
      <c r="H3102" s="5" t="e">
        <f ca="1">_xlfn.FORMULATEXT(표1[[#This Row],[Q''ty]])</f>
        <v>#N/A</v>
      </c>
      <c r="I3102" s="28">
        <v>46245</v>
      </c>
      <c r="J3102" s="28">
        <v>46244</v>
      </c>
    </row>
    <row r="3103" spans="1:10" ht="15" customHeight="1" thickBot="1" x14ac:dyDescent="0.45">
      <c r="A3103" s="15">
        <v>2026</v>
      </c>
      <c r="B3103" s="15">
        <f t="shared" si="374"/>
        <v>32</v>
      </c>
      <c r="C3103" s="16" t="s">
        <v>23</v>
      </c>
      <c r="D3103" s="17" t="s">
        <v>16</v>
      </c>
      <c r="E3103" s="18" t="str">
        <f t="shared" si="380"/>
        <v>C/W</v>
      </c>
      <c r="F3103" s="23">
        <v>4.7</v>
      </c>
      <c r="H3103" s="5" t="e">
        <f ca="1">_xlfn.FORMULATEXT(표1[[#This Row],[Q''ty]])</f>
        <v>#N/A</v>
      </c>
      <c r="I3103" s="28">
        <v>46245</v>
      </c>
      <c r="J3103" s="28">
        <v>46244</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10"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10"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10"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10"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10"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10" ht="15" customHeight="1" x14ac:dyDescent="0.4">
      <c r="A3110" s="6">
        <v>2026</v>
      </c>
      <c r="B3110" s="6">
        <f t="shared" si="382"/>
        <v>32</v>
      </c>
      <c r="C3110" s="13" t="s">
        <v>24</v>
      </c>
      <c r="D3110" s="2" t="s">
        <v>16</v>
      </c>
      <c r="E3110" s="14" t="str">
        <f t="shared" si="380"/>
        <v>BT GT</v>
      </c>
      <c r="F3110" s="22">
        <v>37</v>
      </c>
      <c r="H3110" s="5" t="e">
        <f ca="1">_xlfn.FORMULATEXT(표1[[#This Row],[Q''ty]])</f>
        <v>#N/A</v>
      </c>
      <c r="I3110" s="28">
        <v>46245</v>
      </c>
      <c r="J3110" s="28">
        <v>46244</v>
      </c>
    </row>
    <row r="3111" spans="1:10" ht="15" customHeight="1" x14ac:dyDescent="0.4">
      <c r="A3111" s="6">
        <v>2026</v>
      </c>
      <c r="B3111" s="6">
        <f t="shared" si="382"/>
        <v>32</v>
      </c>
      <c r="C3111" s="13" t="s">
        <v>24</v>
      </c>
      <c r="D3111" s="2" t="s">
        <v>16</v>
      </c>
      <c r="E3111" s="14" t="str">
        <f t="shared" si="380"/>
        <v>WT GT</v>
      </c>
      <c r="F3111" s="22">
        <v>37</v>
      </c>
      <c r="H3111" s="5" t="e">
        <f ca="1">_xlfn.FORMULATEXT(표1[[#This Row],[Q''ty]])</f>
        <v>#N/A</v>
      </c>
      <c r="I3111" s="28">
        <v>46245</v>
      </c>
      <c r="J3111" s="28">
        <v>46244</v>
      </c>
    </row>
    <row r="3112" spans="1:10" ht="15" customHeight="1" x14ac:dyDescent="0.4">
      <c r="A3112" s="6">
        <v>2026</v>
      </c>
      <c r="B3112" s="6">
        <f t="shared" si="382"/>
        <v>32</v>
      </c>
      <c r="C3112" s="13" t="s">
        <v>24</v>
      </c>
      <c r="D3112" s="2" t="s">
        <v>16</v>
      </c>
      <c r="E3112" s="14" t="str">
        <f t="shared" si="380"/>
        <v>Bending</v>
      </c>
      <c r="F3112" s="22">
        <v>240</v>
      </c>
      <c r="H3112" s="5" t="e">
        <f ca="1">_xlfn.FORMULATEXT(표1[[#This Row],[Q''ty]])</f>
        <v>#N/A</v>
      </c>
      <c r="I3112" s="28">
        <v>46245</v>
      </c>
      <c r="J3112" s="28">
        <v>46244</v>
      </c>
    </row>
    <row r="3113" spans="1:10" ht="15" customHeight="1" x14ac:dyDescent="0.4">
      <c r="A3113" s="6">
        <v>2026</v>
      </c>
      <c r="B3113" s="6">
        <f t="shared" si="382"/>
        <v>32</v>
      </c>
      <c r="C3113" s="13" t="s">
        <v>24</v>
      </c>
      <c r="D3113" s="2" t="s">
        <v>16</v>
      </c>
      <c r="E3113" s="14" t="str">
        <f t="shared" si="380"/>
        <v>L/W</v>
      </c>
      <c r="F3113" s="22">
        <v>240</v>
      </c>
      <c r="H3113" s="5" t="e">
        <f ca="1">_xlfn.FORMULATEXT(표1[[#This Row],[Q''ty]])</f>
        <v>#N/A</v>
      </c>
      <c r="I3113" s="28">
        <v>46245</v>
      </c>
      <c r="J3113" s="28">
        <v>46244</v>
      </c>
    </row>
    <row r="3114" spans="1:10" ht="15" customHeight="1" thickBot="1" x14ac:dyDescent="0.45">
      <c r="A3114" s="15">
        <v>2026</v>
      </c>
      <c r="B3114" s="15">
        <f t="shared" si="382"/>
        <v>32</v>
      </c>
      <c r="C3114" s="16" t="s">
        <v>24</v>
      </c>
      <c r="D3114" s="17" t="s">
        <v>16</v>
      </c>
      <c r="E3114" s="18" t="str">
        <f t="shared" si="380"/>
        <v>C/W</v>
      </c>
      <c r="F3114" s="23">
        <v>285</v>
      </c>
      <c r="H3114" s="5" t="e">
        <f ca="1">_xlfn.FORMULATEXT(표1[[#This Row],[Q''ty]])</f>
        <v>#N/A</v>
      </c>
      <c r="I3114" s="28">
        <v>46245</v>
      </c>
      <c r="J3114" s="28">
        <v>46244</v>
      </c>
    </row>
    <row r="3115" spans="1:10"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10"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10"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10"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10"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10"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10" ht="15" customHeight="1" x14ac:dyDescent="0.4">
      <c r="A3121" s="6">
        <v>2026</v>
      </c>
      <c r="B3121" s="6">
        <f t="shared" si="382"/>
        <v>32</v>
      </c>
      <c r="C3121" s="13" t="s">
        <v>25</v>
      </c>
      <c r="D3121" s="2" t="s">
        <v>16</v>
      </c>
      <c r="E3121" s="14" t="s">
        <v>17</v>
      </c>
      <c r="F3121" s="22">
        <v>0</v>
      </c>
      <c r="H3121" s="5" t="e">
        <f ca="1">_xlfn.FORMULATEXT(표1[[#This Row],[Q''ty]])</f>
        <v>#N/A</v>
      </c>
      <c r="I3121" s="28">
        <v>46245</v>
      </c>
      <c r="J3121" s="28">
        <v>46244</v>
      </c>
    </row>
    <row r="3122" spans="1:10" ht="15" customHeight="1" x14ac:dyDescent="0.4">
      <c r="A3122" s="6">
        <v>2026</v>
      </c>
      <c r="B3122" s="6">
        <f t="shared" si="382"/>
        <v>32</v>
      </c>
      <c r="C3122" s="13" t="s">
        <v>25</v>
      </c>
      <c r="D3122" s="2" t="s">
        <v>16</v>
      </c>
      <c r="E3122" s="14" t="s">
        <v>18</v>
      </c>
      <c r="F3122" s="22">
        <v>0</v>
      </c>
      <c r="H3122" s="5" t="e">
        <f ca="1">_xlfn.FORMULATEXT(표1[[#This Row],[Q''ty]])</f>
        <v>#N/A</v>
      </c>
      <c r="I3122" s="28">
        <v>46245</v>
      </c>
      <c r="J3122" s="28">
        <v>46244</v>
      </c>
    </row>
    <row r="3123" spans="1:10" ht="15" customHeight="1" x14ac:dyDescent="0.4">
      <c r="A3123" s="6">
        <v>2026</v>
      </c>
      <c r="B3123" s="6">
        <f t="shared" si="382"/>
        <v>32</v>
      </c>
      <c r="C3123" s="13" t="s">
        <v>25</v>
      </c>
      <c r="D3123" s="2" t="s">
        <v>16</v>
      </c>
      <c r="E3123" s="14" t="s">
        <v>19</v>
      </c>
      <c r="F3123" s="22">
        <v>0</v>
      </c>
      <c r="H3123" s="5" t="e">
        <f ca="1">_xlfn.FORMULATEXT(표1[[#This Row],[Q''ty]])</f>
        <v>#N/A</v>
      </c>
      <c r="I3123" s="28">
        <v>46245</v>
      </c>
      <c r="J3123" s="28">
        <v>46244</v>
      </c>
    </row>
    <row r="3124" spans="1:10" ht="15" customHeight="1" x14ac:dyDescent="0.4">
      <c r="A3124" s="6">
        <v>2026</v>
      </c>
      <c r="B3124" s="6">
        <f t="shared" si="382"/>
        <v>32</v>
      </c>
      <c r="C3124" s="13" t="s">
        <v>25</v>
      </c>
      <c r="D3124" s="2" t="s">
        <v>16</v>
      </c>
      <c r="E3124" s="14" t="s">
        <v>20</v>
      </c>
      <c r="F3124" s="22">
        <v>0</v>
      </c>
      <c r="H3124" s="5" t="e">
        <f ca="1">_xlfn.FORMULATEXT(표1[[#This Row],[Q''ty]])</f>
        <v>#N/A</v>
      </c>
      <c r="I3124" s="28">
        <v>46245</v>
      </c>
      <c r="J3124" s="28">
        <v>46244</v>
      </c>
    </row>
    <row r="3125" spans="1:10" ht="15" customHeight="1" thickBot="1" x14ac:dyDescent="0.45">
      <c r="A3125" s="15">
        <v>2026</v>
      </c>
      <c r="B3125" s="15">
        <f t="shared" si="382"/>
        <v>32</v>
      </c>
      <c r="C3125" s="16" t="s">
        <v>25</v>
      </c>
      <c r="D3125" s="17" t="s">
        <v>16</v>
      </c>
      <c r="E3125" s="18" t="s">
        <v>21</v>
      </c>
      <c r="F3125" s="23">
        <v>0</v>
      </c>
      <c r="H3125" s="5" t="e">
        <f ca="1">_xlfn.FORMULATEXT(표1[[#This Row],[Q''ty]])</f>
        <v>#N/A</v>
      </c>
      <c r="I3125" s="28">
        <v>46245</v>
      </c>
      <c r="J3125" s="28">
        <v>46244</v>
      </c>
    </row>
    <row r="3126" spans="1:10"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10"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10"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10"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10"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10"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10" ht="15" customHeight="1" x14ac:dyDescent="0.4">
      <c r="A3132" s="6">
        <v>2026</v>
      </c>
      <c r="B3132" s="6">
        <f t="shared" si="382"/>
        <v>32</v>
      </c>
      <c r="C3132" s="13" t="s">
        <v>26</v>
      </c>
      <c r="D3132" s="2" t="s">
        <v>16</v>
      </c>
      <c r="E3132" s="14" t="str">
        <f t="shared" ref="E3132:E3169" si="385">E3033</f>
        <v>BT GT</v>
      </c>
      <c r="F3132" s="22">
        <v>18</v>
      </c>
      <c r="H3132" s="5" t="e">
        <f ca="1">_xlfn.FORMULATEXT(표1[[#This Row],[Q''ty]])</f>
        <v>#N/A</v>
      </c>
      <c r="I3132" s="28">
        <v>46245</v>
      </c>
      <c r="J3132" s="28">
        <v>46244</v>
      </c>
    </row>
    <row r="3133" spans="1:10" ht="15" customHeight="1" x14ac:dyDescent="0.4">
      <c r="A3133" s="6">
        <v>2026</v>
      </c>
      <c r="B3133" s="6">
        <f t="shared" si="382"/>
        <v>32</v>
      </c>
      <c r="C3133" s="13" t="s">
        <v>26</v>
      </c>
      <c r="D3133" s="2" t="s">
        <v>16</v>
      </c>
      <c r="E3133" s="14" t="str">
        <f t="shared" si="385"/>
        <v>WT GT</v>
      </c>
      <c r="F3133" s="22">
        <v>20</v>
      </c>
      <c r="H3133" s="5" t="e">
        <f ca="1">_xlfn.FORMULATEXT(표1[[#This Row],[Q''ty]])</f>
        <v>#N/A</v>
      </c>
      <c r="I3133" s="28">
        <v>46245</v>
      </c>
      <c r="J3133" s="28">
        <v>46244</v>
      </c>
    </row>
    <row r="3134" spans="1:10" ht="15" customHeight="1" x14ac:dyDescent="0.4">
      <c r="A3134" s="6">
        <v>2026</v>
      </c>
      <c r="B3134" s="6">
        <f t="shared" si="382"/>
        <v>32</v>
      </c>
      <c r="C3134" s="13" t="s">
        <v>26</v>
      </c>
      <c r="D3134" s="2" t="s">
        <v>16</v>
      </c>
      <c r="E3134" s="14" t="str">
        <f t="shared" si="385"/>
        <v>Bending</v>
      </c>
      <c r="F3134" s="22">
        <v>184</v>
      </c>
      <c r="H3134" s="5" t="e">
        <f ca="1">_xlfn.FORMULATEXT(표1[[#This Row],[Q''ty]])</f>
        <v>#N/A</v>
      </c>
      <c r="I3134" s="28">
        <v>46245</v>
      </c>
      <c r="J3134" s="28">
        <v>46244</v>
      </c>
    </row>
    <row r="3135" spans="1:10" ht="15" customHeight="1" x14ac:dyDescent="0.4">
      <c r="A3135" s="6">
        <v>2026</v>
      </c>
      <c r="B3135" s="6">
        <f t="shared" si="382"/>
        <v>32</v>
      </c>
      <c r="C3135" s="13" t="s">
        <v>26</v>
      </c>
      <c r="D3135" s="2" t="s">
        <v>16</v>
      </c>
      <c r="E3135" s="14" t="str">
        <f t="shared" si="385"/>
        <v>L/W</v>
      </c>
      <c r="F3135" s="22">
        <v>183</v>
      </c>
      <c r="H3135" s="5" t="e">
        <f ca="1">_xlfn.FORMULATEXT(표1[[#This Row],[Q''ty]])</f>
        <v>#N/A</v>
      </c>
      <c r="I3135" s="28">
        <v>46245</v>
      </c>
      <c r="J3135" s="28">
        <v>46244</v>
      </c>
    </row>
    <row r="3136" spans="1:10" ht="15" customHeight="1" thickBot="1" x14ac:dyDescent="0.45">
      <c r="A3136" s="15">
        <v>2026</v>
      </c>
      <c r="B3136" s="15">
        <f t="shared" si="382"/>
        <v>32</v>
      </c>
      <c r="C3136" s="16" t="s">
        <v>26</v>
      </c>
      <c r="D3136" s="17" t="s">
        <v>16</v>
      </c>
      <c r="E3136" s="18" t="str">
        <f t="shared" si="385"/>
        <v>C/W</v>
      </c>
      <c r="F3136" s="23">
        <v>197</v>
      </c>
      <c r="H3136" s="5" t="e">
        <f ca="1">_xlfn.FORMULATEXT(표1[[#This Row],[Q''ty]])</f>
        <v>#N/A</v>
      </c>
      <c r="I3136" s="28">
        <v>46245</v>
      </c>
      <c r="J3136" s="28">
        <v>46244</v>
      </c>
    </row>
    <row r="3137" spans="1:10"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10"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10"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10"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10"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10"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10" ht="15" customHeight="1" x14ac:dyDescent="0.4">
      <c r="A3143" s="6">
        <v>2026</v>
      </c>
      <c r="B3143" s="6">
        <f t="shared" si="382"/>
        <v>32</v>
      </c>
      <c r="C3143" s="13" t="s">
        <v>27</v>
      </c>
      <c r="D3143" s="2" t="s">
        <v>16</v>
      </c>
      <c r="E3143" s="14" t="str">
        <f t="shared" si="385"/>
        <v>BT GT</v>
      </c>
      <c r="F3143" s="22">
        <v>75</v>
      </c>
      <c r="H3143" s="5" t="e">
        <f ca="1">_xlfn.FORMULATEXT(표1[[#This Row],[Q''ty]])</f>
        <v>#N/A</v>
      </c>
      <c r="I3143" s="28">
        <v>46245</v>
      </c>
      <c r="J3143" s="28">
        <v>46245</v>
      </c>
    </row>
    <row r="3144" spans="1:10" ht="15" customHeight="1" x14ac:dyDescent="0.4">
      <c r="A3144" s="6">
        <v>2026</v>
      </c>
      <c r="B3144" s="6">
        <f t="shared" si="382"/>
        <v>32</v>
      </c>
      <c r="C3144" s="13" t="s">
        <v>27</v>
      </c>
      <c r="D3144" s="2" t="s">
        <v>16</v>
      </c>
      <c r="E3144" s="14" t="str">
        <f t="shared" si="385"/>
        <v>WT GT</v>
      </c>
      <c r="F3144" s="22">
        <v>70</v>
      </c>
      <c r="H3144" s="5" t="e">
        <f ca="1">_xlfn.FORMULATEXT(표1[[#This Row],[Q''ty]])</f>
        <v>#N/A</v>
      </c>
      <c r="I3144" s="28">
        <v>46245</v>
      </c>
      <c r="J3144" s="28">
        <v>46245</v>
      </c>
    </row>
    <row r="3145" spans="1:10" ht="15" customHeight="1" x14ac:dyDescent="0.4">
      <c r="A3145" s="6">
        <v>2026</v>
      </c>
      <c r="B3145" s="6">
        <f t="shared" si="382"/>
        <v>32</v>
      </c>
      <c r="C3145" s="13" t="s">
        <v>27</v>
      </c>
      <c r="D3145" s="2" t="s">
        <v>16</v>
      </c>
      <c r="E3145" s="14" t="str">
        <f t="shared" si="385"/>
        <v>Bending</v>
      </c>
      <c r="F3145" s="22">
        <v>677</v>
      </c>
      <c r="H3145" s="5" t="e">
        <f ca="1">_xlfn.FORMULATEXT(표1[[#This Row],[Q''ty]])</f>
        <v>#N/A</v>
      </c>
      <c r="I3145" s="28">
        <v>46245</v>
      </c>
      <c r="J3145" s="28">
        <v>46245</v>
      </c>
    </row>
    <row r="3146" spans="1:10" ht="15" customHeight="1" x14ac:dyDescent="0.4">
      <c r="A3146" s="6">
        <v>2026</v>
      </c>
      <c r="B3146" s="6">
        <f t="shared" si="382"/>
        <v>32</v>
      </c>
      <c r="C3146" s="13" t="s">
        <v>27</v>
      </c>
      <c r="D3146" s="2" t="s">
        <v>16</v>
      </c>
      <c r="E3146" s="14" t="str">
        <f t="shared" si="385"/>
        <v>L/W</v>
      </c>
      <c r="F3146" s="22">
        <v>684</v>
      </c>
      <c r="H3146" s="5" t="e">
        <f ca="1">_xlfn.FORMULATEXT(표1[[#This Row],[Q''ty]])</f>
        <v>#N/A</v>
      </c>
      <c r="I3146" s="28">
        <v>46245</v>
      </c>
      <c r="J3146" s="28">
        <v>46245</v>
      </c>
    </row>
    <row r="3147" spans="1:10" ht="15" customHeight="1" thickBot="1" x14ac:dyDescent="0.45">
      <c r="A3147" s="15">
        <v>2026</v>
      </c>
      <c r="B3147" s="15">
        <f t="shared" si="382"/>
        <v>32</v>
      </c>
      <c r="C3147" s="16" t="s">
        <v>27</v>
      </c>
      <c r="D3147" s="17" t="s">
        <v>16</v>
      </c>
      <c r="E3147" s="18" t="str">
        <f t="shared" si="385"/>
        <v>C/W</v>
      </c>
      <c r="F3147" s="23">
        <v>626</v>
      </c>
      <c r="H3147" s="5" t="e">
        <f ca="1">_xlfn.FORMULATEXT(표1[[#This Row],[Q''ty]])</f>
        <v>#N/A</v>
      </c>
      <c r="I3147" s="28">
        <v>46245</v>
      </c>
      <c r="J3147" s="28">
        <v>46245</v>
      </c>
    </row>
    <row r="3148" spans="1:10"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10"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10"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10"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10"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10"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10" ht="15" customHeight="1" x14ac:dyDescent="0.4">
      <c r="A3154" s="6">
        <v>2026</v>
      </c>
      <c r="B3154" s="6">
        <f t="shared" si="382"/>
        <v>32</v>
      </c>
      <c r="C3154" s="13" t="s">
        <v>28</v>
      </c>
      <c r="D3154" s="2" t="s">
        <v>16</v>
      </c>
      <c r="E3154" s="14" t="str">
        <f t="shared" si="385"/>
        <v>BT GT</v>
      </c>
      <c r="F3154" s="22">
        <v>10</v>
      </c>
      <c r="H3154" s="5" t="e">
        <f ca="1">_xlfn.FORMULATEXT(표1[[#This Row],[Q''ty]])</f>
        <v>#N/A</v>
      </c>
      <c r="I3154" s="28">
        <v>46246</v>
      </c>
      <c r="J3154" s="28">
        <v>46245</v>
      </c>
    </row>
    <row r="3155" spans="1:10" ht="15" customHeight="1" x14ac:dyDescent="0.4">
      <c r="A3155" s="6">
        <v>2026</v>
      </c>
      <c r="B3155" s="6">
        <f t="shared" si="382"/>
        <v>32</v>
      </c>
      <c r="C3155" s="13" t="s">
        <v>28</v>
      </c>
      <c r="D3155" s="2" t="s">
        <v>16</v>
      </c>
      <c r="E3155" s="14" t="str">
        <f t="shared" si="385"/>
        <v>WT GT</v>
      </c>
      <c r="F3155" s="22">
        <v>10</v>
      </c>
      <c r="H3155" s="5" t="e">
        <f ca="1">_xlfn.FORMULATEXT(표1[[#This Row],[Q''ty]])</f>
        <v>#N/A</v>
      </c>
      <c r="I3155" s="28">
        <v>46246</v>
      </c>
      <c r="J3155" s="28">
        <v>46245</v>
      </c>
    </row>
    <row r="3156" spans="1:10" ht="15" customHeight="1" x14ac:dyDescent="0.4">
      <c r="A3156" s="6">
        <v>2026</v>
      </c>
      <c r="B3156" s="6">
        <f t="shared" si="382"/>
        <v>32</v>
      </c>
      <c r="C3156" s="13" t="s">
        <v>28</v>
      </c>
      <c r="D3156" s="2" t="s">
        <v>16</v>
      </c>
      <c r="E3156" s="14" t="str">
        <f t="shared" si="385"/>
        <v>Bending</v>
      </c>
      <c r="F3156" s="22">
        <v>87</v>
      </c>
      <c r="H3156" s="5" t="e">
        <f ca="1">_xlfn.FORMULATEXT(표1[[#This Row],[Q''ty]])</f>
        <v>#N/A</v>
      </c>
      <c r="I3156" s="28">
        <v>46246</v>
      </c>
      <c r="J3156" s="28">
        <v>46245</v>
      </c>
    </row>
    <row r="3157" spans="1:10" ht="15" customHeight="1" x14ac:dyDescent="0.4">
      <c r="A3157" s="6">
        <v>2026</v>
      </c>
      <c r="B3157" s="6">
        <f t="shared" si="382"/>
        <v>32</v>
      </c>
      <c r="C3157" s="13" t="s">
        <v>28</v>
      </c>
      <c r="D3157" s="2" t="s">
        <v>16</v>
      </c>
      <c r="E3157" s="14" t="str">
        <f t="shared" si="385"/>
        <v>L/W</v>
      </c>
      <c r="F3157" s="22">
        <v>96</v>
      </c>
      <c r="H3157" s="5" t="e">
        <f ca="1">_xlfn.FORMULATEXT(표1[[#This Row],[Q''ty]])</f>
        <v>#N/A</v>
      </c>
      <c r="I3157" s="28">
        <v>46246</v>
      </c>
      <c r="J3157" s="28">
        <v>46245</v>
      </c>
    </row>
    <row r="3158" spans="1:10" ht="15" customHeight="1" thickBot="1" x14ac:dyDescent="0.45">
      <c r="A3158" s="15">
        <v>2026</v>
      </c>
      <c r="B3158" s="15">
        <f t="shared" si="382"/>
        <v>32</v>
      </c>
      <c r="C3158" s="16" t="s">
        <v>28</v>
      </c>
      <c r="D3158" s="17" t="s">
        <v>16</v>
      </c>
      <c r="E3158" s="18" t="str">
        <f t="shared" si="385"/>
        <v>C/W</v>
      </c>
      <c r="F3158" s="23">
        <v>130</v>
      </c>
      <c r="H3158" s="5" t="e">
        <f ca="1">_xlfn.FORMULATEXT(표1[[#This Row],[Q''ty]])</f>
        <v>#N/A</v>
      </c>
      <c r="I3158" s="28">
        <v>46246</v>
      </c>
      <c r="J3158" s="28">
        <v>46245</v>
      </c>
    </row>
    <row r="3159" spans="1:10"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10"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10"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10"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10"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10"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10" ht="15" customHeight="1" x14ac:dyDescent="0.4">
      <c r="A3165" s="6">
        <v>2026</v>
      </c>
      <c r="B3165" s="6">
        <f t="shared" si="382"/>
        <v>32</v>
      </c>
      <c r="C3165" s="13" t="s">
        <v>29</v>
      </c>
      <c r="D3165" s="2" t="s">
        <v>16</v>
      </c>
      <c r="E3165" s="14" t="str">
        <f t="shared" si="385"/>
        <v>BT GT</v>
      </c>
      <c r="F3165" s="22">
        <v>0</v>
      </c>
      <c r="H3165" s="5" t="e">
        <f ca="1">_xlfn.FORMULATEXT(표1[[#This Row],[Q''ty]])</f>
        <v>#N/A</v>
      </c>
      <c r="I3165" s="28">
        <v>46245</v>
      </c>
      <c r="J3165" s="28">
        <v>46245</v>
      </c>
    </row>
    <row r="3166" spans="1:10" ht="15" customHeight="1" x14ac:dyDescent="0.4">
      <c r="A3166" s="6">
        <v>2026</v>
      </c>
      <c r="B3166" s="6">
        <f t="shared" si="382"/>
        <v>32</v>
      </c>
      <c r="C3166" s="13" t="s">
        <v>29</v>
      </c>
      <c r="D3166" s="2" t="s">
        <v>16</v>
      </c>
      <c r="E3166" s="14" t="str">
        <f t="shared" si="385"/>
        <v>WT GT</v>
      </c>
      <c r="F3166" s="22">
        <v>0</v>
      </c>
      <c r="H3166" s="5" t="e">
        <f ca="1">_xlfn.FORMULATEXT(표1[[#This Row],[Q''ty]])</f>
        <v>#N/A</v>
      </c>
      <c r="I3166" s="28">
        <v>46245</v>
      </c>
      <c r="J3166" s="28">
        <v>46245</v>
      </c>
    </row>
    <row r="3167" spans="1:10" ht="15" customHeight="1" x14ac:dyDescent="0.4">
      <c r="A3167" s="6">
        <v>2026</v>
      </c>
      <c r="B3167" s="6">
        <f t="shared" si="382"/>
        <v>32</v>
      </c>
      <c r="C3167" s="13" t="s">
        <v>29</v>
      </c>
      <c r="D3167" s="2" t="s">
        <v>16</v>
      </c>
      <c r="E3167" s="14" t="str">
        <f t="shared" si="385"/>
        <v>Bending</v>
      </c>
      <c r="F3167" s="22">
        <v>0</v>
      </c>
      <c r="H3167" s="5" t="e">
        <f ca="1">_xlfn.FORMULATEXT(표1[[#This Row],[Q''ty]])</f>
        <v>#N/A</v>
      </c>
      <c r="I3167" s="28">
        <v>46245</v>
      </c>
      <c r="J3167" s="28">
        <v>46245</v>
      </c>
    </row>
    <row r="3168" spans="1:10" ht="15" customHeight="1" x14ac:dyDescent="0.4">
      <c r="A3168" s="6">
        <v>2026</v>
      </c>
      <c r="B3168" s="6">
        <f t="shared" si="382"/>
        <v>32</v>
      </c>
      <c r="C3168" s="13" t="s">
        <v>29</v>
      </c>
      <c r="D3168" s="2" t="s">
        <v>16</v>
      </c>
      <c r="E3168" s="14" t="str">
        <f t="shared" si="385"/>
        <v>L/W</v>
      </c>
      <c r="F3168" s="22">
        <v>0</v>
      </c>
      <c r="H3168" s="5" t="e">
        <f ca="1">_xlfn.FORMULATEXT(표1[[#This Row],[Q''ty]])</f>
        <v>#N/A</v>
      </c>
      <c r="I3168" s="28">
        <v>46245</v>
      </c>
      <c r="J3168" s="28">
        <v>46245</v>
      </c>
    </row>
    <row r="3169" spans="1:10" ht="15" customHeight="1" thickBot="1" x14ac:dyDescent="0.45">
      <c r="A3169" s="6">
        <v>2026</v>
      </c>
      <c r="B3169" s="6">
        <f t="shared" si="382"/>
        <v>32</v>
      </c>
      <c r="C3169" s="13" t="s">
        <v>29</v>
      </c>
      <c r="D3169" s="2" t="s">
        <v>16</v>
      </c>
      <c r="E3169" s="14" t="str">
        <f t="shared" si="385"/>
        <v>C/W</v>
      </c>
      <c r="F3169" s="22">
        <v>0</v>
      </c>
      <c r="H3169" s="5" t="e">
        <f ca="1">_xlfn.FORMULATEXT(표1[[#This Row],[Q''ty]])</f>
        <v>#N/A</v>
      </c>
      <c r="I3169" s="28">
        <v>46245</v>
      </c>
      <c r="J3169" s="28">
        <v>46245</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v>19</v>
      </c>
      <c r="H3176" s="5" t="e">
        <f ca="1">_xlfn.FORMULATEXT(표1[[#This Row],[Q''ty]])</f>
        <v>#N/A</v>
      </c>
      <c r="I3176" s="28">
        <v>46258</v>
      </c>
      <c r="J3176" s="28">
        <v>46251</v>
      </c>
    </row>
    <row r="3177" spans="1:10" s="2" customFormat="1" ht="15" customHeight="1" x14ac:dyDescent="0.4">
      <c r="A3177" s="6">
        <v>2026</v>
      </c>
      <c r="B3177" s="6">
        <f t="shared" si="390"/>
        <v>33</v>
      </c>
      <c r="C3177" s="13" t="s">
        <v>8</v>
      </c>
      <c r="D3177" s="2" t="s">
        <v>16</v>
      </c>
      <c r="E3177" s="14" t="s">
        <v>18</v>
      </c>
      <c r="F3177" s="22">
        <v>23</v>
      </c>
      <c r="H3177" s="5" t="e">
        <f ca="1">_xlfn.FORMULATEXT(표1[[#This Row],[Q''ty]])</f>
        <v>#N/A</v>
      </c>
      <c r="I3177" s="28">
        <v>46258</v>
      </c>
      <c r="J3177" s="28">
        <v>46251</v>
      </c>
    </row>
    <row r="3178" spans="1:10" ht="15" customHeight="1" x14ac:dyDescent="0.4">
      <c r="A3178" s="6">
        <v>2026</v>
      </c>
      <c r="B3178" s="6">
        <f t="shared" si="390"/>
        <v>33</v>
      </c>
      <c r="C3178" s="13" t="s">
        <v>8</v>
      </c>
      <c r="D3178" s="2" t="s">
        <v>16</v>
      </c>
      <c r="E3178" s="14" t="s">
        <v>19</v>
      </c>
      <c r="F3178" s="22">
        <v>88</v>
      </c>
      <c r="H3178" s="5" t="e">
        <f ca="1">_xlfn.FORMULATEXT(표1[[#This Row],[Q''ty]])</f>
        <v>#N/A</v>
      </c>
      <c r="I3178" s="28">
        <v>46258</v>
      </c>
      <c r="J3178" s="28">
        <v>46251</v>
      </c>
    </row>
    <row r="3179" spans="1:10" ht="15" customHeight="1" x14ac:dyDescent="0.4">
      <c r="A3179" s="6">
        <v>2026</v>
      </c>
      <c r="B3179" s="6">
        <f t="shared" si="390"/>
        <v>33</v>
      </c>
      <c r="C3179" s="13" t="s">
        <v>8</v>
      </c>
      <c r="D3179" s="2" t="s">
        <v>16</v>
      </c>
      <c r="E3179" s="14" t="s">
        <v>20</v>
      </c>
      <c r="F3179" s="22">
        <v>90</v>
      </c>
      <c r="H3179" s="5" t="e">
        <f ca="1">_xlfn.FORMULATEXT(표1[[#This Row],[Q''ty]])</f>
        <v>#N/A</v>
      </c>
      <c r="I3179" s="28">
        <v>46258</v>
      </c>
      <c r="J3179" s="28">
        <v>46251</v>
      </c>
    </row>
    <row r="3180" spans="1:10" ht="15" customHeight="1" thickBot="1" x14ac:dyDescent="0.45">
      <c r="A3180" s="15">
        <v>2026</v>
      </c>
      <c r="B3180" s="15">
        <f t="shared" si="390"/>
        <v>33</v>
      </c>
      <c r="C3180" s="16" t="s">
        <v>8</v>
      </c>
      <c r="D3180" s="17" t="s">
        <v>16</v>
      </c>
      <c r="E3180" s="18" t="s">
        <v>21</v>
      </c>
      <c r="F3180" s="23">
        <v>107</v>
      </c>
      <c r="H3180" s="5" t="e">
        <f ca="1">_xlfn.FORMULATEXT(표1[[#This Row],[Q''ty]])</f>
        <v>#N/A</v>
      </c>
      <c r="I3180" s="28">
        <v>46258</v>
      </c>
      <c r="J3180" s="28">
        <v>46251</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v>17</v>
      </c>
      <c r="H3187" s="5" t="e">
        <f ca="1">_xlfn.FORMULATEXT(표1[[#This Row],[Q''ty]])</f>
        <v>#N/A</v>
      </c>
      <c r="I3187" s="28">
        <v>46258</v>
      </c>
      <c r="J3187" s="28">
        <v>46251</v>
      </c>
    </row>
    <row r="3188" spans="1:10" s="2" customFormat="1" ht="15" customHeight="1" x14ac:dyDescent="0.4">
      <c r="A3188" s="6">
        <v>2026</v>
      </c>
      <c r="B3188" s="6">
        <f t="shared" si="390"/>
        <v>33</v>
      </c>
      <c r="C3188" s="13" t="s">
        <v>22</v>
      </c>
      <c r="D3188" s="2" t="s">
        <v>16</v>
      </c>
      <c r="E3188" s="14" t="s">
        <v>18</v>
      </c>
      <c r="F3188" s="22">
        <v>19</v>
      </c>
      <c r="H3188" s="5" t="e">
        <f ca="1">_xlfn.FORMULATEXT(표1[[#This Row],[Q''ty]])</f>
        <v>#N/A</v>
      </c>
      <c r="I3188" s="28">
        <v>46258</v>
      </c>
      <c r="J3188" s="28">
        <v>46251</v>
      </c>
    </row>
    <row r="3189" spans="1:10" ht="15" customHeight="1" x14ac:dyDescent="0.4">
      <c r="A3189" s="6">
        <v>2026</v>
      </c>
      <c r="B3189" s="6">
        <f t="shared" si="390"/>
        <v>33</v>
      </c>
      <c r="C3189" s="13" t="s">
        <v>22</v>
      </c>
      <c r="D3189" s="2" t="s">
        <v>16</v>
      </c>
      <c r="E3189" s="14" t="s">
        <v>19</v>
      </c>
      <c r="F3189" s="22">
        <v>129</v>
      </c>
      <c r="H3189" s="5" t="e">
        <f ca="1">_xlfn.FORMULATEXT(표1[[#This Row],[Q''ty]])</f>
        <v>#N/A</v>
      </c>
      <c r="I3189" s="28">
        <v>46258</v>
      </c>
      <c r="J3189" s="28">
        <v>46251</v>
      </c>
    </row>
    <row r="3190" spans="1:10" ht="15" customHeight="1" x14ac:dyDescent="0.4">
      <c r="A3190" s="6">
        <v>2026</v>
      </c>
      <c r="B3190" s="6">
        <f t="shared" si="390"/>
        <v>33</v>
      </c>
      <c r="C3190" s="13" t="s">
        <v>22</v>
      </c>
      <c r="D3190" s="2" t="s">
        <v>16</v>
      </c>
      <c r="E3190" s="14" t="s">
        <v>20</v>
      </c>
      <c r="F3190" s="22">
        <v>131</v>
      </c>
      <c r="H3190" s="5" t="e">
        <f ca="1">_xlfn.FORMULATEXT(표1[[#This Row],[Q''ty]])</f>
        <v>#N/A</v>
      </c>
      <c r="I3190" s="28">
        <v>46258</v>
      </c>
      <c r="J3190" s="28">
        <v>46251</v>
      </c>
    </row>
    <row r="3191" spans="1:10" ht="15" customHeight="1" thickBot="1" x14ac:dyDescent="0.45">
      <c r="A3191" s="15">
        <v>2026</v>
      </c>
      <c r="B3191" s="15">
        <f t="shared" si="390"/>
        <v>33</v>
      </c>
      <c r="C3191" s="16" t="s">
        <v>22</v>
      </c>
      <c r="D3191" s="17" t="s">
        <v>16</v>
      </c>
      <c r="E3191" s="18" t="s">
        <v>21</v>
      </c>
      <c r="F3191" s="23">
        <v>137</v>
      </c>
      <c r="H3191" s="5" t="e">
        <f ca="1">_xlfn.FORMULATEXT(표1[[#This Row],[Q''ty]])</f>
        <v>#N/A</v>
      </c>
      <c r="I3191" s="28">
        <v>46258</v>
      </c>
      <c r="J3191" s="28">
        <v>46251</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v>3</v>
      </c>
      <c r="H3198" s="5" t="e">
        <f ca="1">_xlfn.FORMULATEXT(표1[[#This Row],[Q''ty]])</f>
        <v>#N/A</v>
      </c>
      <c r="I3198" s="28">
        <v>46258</v>
      </c>
      <c r="J3198" s="28">
        <v>46251</v>
      </c>
    </row>
    <row r="3199" spans="1:10" ht="15" customHeight="1" x14ac:dyDescent="0.4">
      <c r="A3199" s="6">
        <v>2026</v>
      </c>
      <c r="B3199" s="6">
        <f t="shared" si="390"/>
        <v>33</v>
      </c>
      <c r="C3199" s="13" t="s">
        <v>23</v>
      </c>
      <c r="D3199" s="2" t="s">
        <v>16</v>
      </c>
      <c r="E3199" s="14" t="str">
        <f t="shared" si="393"/>
        <v>WT GT</v>
      </c>
      <c r="F3199" s="22">
        <v>3</v>
      </c>
      <c r="H3199" s="5" t="e">
        <f ca="1">_xlfn.FORMULATEXT(표1[[#This Row],[Q''ty]])</f>
        <v>#N/A</v>
      </c>
      <c r="I3199" s="28">
        <v>46258</v>
      </c>
      <c r="J3199" s="28">
        <v>46251</v>
      </c>
    </row>
    <row r="3200" spans="1:10" ht="15" customHeight="1" x14ac:dyDescent="0.4">
      <c r="A3200" s="6">
        <v>2026</v>
      </c>
      <c r="B3200" s="6">
        <f t="shared" si="390"/>
        <v>33</v>
      </c>
      <c r="C3200" s="13" t="s">
        <v>23</v>
      </c>
      <c r="D3200" s="2" t="s">
        <v>16</v>
      </c>
      <c r="E3200" s="14" t="str">
        <f t="shared" si="393"/>
        <v>Bending</v>
      </c>
      <c r="F3200" s="22">
        <v>31</v>
      </c>
      <c r="H3200" s="5" t="e">
        <f ca="1">_xlfn.FORMULATEXT(표1[[#This Row],[Q''ty]])</f>
        <v>#N/A</v>
      </c>
      <c r="I3200" s="28">
        <v>46258</v>
      </c>
      <c r="J3200" s="28">
        <v>46251</v>
      </c>
    </row>
    <row r="3201" spans="1:10" ht="15" customHeight="1" x14ac:dyDescent="0.4">
      <c r="A3201" s="6">
        <v>2026</v>
      </c>
      <c r="B3201" s="6">
        <f t="shared" si="390"/>
        <v>33</v>
      </c>
      <c r="C3201" s="13" t="s">
        <v>23</v>
      </c>
      <c r="D3201" s="2" t="s">
        <v>16</v>
      </c>
      <c r="E3201" s="14" t="str">
        <f t="shared" si="393"/>
        <v>L/W</v>
      </c>
      <c r="F3201" s="22">
        <v>28</v>
      </c>
      <c r="H3201" s="5" t="e">
        <f ca="1">_xlfn.FORMULATEXT(표1[[#This Row],[Q''ty]])</f>
        <v>#N/A</v>
      </c>
      <c r="I3201" s="28">
        <v>46258</v>
      </c>
      <c r="J3201" s="28">
        <v>46251</v>
      </c>
    </row>
    <row r="3202" spans="1:10" ht="15" customHeight="1" thickBot="1" x14ac:dyDescent="0.45">
      <c r="A3202" s="15">
        <v>2026</v>
      </c>
      <c r="B3202" s="15">
        <f t="shared" si="390"/>
        <v>33</v>
      </c>
      <c r="C3202" s="16" t="s">
        <v>23</v>
      </c>
      <c r="D3202" s="17" t="s">
        <v>16</v>
      </c>
      <c r="E3202" s="18" t="str">
        <f t="shared" si="393"/>
        <v>C/W</v>
      </c>
      <c r="F3202" s="23">
        <v>32</v>
      </c>
      <c r="H3202" s="5" t="e">
        <f ca="1">_xlfn.FORMULATEXT(표1[[#This Row],[Q''ty]])</f>
        <v>#N/A</v>
      </c>
      <c r="I3202" s="28">
        <v>46258</v>
      </c>
      <c r="J3202" s="28">
        <v>46251</v>
      </c>
    </row>
    <row r="3203" spans="1:10"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10"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10"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10"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10"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10"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10" ht="15" customHeight="1" x14ac:dyDescent="0.4">
      <c r="A3209" s="6">
        <v>2026</v>
      </c>
      <c r="B3209" s="6">
        <f t="shared" si="390"/>
        <v>33</v>
      </c>
      <c r="C3209" s="13" t="s">
        <v>24</v>
      </c>
      <c r="D3209" s="2" t="s">
        <v>16</v>
      </c>
      <c r="E3209" s="14" t="str">
        <f t="shared" si="393"/>
        <v>BT GT</v>
      </c>
      <c r="F3209" s="22">
        <v>39</v>
      </c>
      <c r="H3209" s="5" t="e">
        <f ca="1">_xlfn.FORMULATEXT(표1[[#This Row],[Q''ty]])</f>
        <v>#N/A</v>
      </c>
      <c r="I3209" s="28">
        <v>46258</v>
      </c>
      <c r="J3209" s="28">
        <v>46251</v>
      </c>
    </row>
    <row r="3210" spans="1:10" ht="15" customHeight="1" x14ac:dyDescent="0.4">
      <c r="A3210" s="6">
        <v>2026</v>
      </c>
      <c r="B3210" s="6">
        <f t="shared" si="390"/>
        <v>33</v>
      </c>
      <c r="C3210" s="13" t="s">
        <v>24</v>
      </c>
      <c r="D3210" s="2" t="s">
        <v>16</v>
      </c>
      <c r="E3210" s="14" t="str">
        <f t="shared" si="393"/>
        <v>WT GT</v>
      </c>
      <c r="F3210" s="22">
        <v>37</v>
      </c>
      <c r="H3210" s="5" t="e">
        <f ca="1">_xlfn.FORMULATEXT(표1[[#This Row],[Q''ty]])</f>
        <v>#N/A</v>
      </c>
      <c r="I3210" s="28">
        <v>46258</v>
      </c>
      <c r="J3210" s="28">
        <v>46251</v>
      </c>
    </row>
    <row r="3211" spans="1:10" ht="15" customHeight="1" x14ac:dyDescent="0.4">
      <c r="A3211" s="6">
        <v>2026</v>
      </c>
      <c r="B3211" s="6">
        <f t="shared" si="390"/>
        <v>33</v>
      </c>
      <c r="C3211" s="13" t="s">
        <v>24</v>
      </c>
      <c r="D3211" s="2" t="s">
        <v>16</v>
      </c>
      <c r="E3211" s="14" t="str">
        <f t="shared" si="393"/>
        <v>Bending</v>
      </c>
      <c r="F3211" s="22">
        <v>257</v>
      </c>
      <c r="H3211" s="5" t="e">
        <f ca="1">_xlfn.FORMULATEXT(표1[[#This Row],[Q''ty]])</f>
        <v>#N/A</v>
      </c>
      <c r="I3211" s="28">
        <v>46258</v>
      </c>
      <c r="J3211" s="28">
        <v>46251</v>
      </c>
    </row>
    <row r="3212" spans="1:10" ht="15" customHeight="1" x14ac:dyDescent="0.4">
      <c r="A3212" s="6">
        <v>2026</v>
      </c>
      <c r="B3212" s="6">
        <f t="shared" si="390"/>
        <v>33</v>
      </c>
      <c r="C3212" s="13" t="s">
        <v>24</v>
      </c>
      <c r="D3212" s="2" t="s">
        <v>16</v>
      </c>
      <c r="E3212" s="14" t="str">
        <f t="shared" si="393"/>
        <v>L/W</v>
      </c>
      <c r="F3212" s="22">
        <v>257</v>
      </c>
      <c r="H3212" s="5" t="e">
        <f ca="1">_xlfn.FORMULATEXT(표1[[#This Row],[Q''ty]])</f>
        <v>#N/A</v>
      </c>
      <c r="I3212" s="28">
        <v>46258</v>
      </c>
      <c r="J3212" s="28">
        <v>46251</v>
      </c>
    </row>
    <row r="3213" spans="1:10" ht="15" customHeight="1" thickBot="1" x14ac:dyDescent="0.45">
      <c r="A3213" s="15">
        <v>2026</v>
      </c>
      <c r="B3213" s="15">
        <f t="shared" si="390"/>
        <v>33</v>
      </c>
      <c r="C3213" s="16" t="s">
        <v>24</v>
      </c>
      <c r="D3213" s="17" t="s">
        <v>16</v>
      </c>
      <c r="E3213" s="18" t="str">
        <f t="shared" si="393"/>
        <v>C/W</v>
      </c>
      <c r="F3213" s="23">
        <v>274</v>
      </c>
      <c r="H3213" s="5" t="e">
        <f ca="1">_xlfn.FORMULATEXT(표1[[#This Row],[Q''ty]])</f>
        <v>#N/A</v>
      </c>
      <c r="I3213" s="28">
        <v>46258</v>
      </c>
      <c r="J3213" s="28">
        <v>46251</v>
      </c>
    </row>
    <row r="3214" spans="1:10"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10"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10"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10"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10"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10"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10" ht="15" customHeight="1" x14ac:dyDescent="0.4">
      <c r="A3220" s="6">
        <v>2026</v>
      </c>
      <c r="B3220" s="6">
        <f t="shared" si="390"/>
        <v>33</v>
      </c>
      <c r="C3220" s="13" t="s">
        <v>25</v>
      </c>
      <c r="D3220" s="2" t="s">
        <v>16</v>
      </c>
      <c r="E3220" s="14" t="s">
        <v>17</v>
      </c>
      <c r="F3220" s="22">
        <v>0</v>
      </c>
      <c r="H3220" s="5" t="e">
        <f ca="1">_xlfn.FORMULATEXT(표1[[#This Row],[Q''ty]])</f>
        <v>#N/A</v>
      </c>
      <c r="I3220" s="28">
        <v>46258</v>
      </c>
      <c r="J3220" s="28">
        <v>46251</v>
      </c>
    </row>
    <row r="3221" spans="1:10" ht="15" customHeight="1" x14ac:dyDescent="0.4">
      <c r="A3221" s="6">
        <v>2026</v>
      </c>
      <c r="B3221" s="6">
        <f t="shared" si="390"/>
        <v>33</v>
      </c>
      <c r="C3221" s="13" t="s">
        <v>25</v>
      </c>
      <c r="D3221" s="2" t="s">
        <v>16</v>
      </c>
      <c r="E3221" s="14" t="s">
        <v>18</v>
      </c>
      <c r="F3221" s="22">
        <v>0</v>
      </c>
      <c r="H3221" s="5" t="e">
        <f ca="1">_xlfn.FORMULATEXT(표1[[#This Row],[Q''ty]])</f>
        <v>#N/A</v>
      </c>
      <c r="I3221" s="28">
        <v>46258</v>
      </c>
      <c r="J3221" s="28">
        <v>46251</v>
      </c>
    </row>
    <row r="3222" spans="1:10" ht="15" customHeight="1" x14ac:dyDescent="0.4">
      <c r="A3222" s="6">
        <v>2026</v>
      </c>
      <c r="B3222" s="6">
        <f t="shared" si="390"/>
        <v>33</v>
      </c>
      <c r="C3222" s="13" t="s">
        <v>25</v>
      </c>
      <c r="D3222" s="2" t="s">
        <v>16</v>
      </c>
      <c r="E3222" s="14" t="s">
        <v>19</v>
      </c>
      <c r="F3222" s="22">
        <v>0</v>
      </c>
      <c r="H3222" s="5" t="e">
        <f ca="1">_xlfn.FORMULATEXT(표1[[#This Row],[Q''ty]])</f>
        <v>#N/A</v>
      </c>
      <c r="I3222" s="28">
        <v>46258</v>
      </c>
      <c r="J3222" s="28">
        <v>46251</v>
      </c>
    </row>
    <row r="3223" spans="1:10" ht="15" customHeight="1" x14ac:dyDescent="0.4">
      <c r="A3223" s="6">
        <v>2026</v>
      </c>
      <c r="B3223" s="6">
        <f t="shared" si="390"/>
        <v>33</v>
      </c>
      <c r="C3223" s="13" t="s">
        <v>25</v>
      </c>
      <c r="D3223" s="2" t="s">
        <v>16</v>
      </c>
      <c r="E3223" s="14" t="s">
        <v>20</v>
      </c>
      <c r="F3223" s="22">
        <v>0</v>
      </c>
      <c r="H3223" s="5" t="e">
        <f ca="1">_xlfn.FORMULATEXT(표1[[#This Row],[Q''ty]])</f>
        <v>#N/A</v>
      </c>
      <c r="I3223" s="28">
        <v>46258</v>
      </c>
      <c r="J3223" s="28">
        <v>46251</v>
      </c>
    </row>
    <row r="3224" spans="1:10" ht="15" customHeight="1" thickBot="1" x14ac:dyDescent="0.45">
      <c r="A3224" s="15">
        <v>2026</v>
      </c>
      <c r="B3224" s="15">
        <f t="shared" si="390"/>
        <v>33</v>
      </c>
      <c r="C3224" s="16" t="s">
        <v>25</v>
      </c>
      <c r="D3224" s="17" t="s">
        <v>16</v>
      </c>
      <c r="E3224" s="18" t="s">
        <v>21</v>
      </c>
      <c r="F3224" s="23">
        <v>0</v>
      </c>
      <c r="H3224" s="5" t="e">
        <f ca="1">_xlfn.FORMULATEXT(표1[[#This Row],[Q''ty]])</f>
        <v>#N/A</v>
      </c>
      <c r="I3224" s="28">
        <v>46258</v>
      </c>
      <c r="J3224" s="28">
        <v>46251</v>
      </c>
    </row>
    <row r="3225" spans="1:10"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10"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10"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10"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10"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10"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10" ht="15" customHeight="1" x14ac:dyDescent="0.4">
      <c r="A3231" s="6">
        <v>2026</v>
      </c>
      <c r="B3231" s="6">
        <f t="shared" si="390"/>
        <v>33</v>
      </c>
      <c r="C3231" s="13" t="s">
        <v>26</v>
      </c>
      <c r="D3231" s="2" t="s">
        <v>16</v>
      </c>
      <c r="E3231" s="14" t="str">
        <f t="shared" ref="E3231:E3268" si="397">E3132</f>
        <v>BT GT</v>
      </c>
      <c r="F3231" s="22">
        <v>21</v>
      </c>
      <c r="H3231" s="5" t="e">
        <f ca="1">_xlfn.FORMULATEXT(표1[[#This Row],[Q''ty]])</f>
        <v>#N/A</v>
      </c>
      <c r="I3231" s="28">
        <v>46258</v>
      </c>
      <c r="J3231" s="28">
        <v>46251</v>
      </c>
    </row>
    <row r="3232" spans="1:10" ht="15" customHeight="1" x14ac:dyDescent="0.4">
      <c r="A3232" s="6">
        <v>2026</v>
      </c>
      <c r="B3232" s="6">
        <f t="shared" si="390"/>
        <v>33</v>
      </c>
      <c r="C3232" s="13" t="s">
        <v>26</v>
      </c>
      <c r="D3232" s="2" t="s">
        <v>16</v>
      </c>
      <c r="E3232" s="14" t="str">
        <f t="shared" si="397"/>
        <v>WT GT</v>
      </c>
      <c r="F3232" s="22">
        <v>17</v>
      </c>
      <c r="H3232" s="5" t="e">
        <f ca="1">_xlfn.FORMULATEXT(표1[[#This Row],[Q''ty]])</f>
        <v>#N/A</v>
      </c>
      <c r="I3232" s="28">
        <v>46258</v>
      </c>
      <c r="J3232" s="28">
        <v>46251</v>
      </c>
    </row>
    <row r="3233" spans="1:10" ht="15" customHeight="1" x14ac:dyDescent="0.4">
      <c r="A3233" s="6">
        <v>2026</v>
      </c>
      <c r="B3233" s="6">
        <f t="shared" si="390"/>
        <v>33</v>
      </c>
      <c r="C3233" s="13" t="s">
        <v>26</v>
      </c>
      <c r="D3233" s="2" t="s">
        <v>16</v>
      </c>
      <c r="E3233" s="14" t="str">
        <f t="shared" si="397"/>
        <v>Bending</v>
      </c>
      <c r="F3233" s="22">
        <v>167</v>
      </c>
      <c r="H3233" s="5" t="e">
        <f ca="1">_xlfn.FORMULATEXT(표1[[#This Row],[Q''ty]])</f>
        <v>#N/A</v>
      </c>
      <c r="I3233" s="28">
        <v>46258</v>
      </c>
      <c r="J3233" s="28">
        <v>46251</v>
      </c>
    </row>
    <row r="3234" spans="1:10" ht="15" customHeight="1" x14ac:dyDescent="0.4">
      <c r="A3234" s="6">
        <v>2026</v>
      </c>
      <c r="B3234" s="6">
        <f t="shared" si="390"/>
        <v>33</v>
      </c>
      <c r="C3234" s="13" t="s">
        <v>26</v>
      </c>
      <c r="D3234" s="2" t="s">
        <v>16</v>
      </c>
      <c r="E3234" s="14" t="str">
        <f t="shared" si="397"/>
        <v>L/W</v>
      </c>
      <c r="F3234" s="22">
        <v>174</v>
      </c>
      <c r="H3234" s="5" t="e">
        <f ca="1">_xlfn.FORMULATEXT(표1[[#This Row],[Q''ty]])</f>
        <v>#N/A</v>
      </c>
      <c r="I3234" s="28">
        <v>46258</v>
      </c>
      <c r="J3234" s="28">
        <v>46251</v>
      </c>
    </row>
    <row r="3235" spans="1:10" ht="15" customHeight="1" thickBot="1" x14ac:dyDescent="0.45">
      <c r="A3235" s="15">
        <v>2026</v>
      </c>
      <c r="B3235" s="15">
        <f t="shared" si="390"/>
        <v>33</v>
      </c>
      <c r="C3235" s="16" t="s">
        <v>26</v>
      </c>
      <c r="D3235" s="17" t="s">
        <v>16</v>
      </c>
      <c r="E3235" s="18" t="str">
        <f t="shared" si="397"/>
        <v>C/W</v>
      </c>
      <c r="F3235" s="23">
        <v>191</v>
      </c>
      <c r="H3235" s="5" t="e">
        <f ca="1">_xlfn.FORMULATEXT(표1[[#This Row],[Q''ty]])</f>
        <v>#N/A</v>
      </c>
      <c r="I3235" s="28">
        <v>46258</v>
      </c>
      <c r="J3235" s="28">
        <v>46251</v>
      </c>
    </row>
    <row r="3236" spans="1:10"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10"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10"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10"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10"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10"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10" ht="15" customHeight="1" x14ac:dyDescent="0.4">
      <c r="A3242" s="6">
        <v>2026</v>
      </c>
      <c r="B3242" s="6">
        <f t="shared" si="399"/>
        <v>33</v>
      </c>
      <c r="C3242" s="13" t="s">
        <v>27</v>
      </c>
      <c r="D3242" s="2" t="s">
        <v>16</v>
      </c>
      <c r="E3242" s="14" t="str">
        <f t="shared" si="397"/>
        <v>BT GT</v>
      </c>
      <c r="F3242" s="22">
        <v>78</v>
      </c>
      <c r="H3242" s="5" t="e">
        <f ca="1">_xlfn.FORMULATEXT(표1[[#This Row],[Q''ty]])</f>
        <v>#N/A</v>
      </c>
      <c r="I3242" s="28">
        <v>46258</v>
      </c>
      <c r="J3242" s="28">
        <v>46258</v>
      </c>
    </row>
    <row r="3243" spans="1:10" ht="15" customHeight="1" x14ac:dyDescent="0.4">
      <c r="A3243" s="6">
        <v>2026</v>
      </c>
      <c r="B3243" s="6">
        <f t="shared" si="399"/>
        <v>33</v>
      </c>
      <c r="C3243" s="13" t="s">
        <v>27</v>
      </c>
      <c r="D3243" s="2" t="s">
        <v>16</v>
      </c>
      <c r="E3243" s="14" t="str">
        <f t="shared" si="397"/>
        <v>WT GT</v>
      </c>
      <c r="F3243" s="22">
        <v>57</v>
      </c>
      <c r="H3243" s="5" t="e">
        <f ca="1">_xlfn.FORMULATEXT(표1[[#This Row],[Q''ty]])</f>
        <v>#N/A</v>
      </c>
      <c r="I3243" s="28">
        <v>46258</v>
      </c>
      <c r="J3243" s="28">
        <v>46258</v>
      </c>
    </row>
    <row r="3244" spans="1:10" ht="15" customHeight="1" x14ac:dyDescent="0.4">
      <c r="A3244" s="6">
        <v>2026</v>
      </c>
      <c r="B3244" s="6">
        <f t="shared" si="399"/>
        <v>33</v>
      </c>
      <c r="C3244" s="13" t="s">
        <v>27</v>
      </c>
      <c r="D3244" s="2" t="s">
        <v>16</v>
      </c>
      <c r="E3244" s="14" t="str">
        <f t="shared" si="397"/>
        <v>Bending</v>
      </c>
      <c r="F3244" s="22">
        <v>648</v>
      </c>
      <c r="H3244" s="5" t="e">
        <f ca="1">_xlfn.FORMULATEXT(표1[[#This Row],[Q''ty]])</f>
        <v>#N/A</v>
      </c>
      <c r="I3244" s="28">
        <v>46258</v>
      </c>
      <c r="J3244" s="28">
        <v>46258</v>
      </c>
    </row>
    <row r="3245" spans="1:10" ht="15" customHeight="1" x14ac:dyDescent="0.4">
      <c r="A3245" s="6">
        <v>2026</v>
      </c>
      <c r="B3245" s="6">
        <f t="shared" si="399"/>
        <v>33</v>
      </c>
      <c r="C3245" s="13" t="s">
        <v>27</v>
      </c>
      <c r="D3245" s="2" t="s">
        <v>16</v>
      </c>
      <c r="E3245" s="14" t="str">
        <f t="shared" si="397"/>
        <v>L/W</v>
      </c>
      <c r="F3245" s="22">
        <v>640</v>
      </c>
      <c r="H3245" s="5" t="e">
        <f ca="1">_xlfn.FORMULATEXT(표1[[#This Row],[Q''ty]])</f>
        <v>#N/A</v>
      </c>
      <c r="I3245" s="28">
        <v>46258</v>
      </c>
      <c r="J3245" s="28">
        <v>46258</v>
      </c>
    </row>
    <row r="3246" spans="1:10" ht="15" customHeight="1" thickBot="1" x14ac:dyDescent="0.45">
      <c r="A3246" s="15">
        <v>2026</v>
      </c>
      <c r="B3246" s="15">
        <f t="shared" si="399"/>
        <v>33</v>
      </c>
      <c r="C3246" s="16" t="s">
        <v>27</v>
      </c>
      <c r="D3246" s="17" t="s">
        <v>16</v>
      </c>
      <c r="E3246" s="18" t="str">
        <f t="shared" si="397"/>
        <v>C/W</v>
      </c>
      <c r="F3246" s="23">
        <v>608</v>
      </c>
      <c r="H3246" s="5" t="e">
        <f ca="1">_xlfn.FORMULATEXT(표1[[#This Row],[Q''ty]])</f>
        <v>#N/A</v>
      </c>
      <c r="I3246" s="28">
        <v>46258</v>
      </c>
      <c r="J3246" s="28">
        <v>46258</v>
      </c>
    </row>
    <row r="3247" spans="1:10"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10"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10"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10"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10"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10"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10" ht="15" customHeight="1" x14ac:dyDescent="0.4">
      <c r="A3253" s="6">
        <v>2026</v>
      </c>
      <c r="B3253" s="6">
        <f t="shared" si="399"/>
        <v>33</v>
      </c>
      <c r="C3253" s="13" t="s">
        <v>28</v>
      </c>
      <c r="D3253" s="2" t="s">
        <v>16</v>
      </c>
      <c r="E3253" s="14" t="str">
        <f t="shared" si="397"/>
        <v>BT GT</v>
      </c>
      <c r="F3253" s="22">
        <v>0</v>
      </c>
      <c r="H3253" s="5" t="e">
        <f ca="1">_xlfn.FORMULATEXT(표1[[#This Row],[Q''ty]])</f>
        <v>#N/A</v>
      </c>
      <c r="I3253" s="28">
        <v>46258</v>
      </c>
      <c r="J3253" s="25" t="s">
        <v>38</v>
      </c>
    </row>
    <row r="3254" spans="1:10" ht="15" customHeight="1" x14ac:dyDescent="0.4">
      <c r="A3254" s="6">
        <v>2026</v>
      </c>
      <c r="B3254" s="6">
        <f t="shared" si="399"/>
        <v>33</v>
      </c>
      <c r="C3254" s="13" t="s">
        <v>28</v>
      </c>
      <c r="D3254" s="2" t="s">
        <v>16</v>
      </c>
      <c r="E3254" s="14" t="str">
        <f t="shared" si="397"/>
        <v>WT GT</v>
      </c>
      <c r="F3254" s="22">
        <v>0</v>
      </c>
      <c r="H3254" s="5" t="e">
        <f ca="1">_xlfn.FORMULATEXT(표1[[#This Row],[Q''ty]])</f>
        <v>#N/A</v>
      </c>
      <c r="I3254" s="28">
        <v>46258</v>
      </c>
      <c r="J3254" s="25" t="s">
        <v>38</v>
      </c>
    </row>
    <row r="3255" spans="1:10" ht="15" customHeight="1" x14ac:dyDescent="0.4">
      <c r="A3255" s="6">
        <v>2026</v>
      </c>
      <c r="B3255" s="6">
        <f t="shared" si="399"/>
        <v>33</v>
      </c>
      <c r="C3255" s="13" t="s">
        <v>28</v>
      </c>
      <c r="D3255" s="2" t="s">
        <v>16</v>
      </c>
      <c r="E3255" s="14" t="str">
        <f t="shared" si="397"/>
        <v>Bending</v>
      </c>
      <c r="F3255" s="22">
        <v>0</v>
      </c>
      <c r="H3255" s="5" t="e">
        <f ca="1">_xlfn.FORMULATEXT(표1[[#This Row],[Q''ty]])</f>
        <v>#N/A</v>
      </c>
      <c r="I3255" s="28">
        <v>46258</v>
      </c>
      <c r="J3255" s="25" t="s">
        <v>38</v>
      </c>
    </row>
    <row r="3256" spans="1:10" ht="15" customHeight="1" x14ac:dyDescent="0.4">
      <c r="A3256" s="6">
        <v>2026</v>
      </c>
      <c r="B3256" s="6">
        <f t="shared" si="399"/>
        <v>33</v>
      </c>
      <c r="C3256" s="13" t="s">
        <v>28</v>
      </c>
      <c r="D3256" s="2" t="s">
        <v>16</v>
      </c>
      <c r="E3256" s="14" t="str">
        <f t="shared" si="397"/>
        <v>L/W</v>
      </c>
      <c r="F3256" s="22">
        <v>0</v>
      </c>
      <c r="H3256" s="5" t="e">
        <f ca="1">_xlfn.FORMULATEXT(표1[[#This Row],[Q''ty]])</f>
        <v>#N/A</v>
      </c>
      <c r="I3256" s="28">
        <v>46258</v>
      </c>
      <c r="J3256" s="25" t="s">
        <v>38</v>
      </c>
    </row>
    <row r="3257" spans="1:10" ht="15" customHeight="1" thickBot="1" x14ac:dyDescent="0.45">
      <c r="A3257" s="15">
        <v>2026</v>
      </c>
      <c r="B3257" s="15">
        <f t="shared" si="399"/>
        <v>33</v>
      </c>
      <c r="C3257" s="16" t="s">
        <v>28</v>
      </c>
      <c r="D3257" s="17" t="s">
        <v>16</v>
      </c>
      <c r="E3257" s="18" t="str">
        <f t="shared" si="397"/>
        <v>C/W</v>
      </c>
      <c r="F3257" s="22">
        <v>0</v>
      </c>
      <c r="H3257" s="5" t="e">
        <f ca="1">_xlfn.FORMULATEXT(표1[[#This Row],[Q''ty]])</f>
        <v>#N/A</v>
      </c>
      <c r="I3257" s="28">
        <v>46258</v>
      </c>
      <c r="J3257" s="25" t="s">
        <v>38</v>
      </c>
    </row>
    <row r="3258" spans="1:10"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10"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10"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10"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10"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10"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10" ht="15" customHeight="1" x14ac:dyDescent="0.4">
      <c r="A3264" s="6">
        <v>2026</v>
      </c>
      <c r="B3264" s="6">
        <f t="shared" si="399"/>
        <v>33</v>
      </c>
      <c r="C3264" s="13" t="s">
        <v>29</v>
      </c>
      <c r="D3264" s="2" t="s">
        <v>16</v>
      </c>
      <c r="E3264" s="14" t="str">
        <f t="shared" si="397"/>
        <v>BT GT</v>
      </c>
      <c r="F3264" s="22">
        <v>0</v>
      </c>
      <c r="H3264" s="5" t="e">
        <f ca="1">_xlfn.FORMULATEXT(표1[[#This Row],[Q''ty]])</f>
        <v>#N/A</v>
      </c>
      <c r="I3264" s="28">
        <v>46258</v>
      </c>
      <c r="J3264" s="25" t="s">
        <v>38</v>
      </c>
    </row>
    <row r="3265" spans="1:10" ht="15" customHeight="1" x14ac:dyDescent="0.4">
      <c r="A3265" s="6">
        <v>2026</v>
      </c>
      <c r="B3265" s="6">
        <f t="shared" si="399"/>
        <v>33</v>
      </c>
      <c r="C3265" s="13" t="s">
        <v>29</v>
      </c>
      <c r="D3265" s="2" t="s">
        <v>16</v>
      </c>
      <c r="E3265" s="14" t="str">
        <f t="shared" si="397"/>
        <v>WT GT</v>
      </c>
      <c r="F3265" s="22">
        <v>0</v>
      </c>
      <c r="H3265" s="5" t="e">
        <f ca="1">_xlfn.FORMULATEXT(표1[[#This Row],[Q''ty]])</f>
        <v>#N/A</v>
      </c>
      <c r="I3265" s="28">
        <v>46258</v>
      </c>
      <c r="J3265" s="25" t="s">
        <v>38</v>
      </c>
    </row>
    <row r="3266" spans="1:10" ht="15" customHeight="1" x14ac:dyDescent="0.4">
      <c r="A3266" s="6">
        <v>2026</v>
      </c>
      <c r="B3266" s="6">
        <f t="shared" si="399"/>
        <v>33</v>
      </c>
      <c r="C3266" s="13" t="s">
        <v>29</v>
      </c>
      <c r="D3266" s="2" t="s">
        <v>16</v>
      </c>
      <c r="E3266" s="14" t="str">
        <f t="shared" si="397"/>
        <v>Bending</v>
      </c>
      <c r="F3266" s="22">
        <v>0</v>
      </c>
      <c r="H3266" s="5" t="e">
        <f ca="1">_xlfn.FORMULATEXT(표1[[#This Row],[Q''ty]])</f>
        <v>#N/A</v>
      </c>
      <c r="I3266" s="28">
        <v>46258</v>
      </c>
      <c r="J3266" s="25" t="s">
        <v>38</v>
      </c>
    </row>
    <row r="3267" spans="1:10" ht="15" customHeight="1" x14ac:dyDescent="0.4">
      <c r="A3267" s="6">
        <v>2026</v>
      </c>
      <c r="B3267" s="6">
        <f t="shared" si="399"/>
        <v>33</v>
      </c>
      <c r="C3267" s="13" t="s">
        <v>29</v>
      </c>
      <c r="D3267" s="2" t="s">
        <v>16</v>
      </c>
      <c r="E3267" s="14" t="str">
        <f t="shared" si="397"/>
        <v>L/W</v>
      </c>
      <c r="F3267" s="22">
        <v>0</v>
      </c>
      <c r="H3267" s="5" t="e">
        <f ca="1">_xlfn.FORMULATEXT(표1[[#This Row],[Q''ty]])</f>
        <v>#N/A</v>
      </c>
      <c r="I3267" s="28">
        <v>46258</v>
      </c>
      <c r="J3267" s="25" t="s">
        <v>38</v>
      </c>
    </row>
    <row r="3268" spans="1:10" ht="15" customHeight="1" thickBot="1" x14ac:dyDescent="0.45">
      <c r="A3268" s="6">
        <v>2026</v>
      </c>
      <c r="B3268" s="6">
        <f t="shared" si="399"/>
        <v>33</v>
      </c>
      <c r="C3268" s="13" t="s">
        <v>29</v>
      </c>
      <c r="D3268" s="2" t="s">
        <v>16</v>
      </c>
      <c r="E3268" s="14" t="str">
        <f t="shared" si="397"/>
        <v>C/W</v>
      </c>
      <c r="F3268" s="22">
        <v>0</v>
      </c>
      <c r="H3268" s="5" t="e">
        <f ca="1">_xlfn.FORMULATEXT(표1[[#This Row],[Q''ty]])</f>
        <v>#N/A</v>
      </c>
      <c r="I3268" s="28">
        <v>46258</v>
      </c>
      <c r="J3268" s="25" t="s">
        <v>38</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v>15</v>
      </c>
      <c r="H3275" s="5" t="e">
        <f ca="1">_xlfn.FORMULATEXT(표1[[#This Row],[Q''ty]])</f>
        <v>#N/A</v>
      </c>
      <c r="I3275" s="28">
        <v>46259</v>
      </c>
      <c r="J3275" s="28">
        <v>46258</v>
      </c>
    </row>
    <row r="3276" spans="1:10" s="2" customFormat="1" ht="15" customHeight="1" x14ac:dyDescent="0.4">
      <c r="A3276" s="6">
        <v>2026</v>
      </c>
      <c r="B3276" s="6">
        <f t="shared" si="399"/>
        <v>34</v>
      </c>
      <c r="C3276" s="13" t="s">
        <v>8</v>
      </c>
      <c r="D3276" s="2" t="s">
        <v>16</v>
      </c>
      <c r="E3276" s="14" t="s">
        <v>18</v>
      </c>
      <c r="F3276" s="22">
        <v>19</v>
      </c>
      <c r="H3276" s="5" t="e">
        <f ca="1">_xlfn.FORMULATEXT(표1[[#This Row],[Q''ty]])</f>
        <v>#N/A</v>
      </c>
      <c r="I3276" s="28">
        <v>46259</v>
      </c>
      <c r="J3276" s="28">
        <v>46258</v>
      </c>
    </row>
    <row r="3277" spans="1:10" ht="15" customHeight="1" x14ac:dyDescent="0.4">
      <c r="A3277" s="6">
        <v>2026</v>
      </c>
      <c r="B3277" s="6">
        <f t="shared" si="399"/>
        <v>34</v>
      </c>
      <c r="C3277" s="13" t="s">
        <v>8</v>
      </c>
      <c r="D3277" s="2" t="s">
        <v>16</v>
      </c>
      <c r="E3277" s="14" t="s">
        <v>19</v>
      </c>
      <c r="F3277" s="22">
        <v>262</v>
      </c>
      <c r="H3277" s="5" t="e">
        <f ca="1">_xlfn.FORMULATEXT(표1[[#This Row],[Q''ty]])</f>
        <v>#N/A</v>
      </c>
      <c r="I3277" s="28">
        <v>46259</v>
      </c>
      <c r="J3277" s="28">
        <v>46258</v>
      </c>
    </row>
    <row r="3278" spans="1:10" ht="15" customHeight="1" x14ac:dyDescent="0.4">
      <c r="A3278" s="6">
        <v>2026</v>
      </c>
      <c r="B3278" s="6">
        <f t="shared" si="399"/>
        <v>34</v>
      </c>
      <c r="C3278" s="13" t="s">
        <v>8</v>
      </c>
      <c r="D3278" s="2" t="s">
        <v>16</v>
      </c>
      <c r="E3278" s="14" t="s">
        <v>20</v>
      </c>
      <c r="F3278" s="22">
        <v>266</v>
      </c>
      <c r="H3278" s="5" t="e">
        <f ca="1">_xlfn.FORMULATEXT(표1[[#This Row],[Q''ty]])</f>
        <v>#N/A</v>
      </c>
      <c r="I3278" s="28">
        <v>46259</v>
      </c>
      <c r="J3278" s="28">
        <v>46258</v>
      </c>
    </row>
    <row r="3279" spans="1:10" ht="15" customHeight="1" thickBot="1" x14ac:dyDescent="0.45">
      <c r="A3279" s="15">
        <v>2026</v>
      </c>
      <c r="B3279" s="15">
        <f t="shared" si="399"/>
        <v>34</v>
      </c>
      <c r="C3279" s="16" t="s">
        <v>8</v>
      </c>
      <c r="D3279" s="17" t="s">
        <v>16</v>
      </c>
      <c r="E3279" s="18" t="s">
        <v>21</v>
      </c>
      <c r="F3279" s="23">
        <v>217</v>
      </c>
      <c r="H3279" s="5" t="e">
        <f ca="1">_xlfn.FORMULATEXT(표1[[#This Row],[Q''ty]])</f>
        <v>#N/A</v>
      </c>
      <c r="I3279" s="28">
        <v>46259</v>
      </c>
      <c r="J3279" s="28">
        <v>46258</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v>15</v>
      </c>
      <c r="H3286" s="5" t="e">
        <f ca="1">_xlfn.FORMULATEXT(표1[[#This Row],[Q''ty]])</f>
        <v>#N/A</v>
      </c>
      <c r="I3286" s="28">
        <v>46259</v>
      </c>
      <c r="J3286" s="28">
        <v>46258</v>
      </c>
    </row>
    <row r="3287" spans="1:10" s="2" customFormat="1" ht="15" customHeight="1" x14ac:dyDescent="0.4">
      <c r="A3287" s="6">
        <v>2026</v>
      </c>
      <c r="B3287" s="6">
        <f t="shared" si="399"/>
        <v>34</v>
      </c>
      <c r="C3287" s="13" t="s">
        <v>22</v>
      </c>
      <c r="D3287" s="2" t="s">
        <v>16</v>
      </c>
      <c r="E3287" s="14" t="s">
        <v>18</v>
      </c>
      <c r="F3287" s="22">
        <v>19</v>
      </c>
      <c r="H3287" s="5" t="e">
        <f ca="1">_xlfn.FORMULATEXT(표1[[#This Row],[Q''ty]])</f>
        <v>#N/A</v>
      </c>
      <c r="I3287" s="28">
        <v>46259</v>
      </c>
      <c r="J3287" s="28">
        <v>46258</v>
      </c>
    </row>
    <row r="3288" spans="1:10" ht="15" customHeight="1" x14ac:dyDescent="0.4">
      <c r="A3288" s="6">
        <v>2026</v>
      </c>
      <c r="B3288" s="6">
        <f t="shared" si="399"/>
        <v>34</v>
      </c>
      <c r="C3288" s="13" t="s">
        <v>22</v>
      </c>
      <c r="D3288" s="2" t="s">
        <v>16</v>
      </c>
      <c r="E3288" s="14" t="s">
        <v>19</v>
      </c>
      <c r="F3288" s="22">
        <v>218</v>
      </c>
      <c r="H3288" s="5" t="e">
        <f ca="1">_xlfn.FORMULATEXT(표1[[#This Row],[Q''ty]])</f>
        <v>#N/A</v>
      </c>
      <c r="I3288" s="28">
        <v>46259</v>
      </c>
      <c r="J3288" s="28">
        <v>46258</v>
      </c>
    </row>
    <row r="3289" spans="1:10" ht="15" customHeight="1" x14ac:dyDescent="0.4">
      <c r="A3289" s="6">
        <v>2026</v>
      </c>
      <c r="B3289" s="6">
        <f t="shared" si="399"/>
        <v>34</v>
      </c>
      <c r="C3289" s="13" t="s">
        <v>22</v>
      </c>
      <c r="D3289" s="2" t="s">
        <v>16</v>
      </c>
      <c r="E3289" s="14" t="s">
        <v>20</v>
      </c>
      <c r="F3289" s="22">
        <v>211</v>
      </c>
      <c r="H3289" s="5" t="e">
        <f ca="1">_xlfn.FORMULATEXT(표1[[#This Row],[Q''ty]])</f>
        <v>#N/A</v>
      </c>
      <c r="I3289" s="28">
        <v>46259</v>
      </c>
      <c r="J3289" s="28">
        <v>46258</v>
      </c>
    </row>
    <row r="3290" spans="1:10" ht="15" customHeight="1" thickBot="1" x14ac:dyDescent="0.45">
      <c r="A3290" s="15">
        <v>2026</v>
      </c>
      <c r="B3290" s="15">
        <f t="shared" si="399"/>
        <v>34</v>
      </c>
      <c r="C3290" s="16" t="s">
        <v>22</v>
      </c>
      <c r="D3290" s="17" t="s">
        <v>16</v>
      </c>
      <c r="E3290" s="18" t="s">
        <v>21</v>
      </c>
      <c r="F3290" s="23">
        <v>218</v>
      </c>
      <c r="H3290" s="5" t="e">
        <f ca="1">_xlfn.FORMULATEXT(표1[[#This Row],[Q''ty]])</f>
        <v>#N/A</v>
      </c>
      <c r="I3290" s="28">
        <v>46259</v>
      </c>
      <c r="J3290" s="28">
        <v>46258</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10" ht="15" customHeight="1" x14ac:dyDescent="0.4">
      <c r="A3297" s="6">
        <v>2026</v>
      </c>
      <c r="B3297" s="6">
        <f t="shared" si="399"/>
        <v>34</v>
      </c>
      <c r="C3297" s="13" t="s">
        <v>23</v>
      </c>
      <c r="D3297" s="2" t="s">
        <v>16</v>
      </c>
      <c r="E3297" s="14" t="str">
        <f t="shared" ref="E3297:E3312" si="405">E3198</f>
        <v>BT GT</v>
      </c>
      <c r="F3297" s="22">
        <v>2</v>
      </c>
      <c r="H3297" s="5" t="e">
        <f ca="1">_xlfn.FORMULATEXT(표1[[#This Row],[Q''ty]])</f>
        <v>#N/A</v>
      </c>
      <c r="I3297" s="28">
        <v>46259</v>
      </c>
      <c r="J3297" s="28">
        <v>46258</v>
      </c>
    </row>
    <row r="3298" spans="1:10" ht="15" customHeight="1" x14ac:dyDescent="0.4">
      <c r="A3298" s="6">
        <v>2026</v>
      </c>
      <c r="B3298" s="6">
        <f t="shared" si="399"/>
        <v>34</v>
      </c>
      <c r="C3298" s="13" t="s">
        <v>23</v>
      </c>
      <c r="D3298" s="2" t="s">
        <v>16</v>
      </c>
      <c r="E3298" s="14" t="str">
        <f t="shared" si="405"/>
        <v>WT GT</v>
      </c>
      <c r="F3298" s="22">
        <v>3</v>
      </c>
      <c r="H3298" s="5" t="e">
        <f ca="1">_xlfn.FORMULATEXT(표1[[#This Row],[Q''ty]])</f>
        <v>#N/A</v>
      </c>
      <c r="I3298" s="28">
        <v>46259</v>
      </c>
      <c r="J3298" s="28">
        <v>46258</v>
      </c>
    </row>
    <row r="3299" spans="1:10" ht="15" customHeight="1" x14ac:dyDescent="0.4">
      <c r="A3299" s="6">
        <v>2026</v>
      </c>
      <c r="B3299" s="6">
        <f t="shared" si="399"/>
        <v>34</v>
      </c>
      <c r="C3299" s="13" t="s">
        <v>23</v>
      </c>
      <c r="D3299" s="2" t="s">
        <v>16</v>
      </c>
      <c r="E3299" s="14" t="str">
        <f t="shared" si="405"/>
        <v>Bending</v>
      </c>
      <c r="F3299" s="22">
        <v>35</v>
      </c>
      <c r="H3299" s="5" t="e">
        <f ca="1">_xlfn.FORMULATEXT(표1[[#This Row],[Q''ty]])</f>
        <v>#N/A</v>
      </c>
      <c r="I3299" s="28">
        <v>46259</v>
      </c>
      <c r="J3299" s="28">
        <v>46258</v>
      </c>
    </row>
    <row r="3300" spans="1:10" ht="15" customHeight="1" x14ac:dyDescent="0.4">
      <c r="A3300" s="6">
        <v>2026</v>
      </c>
      <c r="B3300" s="6">
        <f t="shared" si="399"/>
        <v>34</v>
      </c>
      <c r="C3300" s="13" t="s">
        <v>23</v>
      </c>
      <c r="D3300" s="2" t="s">
        <v>16</v>
      </c>
      <c r="E3300" s="14" t="str">
        <f t="shared" si="405"/>
        <v>L/W</v>
      </c>
      <c r="F3300" s="22">
        <v>33</v>
      </c>
      <c r="H3300" s="5" t="e">
        <f ca="1">_xlfn.FORMULATEXT(표1[[#This Row],[Q''ty]])</f>
        <v>#N/A</v>
      </c>
      <c r="I3300" s="28">
        <v>46259</v>
      </c>
      <c r="J3300" s="28">
        <v>46258</v>
      </c>
    </row>
    <row r="3301" spans="1:10" ht="15" customHeight="1" thickBot="1" x14ac:dyDescent="0.45">
      <c r="A3301" s="15">
        <v>2026</v>
      </c>
      <c r="B3301" s="15">
        <f t="shared" ref="B3301:B3364" si="406">B3202+1</f>
        <v>34</v>
      </c>
      <c r="C3301" s="16" t="s">
        <v>23</v>
      </c>
      <c r="D3301" s="17" t="s">
        <v>16</v>
      </c>
      <c r="E3301" s="18" t="str">
        <f t="shared" si="405"/>
        <v>C/W</v>
      </c>
      <c r="F3301" s="23">
        <v>32</v>
      </c>
      <c r="H3301" s="5" t="e">
        <f ca="1">_xlfn.FORMULATEXT(표1[[#This Row],[Q''ty]])</f>
        <v>#N/A</v>
      </c>
      <c r="I3301" s="28">
        <v>46259</v>
      </c>
      <c r="J3301" s="28">
        <v>46258</v>
      </c>
    </row>
    <row r="3302" spans="1:10"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10"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10"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10"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10"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10"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10" ht="15" customHeight="1" x14ac:dyDescent="0.4">
      <c r="A3308" s="6">
        <v>2026</v>
      </c>
      <c r="B3308" s="6">
        <f t="shared" si="406"/>
        <v>34</v>
      </c>
      <c r="C3308" s="13" t="s">
        <v>24</v>
      </c>
      <c r="D3308" s="2" t="s">
        <v>16</v>
      </c>
      <c r="E3308" s="14" t="str">
        <f t="shared" si="405"/>
        <v>BT GT</v>
      </c>
      <c r="F3308" s="22">
        <v>37</v>
      </c>
      <c r="H3308" s="5" t="e">
        <f ca="1">_xlfn.FORMULATEXT(표1[[#This Row],[Q''ty]])</f>
        <v>#N/A</v>
      </c>
      <c r="I3308" s="28">
        <v>46259</v>
      </c>
      <c r="J3308" s="28">
        <v>46258</v>
      </c>
    </row>
    <row r="3309" spans="1:10" ht="15" customHeight="1" x14ac:dyDescent="0.4">
      <c r="A3309" s="6">
        <v>2026</v>
      </c>
      <c r="B3309" s="6">
        <f t="shared" si="406"/>
        <v>34</v>
      </c>
      <c r="C3309" s="13" t="s">
        <v>24</v>
      </c>
      <c r="D3309" s="2" t="s">
        <v>16</v>
      </c>
      <c r="E3309" s="14" t="str">
        <f t="shared" si="405"/>
        <v>WT GT</v>
      </c>
      <c r="F3309" s="22">
        <v>37</v>
      </c>
      <c r="H3309" s="5" t="e">
        <f ca="1">_xlfn.FORMULATEXT(표1[[#This Row],[Q''ty]])</f>
        <v>#N/A</v>
      </c>
      <c r="I3309" s="28">
        <v>46259</v>
      </c>
      <c r="J3309" s="28">
        <v>46258</v>
      </c>
    </row>
    <row r="3310" spans="1:10" ht="15" customHeight="1" x14ac:dyDescent="0.4">
      <c r="A3310" s="6">
        <v>2026</v>
      </c>
      <c r="B3310" s="6">
        <f t="shared" si="406"/>
        <v>34</v>
      </c>
      <c r="C3310" s="13" t="s">
        <v>24</v>
      </c>
      <c r="D3310" s="2" t="s">
        <v>16</v>
      </c>
      <c r="E3310" s="14" t="str">
        <f t="shared" si="405"/>
        <v>Bending</v>
      </c>
      <c r="F3310" s="22">
        <v>244</v>
      </c>
      <c r="H3310" s="5" t="e">
        <f ca="1">_xlfn.FORMULATEXT(표1[[#This Row],[Q''ty]])</f>
        <v>#N/A</v>
      </c>
      <c r="I3310" s="28">
        <v>46259</v>
      </c>
      <c r="J3310" s="28">
        <v>46258</v>
      </c>
    </row>
    <row r="3311" spans="1:10" ht="15" customHeight="1" x14ac:dyDescent="0.4">
      <c r="A3311" s="6">
        <v>2026</v>
      </c>
      <c r="B3311" s="6">
        <f t="shared" si="406"/>
        <v>34</v>
      </c>
      <c r="C3311" s="13" t="s">
        <v>24</v>
      </c>
      <c r="D3311" s="2" t="s">
        <v>16</v>
      </c>
      <c r="E3311" s="14" t="str">
        <f t="shared" si="405"/>
        <v>L/W</v>
      </c>
      <c r="F3311" s="22">
        <v>244</v>
      </c>
      <c r="H3311" s="5" t="e">
        <f ca="1">_xlfn.FORMULATEXT(표1[[#This Row],[Q''ty]])</f>
        <v>#N/A</v>
      </c>
      <c r="I3311" s="28">
        <v>46259</v>
      </c>
      <c r="J3311" s="28">
        <v>46258</v>
      </c>
    </row>
    <row r="3312" spans="1:10" ht="15" customHeight="1" thickBot="1" x14ac:dyDescent="0.45">
      <c r="A3312" s="15">
        <v>2026</v>
      </c>
      <c r="B3312" s="15">
        <f t="shared" si="406"/>
        <v>34</v>
      </c>
      <c r="C3312" s="16" t="s">
        <v>24</v>
      </c>
      <c r="D3312" s="17" t="s">
        <v>16</v>
      </c>
      <c r="E3312" s="18" t="str">
        <f t="shared" si="405"/>
        <v>C/W</v>
      </c>
      <c r="F3312" s="23">
        <v>258</v>
      </c>
      <c r="H3312" s="5" t="e">
        <f ca="1">_xlfn.FORMULATEXT(표1[[#This Row],[Q''ty]])</f>
        <v>#N/A</v>
      </c>
      <c r="I3312" s="28">
        <v>46259</v>
      </c>
      <c r="J3312" s="28">
        <v>46258</v>
      </c>
    </row>
    <row r="3313" spans="1:10"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10"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10"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10"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10"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10"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10" ht="15" customHeight="1" x14ac:dyDescent="0.4">
      <c r="A3319" s="6">
        <v>2026</v>
      </c>
      <c r="B3319" s="6">
        <f t="shared" si="406"/>
        <v>34</v>
      </c>
      <c r="C3319" s="13" t="s">
        <v>25</v>
      </c>
      <c r="D3319" s="2" t="s">
        <v>16</v>
      </c>
      <c r="E3319" s="14" t="s">
        <v>17</v>
      </c>
      <c r="F3319" s="22">
        <v>0</v>
      </c>
      <c r="H3319" s="5" t="e">
        <f ca="1">_xlfn.FORMULATEXT(표1[[#This Row],[Q''ty]])</f>
        <v>#N/A</v>
      </c>
      <c r="I3319" s="28">
        <v>46259</v>
      </c>
      <c r="J3319" s="28">
        <v>46258</v>
      </c>
    </row>
    <row r="3320" spans="1:10" ht="15" customHeight="1" x14ac:dyDescent="0.4">
      <c r="A3320" s="6">
        <v>2026</v>
      </c>
      <c r="B3320" s="6">
        <f t="shared" si="406"/>
        <v>34</v>
      </c>
      <c r="C3320" s="13" t="s">
        <v>25</v>
      </c>
      <c r="D3320" s="2" t="s">
        <v>16</v>
      </c>
      <c r="E3320" s="14" t="s">
        <v>18</v>
      </c>
      <c r="F3320" s="22">
        <v>0</v>
      </c>
      <c r="H3320" s="5" t="e">
        <f ca="1">_xlfn.FORMULATEXT(표1[[#This Row],[Q''ty]])</f>
        <v>#N/A</v>
      </c>
      <c r="I3320" s="28">
        <v>46259</v>
      </c>
      <c r="J3320" s="28">
        <v>46258</v>
      </c>
    </row>
    <row r="3321" spans="1:10" ht="15" customHeight="1" x14ac:dyDescent="0.4">
      <c r="A3321" s="6">
        <v>2026</v>
      </c>
      <c r="B3321" s="6">
        <f t="shared" si="406"/>
        <v>34</v>
      </c>
      <c r="C3321" s="13" t="s">
        <v>25</v>
      </c>
      <c r="D3321" s="2" t="s">
        <v>16</v>
      </c>
      <c r="E3321" s="14" t="s">
        <v>19</v>
      </c>
      <c r="F3321" s="22">
        <v>0</v>
      </c>
      <c r="H3321" s="5" t="e">
        <f ca="1">_xlfn.FORMULATEXT(표1[[#This Row],[Q''ty]])</f>
        <v>#N/A</v>
      </c>
      <c r="I3321" s="28">
        <v>46259</v>
      </c>
      <c r="J3321" s="28">
        <v>46258</v>
      </c>
    </row>
    <row r="3322" spans="1:10" ht="15" customHeight="1" x14ac:dyDescent="0.4">
      <c r="A3322" s="6">
        <v>2026</v>
      </c>
      <c r="B3322" s="6">
        <f t="shared" si="406"/>
        <v>34</v>
      </c>
      <c r="C3322" s="13" t="s">
        <v>25</v>
      </c>
      <c r="D3322" s="2" t="s">
        <v>16</v>
      </c>
      <c r="E3322" s="14" t="s">
        <v>20</v>
      </c>
      <c r="F3322" s="22">
        <v>0</v>
      </c>
      <c r="H3322" s="5" t="e">
        <f ca="1">_xlfn.FORMULATEXT(표1[[#This Row],[Q''ty]])</f>
        <v>#N/A</v>
      </c>
      <c r="I3322" s="28">
        <v>46259</v>
      </c>
      <c r="J3322" s="28">
        <v>46258</v>
      </c>
    </row>
    <row r="3323" spans="1:10" ht="15" customHeight="1" thickBot="1" x14ac:dyDescent="0.45">
      <c r="A3323" s="15">
        <v>2026</v>
      </c>
      <c r="B3323" s="15">
        <f t="shared" si="406"/>
        <v>34</v>
      </c>
      <c r="C3323" s="16" t="s">
        <v>25</v>
      </c>
      <c r="D3323" s="17" t="s">
        <v>16</v>
      </c>
      <c r="E3323" s="18" t="s">
        <v>21</v>
      </c>
      <c r="F3323" s="23">
        <v>0</v>
      </c>
      <c r="H3323" s="5" t="e">
        <f ca="1">_xlfn.FORMULATEXT(표1[[#This Row],[Q''ty]])</f>
        <v>#N/A</v>
      </c>
      <c r="I3323" s="28">
        <v>46259</v>
      </c>
      <c r="J3323" s="28">
        <v>46258</v>
      </c>
    </row>
    <row r="3324" spans="1:10"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10"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10"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10"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10"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10"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10" ht="15" customHeight="1" x14ac:dyDescent="0.4">
      <c r="A3330" s="6">
        <v>2026</v>
      </c>
      <c r="B3330" s="6">
        <f t="shared" si="406"/>
        <v>34</v>
      </c>
      <c r="C3330" s="13" t="s">
        <v>26</v>
      </c>
      <c r="D3330" s="2" t="s">
        <v>16</v>
      </c>
      <c r="E3330" s="14" t="str">
        <f t="shared" ref="E3330:E3367" si="410">E3231</f>
        <v>BT GT</v>
      </c>
      <c r="F3330" s="22">
        <v>25</v>
      </c>
      <c r="H3330" s="5" t="e">
        <f ca="1">_xlfn.FORMULATEXT(표1[[#This Row],[Q''ty]])</f>
        <v>#N/A</v>
      </c>
      <c r="I3330" s="28">
        <v>46259</v>
      </c>
      <c r="J3330" s="28">
        <v>46259</v>
      </c>
    </row>
    <row r="3331" spans="1:10" ht="15" customHeight="1" x14ac:dyDescent="0.4">
      <c r="A3331" s="6">
        <v>2026</v>
      </c>
      <c r="B3331" s="6">
        <f t="shared" si="406"/>
        <v>34</v>
      </c>
      <c r="C3331" s="13" t="s">
        <v>26</v>
      </c>
      <c r="D3331" s="2" t="s">
        <v>16</v>
      </c>
      <c r="E3331" s="14" t="str">
        <f t="shared" si="410"/>
        <v>WT GT</v>
      </c>
      <c r="F3331" s="22">
        <v>26</v>
      </c>
      <c r="H3331" s="5" t="e">
        <f ca="1">_xlfn.FORMULATEXT(표1[[#This Row],[Q''ty]])</f>
        <v>#N/A</v>
      </c>
      <c r="I3331" s="28">
        <v>46259</v>
      </c>
      <c r="J3331" s="28">
        <v>46259</v>
      </c>
    </row>
    <row r="3332" spans="1:10" ht="15" customHeight="1" x14ac:dyDescent="0.4">
      <c r="A3332" s="6">
        <v>2026</v>
      </c>
      <c r="B3332" s="6">
        <f t="shared" si="406"/>
        <v>34</v>
      </c>
      <c r="C3332" s="13" t="s">
        <v>26</v>
      </c>
      <c r="D3332" s="2" t="s">
        <v>16</v>
      </c>
      <c r="E3332" s="14" t="str">
        <f t="shared" si="410"/>
        <v>Bending</v>
      </c>
      <c r="F3332" s="22">
        <v>168</v>
      </c>
      <c r="H3332" s="5" t="e">
        <f ca="1">_xlfn.FORMULATEXT(표1[[#This Row],[Q''ty]])</f>
        <v>#N/A</v>
      </c>
      <c r="I3332" s="28">
        <v>46259</v>
      </c>
      <c r="J3332" s="28">
        <v>46259</v>
      </c>
    </row>
    <row r="3333" spans="1:10" ht="15" customHeight="1" x14ac:dyDescent="0.4">
      <c r="A3333" s="6">
        <v>2026</v>
      </c>
      <c r="B3333" s="6">
        <f t="shared" si="406"/>
        <v>34</v>
      </c>
      <c r="C3333" s="13" t="s">
        <v>26</v>
      </c>
      <c r="D3333" s="2" t="s">
        <v>16</v>
      </c>
      <c r="E3333" s="14" t="str">
        <f t="shared" si="410"/>
        <v>L/W</v>
      </c>
      <c r="F3333" s="22">
        <v>159</v>
      </c>
      <c r="H3333" s="5" t="e">
        <f ca="1">_xlfn.FORMULATEXT(표1[[#This Row],[Q''ty]])</f>
        <v>#N/A</v>
      </c>
      <c r="I3333" s="28">
        <v>46259</v>
      </c>
      <c r="J3333" s="28">
        <v>46259</v>
      </c>
    </row>
    <row r="3334" spans="1:10" ht="15" customHeight="1" thickBot="1" x14ac:dyDescent="0.45">
      <c r="A3334" s="15">
        <v>2026</v>
      </c>
      <c r="B3334" s="15">
        <f t="shared" si="406"/>
        <v>34</v>
      </c>
      <c r="C3334" s="16" t="s">
        <v>26</v>
      </c>
      <c r="D3334" s="17" t="s">
        <v>16</v>
      </c>
      <c r="E3334" s="18" t="str">
        <f t="shared" si="410"/>
        <v>C/W</v>
      </c>
      <c r="F3334" s="23">
        <v>191</v>
      </c>
      <c r="H3334" s="5" t="e">
        <f ca="1">_xlfn.FORMULATEXT(표1[[#This Row],[Q''ty]])</f>
        <v>#N/A</v>
      </c>
      <c r="I3334" s="28">
        <v>46259</v>
      </c>
      <c r="J3334" s="28">
        <v>46259</v>
      </c>
    </row>
    <row r="3335" spans="1:10"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10"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10"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10"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10"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10"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10" ht="15" customHeight="1" x14ac:dyDescent="0.4">
      <c r="A3341" s="6">
        <v>2026</v>
      </c>
      <c r="B3341" s="6">
        <f t="shared" si="406"/>
        <v>34</v>
      </c>
      <c r="C3341" s="13" t="s">
        <v>27</v>
      </c>
      <c r="D3341" s="2" t="s">
        <v>16</v>
      </c>
      <c r="E3341" s="14" t="str">
        <f t="shared" si="410"/>
        <v>BT GT</v>
      </c>
      <c r="F3341" s="22">
        <v>67</v>
      </c>
      <c r="H3341" s="5" t="e">
        <f ca="1">_xlfn.FORMULATEXT(표1[[#This Row],[Q''ty]])</f>
        <v>#N/A</v>
      </c>
      <c r="I3341" s="28">
        <v>46259</v>
      </c>
      <c r="J3341" s="28">
        <v>46259</v>
      </c>
    </row>
    <row r="3342" spans="1:10" ht="15" customHeight="1" x14ac:dyDescent="0.4">
      <c r="A3342" s="6">
        <v>2026</v>
      </c>
      <c r="B3342" s="6">
        <f t="shared" si="406"/>
        <v>34</v>
      </c>
      <c r="C3342" s="13" t="s">
        <v>27</v>
      </c>
      <c r="D3342" s="2" t="s">
        <v>16</v>
      </c>
      <c r="E3342" s="14" t="str">
        <f t="shared" si="410"/>
        <v>WT GT</v>
      </c>
      <c r="F3342" s="22">
        <v>64</v>
      </c>
      <c r="H3342" s="5" t="e">
        <f ca="1">_xlfn.FORMULATEXT(표1[[#This Row],[Q''ty]])</f>
        <v>#N/A</v>
      </c>
      <c r="I3342" s="28">
        <v>46259</v>
      </c>
      <c r="J3342" s="28">
        <v>46259</v>
      </c>
    </row>
    <row r="3343" spans="1:10" ht="15" customHeight="1" x14ac:dyDescent="0.4">
      <c r="A3343" s="6">
        <v>2026</v>
      </c>
      <c r="B3343" s="6">
        <f t="shared" si="406"/>
        <v>34</v>
      </c>
      <c r="C3343" s="13" t="s">
        <v>27</v>
      </c>
      <c r="D3343" s="2" t="s">
        <v>16</v>
      </c>
      <c r="E3343" s="14" t="str">
        <f t="shared" si="410"/>
        <v>Bending</v>
      </c>
      <c r="F3343" s="22">
        <v>618</v>
      </c>
      <c r="H3343" s="5" t="e">
        <f ca="1">_xlfn.FORMULATEXT(표1[[#This Row],[Q''ty]])</f>
        <v>#N/A</v>
      </c>
      <c r="I3343" s="28">
        <v>46259</v>
      </c>
      <c r="J3343" s="28">
        <v>46259</v>
      </c>
    </row>
    <row r="3344" spans="1:10" ht="15" customHeight="1" x14ac:dyDescent="0.4">
      <c r="A3344" s="6">
        <v>2026</v>
      </c>
      <c r="B3344" s="6">
        <f t="shared" si="406"/>
        <v>34</v>
      </c>
      <c r="C3344" s="13" t="s">
        <v>27</v>
      </c>
      <c r="D3344" s="2" t="s">
        <v>16</v>
      </c>
      <c r="E3344" s="14" t="str">
        <f t="shared" si="410"/>
        <v>L/W</v>
      </c>
      <c r="F3344" s="22">
        <v>622</v>
      </c>
      <c r="H3344" s="5" t="e">
        <f ca="1">_xlfn.FORMULATEXT(표1[[#This Row],[Q''ty]])</f>
        <v>#N/A</v>
      </c>
      <c r="I3344" s="28">
        <v>46259</v>
      </c>
      <c r="J3344" s="28">
        <v>46259</v>
      </c>
    </row>
    <row r="3345" spans="1:10" ht="15" customHeight="1" thickBot="1" x14ac:dyDescent="0.45">
      <c r="A3345" s="15">
        <v>2026</v>
      </c>
      <c r="B3345" s="15">
        <f t="shared" si="406"/>
        <v>34</v>
      </c>
      <c r="C3345" s="16" t="s">
        <v>27</v>
      </c>
      <c r="D3345" s="17" t="s">
        <v>16</v>
      </c>
      <c r="E3345" s="18" t="str">
        <f t="shared" si="410"/>
        <v>C/W</v>
      </c>
      <c r="F3345" s="23">
        <v>554</v>
      </c>
      <c r="H3345" s="5" t="e">
        <f ca="1">_xlfn.FORMULATEXT(표1[[#This Row],[Q''ty]])</f>
        <v>#N/A</v>
      </c>
      <c r="I3345" s="28">
        <v>46259</v>
      </c>
      <c r="J3345" s="28">
        <v>46259</v>
      </c>
    </row>
    <row r="3346" spans="1:10"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10"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10"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10"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10"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10"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10" ht="15" customHeight="1" x14ac:dyDescent="0.4">
      <c r="A3352" s="6">
        <v>2026</v>
      </c>
      <c r="B3352" s="6">
        <f t="shared" si="406"/>
        <v>34</v>
      </c>
      <c r="C3352" s="13" t="s">
        <v>28</v>
      </c>
      <c r="D3352" s="2" t="s">
        <v>16</v>
      </c>
      <c r="E3352" s="14" t="str">
        <f t="shared" si="410"/>
        <v>BT GT</v>
      </c>
      <c r="F3352" s="22">
        <v>0</v>
      </c>
      <c r="H3352" s="5" t="e">
        <f ca="1">_xlfn.FORMULATEXT(표1[[#This Row],[Q''ty]])</f>
        <v>#N/A</v>
      </c>
      <c r="I3352" s="28">
        <v>46259</v>
      </c>
      <c r="J3352" s="28">
        <v>46259</v>
      </c>
    </row>
    <row r="3353" spans="1:10" ht="15" customHeight="1" x14ac:dyDescent="0.4">
      <c r="A3353" s="6">
        <v>2026</v>
      </c>
      <c r="B3353" s="6">
        <f t="shared" si="406"/>
        <v>34</v>
      </c>
      <c r="C3353" s="13" t="s">
        <v>28</v>
      </c>
      <c r="D3353" s="2" t="s">
        <v>16</v>
      </c>
      <c r="E3353" s="14" t="str">
        <f t="shared" si="410"/>
        <v>WT GT</v>
      </c>
      <c r="F3353" s="22">
        <v>0</v>
      </c>
      <c r="H3353" s="5" t="e">
        <f ca="1">_xlfn.FORMULATEXT(표1[[#This Row],[Q''ty]])</f>
        <v>#N/A</v>
      </c>
      <c r="I3353" s="28">
        <v>46259</v>
      </c>
      <c r="J3353" s="28">
        <v>46259</v>
      </c>
    </row>
    <row r="3354" spans="1:10" ht="15" customHeight="1" x14ac:dyDescent="0.4">
      <c r="A3354" s="6">
        <v>2026</v>
      </c>
      <c r="B3354" s="6">
        <f t="shared" si="406"/>
        <v>34</v>
      </c>
      <c r="C3354" s="13" t="s">
        <v>28</v>
      </c>
      <c r="D3354" s="2" t="s">
        <v>16</v>
      </c>
      <c r="E3354" s="14" t="str">
        <f t="shared" si="410"/>
        <v>Bending</v>
      </c>
      <c r="F3354" s="22">
        <v>0</v>
      </c>
      <c r="H3354" s="5" t="e">
        <f ca="1">_xlfn.FORMULATEXT(표1[[#This Row],[Q''ty]])</f>
        <v>#N/A</v>
      </c>
      <c r="I3354" s="28">
        <v>46259</v>
      </c>
      <c r="J3354" s="28">
        <v>46259</v>
      </c>
    </row>
    <row r="3355" spans="1:10" ht="15" customHeight="1" x14ac:dyDescent="0.4">
      <c r="A3355" s="6">
        <v>2026</v>
      </c>
      <c r="B3355" s="6">
        <f t="shared" si="406"/>
        <v>34</v>
      </c>
      <c r="C3355" s="13" t="s">
        <v>28</v>
      </c>
      <c r="D3355" s="2" t="s">
        <v>16</v>
      </c>
      <c r="E3355" s="14" t="str">
        <f t="shared" si="410"/>
        <v>L/W</v>
      </c>
      <c r="F3355" s="22">
        <v>0</v>
      </c>
      <c r="H3355" s="5" t="e">
        <f ca="1">_xlfn.FORMULATEXT(표1[[#This Row],[Q''ty]])</f>
        <v>#N/A</v>
      </c>
      <c r="I3355" s="28">
        <v>46259</v>
      </c>
      <c r="J3355" s="28">
        <v>46259</v>
      </c>
    </row>
    <row r="3356" spans="1:10" ht="15" customHeight="1" thickBot="1" x14ac:dyDescent="0.45">
      <c r="A3356" s="15">
        <v>2026</v>
      </c>
      <c r="B3356" s="15">
        <f t="shared" si="406"/>
        <v>34</v>
      </c>
      <c r="C3356" s="16" t="s">
        <v>28</v>
      </c>
      <c r="D3356" s="17" t="s">
        <v>16</v>
      </c>
      <c r="E3356" s="18" t="str">
        <f t="shared" si="410"/>
        <v>C/W</v>
      </c>
      <c r="F3356" s="23">
        <v>0</v>
      </c>
      <c r="H3356" s="5" t="e">
        <f ca="1">_xlfn.FORMULATEXT(표1[[#This Row],[Q''ty]])</f>
        <v>#N/A</v>
      </c>
      <c r="I3356" s="28">
        <v>46259</v>
      </c>
      <c r="J3356" s="28">
        <v>46259</v>
      </c>
    </row>
    <row r="3357" spans="1:10"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10"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10"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10"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v>12</v>
      </c>
      <c r="H3363" s="5" t="e">
        <f ca="1">_xlfn.FORMULATEXT(표1[[#This Row],[Q''ty]])</f>
        <v>#N/A</v>
      </c>
    </row>
    <row r="3364" spans="1:10" ht="15" customHeight="1" x14ac:dyDescent="0.4">
      <c r="A3364" s="6">
        <v>2026</v>
      </c>
      <c r="B3364" s="6">
        <f t="shared" si="406"/>
        <v>34</v>
      </c>
      <c r="C3364" s="13" t="s">
        <v>29</v>
      </c>
      <c r="D3364" s="2" t="s">
        <v>16</v>
      </c>
      <c r="E3364" s="14" t="str">
        <f t="shared" si="410"/>
        <v>WT GT</v>
      </c>
      <c r="F3364" s="22">
        <v>8</v>
      </c>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v>63</v>
      </c>
      <c r="H3365" s="5" t="e">
        <f ca="1">_xlfn.FORMULATEXT(표1[[#This Row],[Q''ty]])</f>
        <v>#N/A</v>
      </c>
    </row>
    <row r="3366" spans="1:10" ht="15" customHeight="1" x14ac:dyDescent="0.4">
      <c r="A3366" s="6">
        <v>2026</v>
      </c>
      <c r="B3366" s="6">
        <f t="shared" si="414"/>
        <v>34</v>
      </c>
      <c r="C3366" s="13" t="s">
        <v>29</v>
      </c>
      <c r="D3366" s="2" t="s">
        <v>16</v>
      </c>
      <c r="E3366" s="14" t="str">
        <f t="shared" si="410"/>
        <v>L/W</v>
      </c>
      <c r="F3366" s="22">
        <v>53</v>
      </c>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v>91</v>
      </c>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c r="I3373" s="28"/>
      <c r="J3373" s="28"/>
    </row>
    <row r="3374" spans="1:10" ht="15" customHeight="1" x14ac:dyDescent="0.4">
      <c r="A3374" s="6">
        <v>2026</v>
      </c>
      <c r="B3374" s="6">
        <f t="shared" si="414"/>
        <v>35</v>
      </c>
      <c r="C3374" s="13" t="s">
        <v>8</v>
      </c>
      <c r="D3374" s="2" t="s">
        <v>16</v>
      </c>
      <c r="E3374" s="14" t="s">
        <v>17</v>
      </c>
      <c r="F3374" s="22">
        <v>17</v>
      </c>
      <c r="H3374" s="5" t="e">
        <f ca="1">_xlfn.FORMULATEXT(표1[[#This Row],[Q''ty]])</f>
        <v>#N/A</v>
      </c>
      <c r="I3374" s="28">
        <v>46265</v>
      </c>
      <c r="J3374" s="28">
        <v>46265</v>
      </c>
    </row>
    <row r="3375" spans="1:10" s="2" customFormat="1" ht="15" customHeight="1" x14ac:dyDescent="0.4">
      <c r="A3375" s="6">
        <v>2026</v>
      </c>
      <c r="B3375" s="6">
        <f t="shared" si="414"/>
        <v>35</v>
      </c>
      <c r="C3375" s="13" t="s">
        <v>8</v>
      </c>
      <c r="D3375" s="2" t="s">
        <v>16</v>
      </c>
      <c r="E3375" s="14" t="s">
        <v>18</v>
      </c>
      <c r="F3375" s="22">
        <v>14</v>
      </c>
      <c r="H3375" s="5" t="e">
        <f ca="1">_xlfn.FORMULATEXT(표1[[#This Row],[Q''ty]])</f>
        <v>#N/A</v>
      </c>
      <c r="I3375" s="28">
        <v>46265</v>
      </c>
      <c r="J3375" s="28">
        <v>46265</v>
      </c>
    </row>
    <row r="3376" spans="1:10" ht="15" customHeight="1" x14ac:dyDescent="0.4">
      <c r="A3376" s="6">
        <v>2026</v>
      </c>
      <c r="B3376" s="6">
        <f t="shared" si="414"/>
        <v>35</v>
      </c>
      <c r="C3376" s="13" t="s">
        <v>8</v>
      </c>
      <c r="D3376" s="2" t="s">
        <v>16</v>
      </c>
      <c r="E3376" s="14" t="s">
        <v>19</v>
      </c>
      <c r="F3376" s="22">
        <v>249</v>
      </c>
      <c r="H3376" s="5" t="e">
        <f ca="1">_xlfn.FORMULATEXT(표1[[#This Row],[Q''ty]])</f>
        <v>#N/A</v>
      </c>
      <c r="I3376" s="28">
        <v>46265</v>
      </c>
      <c r="J3376" s="28">
        <v>46265</v>
      </c>
    </row>
    <row r="3377" spans="1:10" ht="15" customHeight="1" x14ac:dyDescent="0.4">
      <c r="A3377" s="6">
        <v>2026</v>
      </c>
      <c r="B3377" s="6">
        <f t="shared" si="414"/>
        <v>35</v>
      </c>
      <c r="C3377" s="13" t="s">
        <v>8</v>
      </c>
      <c r="D3377" s="2" t="s">
        <v>16</v>
      </c>
      <c r="E3377" s="14" t="s">
        <v>20</v>
      </c>
      <c r="F3377" s="22">
        <v>252</v>
      </c>
      <c r="H3377" s="5" t="e">
        <f ca="1">_xlfn.FORMULATEXT(표1[[#This Row],[Q''ty]])</f>
        <v>#N/A</v>
      </c>
      <c r="I3377" s="28">
        <v>46265</v>
      </c>
      <c r="J3377" s="28">
        <v>46265</v>
      </c>
    </row>
    <row r="3378" spans="1:10" ht="15" customHeight="1" thickBot="1" x14ac:dyDescent="0.45">
      <c r="A3378" s="15">
        <v>2026</v>
      </c>
      <c r="B3378" s="15">
        <f t="shared" si="414"/>
        <v>35</v>
      </c>
      <c r="C3378" s="16" t="s">
        <v>8</v>
      </c>
      <c r="D3378" s="17" t="s">
        <v>16</v>
      </c>
      <c r="E3378" s="18" t="s">
        <v>21</v>
      </c>
      <c r="F3378" s="23">
        <v>264</v>
      </c>
      <c r="H3378" s="5" t="e">
        <f ca="1">_xlfn.FORMULATEXT(표1[[#This Row],[Q''ty]])</f>
        <v>#N/A</v>
      </c>
      <c r="I3378" s="28">
        <v>46265</v>
      </c>
      <c r="J3378" s="28">
        <v>46265</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v>16</v>
      </c>
      <c r="H3385" s="5" t="e">
        <f ca="1">_xlfn.FORMULATEXT(표1[[#This Row],[Q''ty]])</f>
        <v>#N/A</v>
      </c>
      <c r="I3385" s="28">
        <v>46265</v>
      </c>
      <c r="J3385" s="28">
        <v>46265</v>
      </c>
    </row>
    <row r="3386" spans="1:10" s="2" customFormat="1" ht="15" customHeight="1" x14ac:dyDescent="0.4">
      <c r="A3386" s="6">
        <v>2026</v>
      </c>
      <c r="B3386" s="6">
        <f t="shared" si="414"/>
        <v>35</v>
      </c>
      <c r="C3386" s="13" t="s">
        <v>22</v>
      </c>
      <c r="D3386" s="2" t="s">
        <v>16</v>
      </c>
      <c r="E3386" s="14" t="s">
        <v>18</v>
      </c>
      <c r="F3386" s="22">
        <v>14</v>
      </c>
      <c r="H3386" s="5" t="e">
        <f ca="1">_xlfn.FORMULATEXT(표1[[#This Row],[Q''ty]])</f>
        <v>#N/A</v>
      </c>
      <c r="I3386" s="28">
        <v>46265</v>
      </c>
      <c r="J3386" s="28">
        <v>46265</v>
      </c>
    </row>
    <row r="3387" spans="1:10" ht="15" customHeight="1" x14ac:dyDescent="0.4">
      <c r="A3387" s="6">
        <v>2026</v>
      </c>
      <c r="B3387" s="6">
        <f t="shared" si="414"/>
        <v>35</v>
      </c>
      <c r="C3387" s="13" t="s">
        <v>22</v>
      </c>
      <c r="D3387" s="2" t="s">
        <v>16</v>
      </c>
      <c r="E3387" s="14" t="s">
        <v>19</v>
      </c>
      <c r="F3387" s="22">
        <v>192</v>
      </c>
      <c r="H3387" s="5" t="e">
        <f ca="1">_xlfn.FORMULATEXT(표1[[#This Row],[Q''ty]])</f>
        <v>#N/A</v>
      </c>
      <c r="I3387" s="28">
        <v>46265</v>
      </c>
      <c r="J3387" s="28">
        <v>46265</v>
      </c>
    </row>
    <row r="3388" spans="1:10" ht="15" customHeight="1" x14ac:dyDescent="0.4">
      <c r="A3388" s="6">
        <v>2026</v>
      </c>
      <c r="B3388" s="6">
        <f t="shared" si="414"/>
        <v>35</v>
      </c>
      <c r="C3388" s="13" t="s">
        <v>22</v>
      </c>
      <c r="D3388" s="2" t="s">
        <v>16</v>
      </c>
      <c r="E3388" s="14" t="s">
        <v>20</v>
      </c>
      <c r="F3388" s="22">
        <v>206</v>
      </c>
      <c r="H3388" s="5" t="e">
        <f ca="1">_xlfn.FORMULATEXT(표1[[#This Row],[Q''ty]])</f>
        <v>#N/A</v>
      </c>
      <c r="I3388" s="28">
        <v>46265</v>
      </c>
      <c r="J3388" s="28">
        <v>46265</v>
      </c>
    </row>
    <row r="3389" spans="1:10" ht="15" customHeight="1" thickBot="1" x14ac:dyDescent="0.45">
      <c r="A3389" s="15">
        <v>2026</v>
      </c>
      <c r="B3389" s="15">
        <f t="shared" si="414"/>
        <v>35</v>
      </c>
      <c r="C3389" s="16" t="s">
        <v>22</v>
      </c>
      <c r="D3389" s="17" t="s">
        <v>16</v>
      </c>
      <c r="E3389" s="18" t="s">
        <v>21</v>
      </c>
      <c r="F3389" s="23">
        <v>208</v>
      </c>
      <c r="H3389" s="5" t="e">
        <f ca="1">_xlfn.FORMULATEXT(표1[[#This Row],[Q''ty]])</f>
        <v>#N/A</v>
      </c>
      <c r="I3389" s="28">
        <v>46265</v>
      </c>
      <c r="J3389" s="28">
        <v>46265</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10"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10"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10"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10" ht="15" customHeight="1" x14ac:dyDescent="0.4">
      <c r="A3396" s="6">
        <v>2026</v>
      </c>
      <c r="B3396" s="6">
        <f t="shared" si="414"/>
        <v>35</v>
      </c>
      <c r="C3396" s="13" t="s">
        <v>23</v>
      </c>
      <c r="D3396" s="2" t="s">
        <v>16</v>
      </c>
      <c r="E3396" s="14" t="str">
        <f t="shared" ref="E3396:E3411" si="418">E3297</f>
        <v>BT GT</v>
      </c>
      <c r="F3396" s="22">
        <v>3</v>
      </c>
      <c r="H3396" s="5" t="e">
        <f ca="1">_xlfn.FORMULATEXT(표1[[#This Row],[Q''ty]])</f>
        <v>#N/A</v>
      </c>
      <c r="I3396" s="28">
        <v>46265</v>
      </c>
      <c r="J3396" s="28">
        <v>46265</v>
      </c>
    </row>
    <row r="3397" spans="1:10" ht="15" customHeight="1" x14ac:dyDescent="0.4">
      <c r="A3397" s="6">
        <v>2026</v>
      </c>
      <c r="B3397" s="6">
        <f t="shared" si="414"/>
        <v>35</v>
      </c>
      <c r="C3397" s="13" t="s">
        <v>23</v>
      </c>
      <c r="D3397" s="2" t="s">
        <v>16</v>
      </c>
      <c r="E3397" s="14" t="str">
        <f t="shared" si="418"/>
        <v>WT GT</v>
      </c>
      <c r="F3397" s="22">
        <v>3</v>
      </c>
      <c r="H3397" s="5" t="e">
        <f ca="1">_xlfn.FORMULATEXT(표1[[#This Row],[Q''ty]])</f>
        <v>#N/A</v>
      </c>
      <c r="I3397" s="28">
        <v>46265</v>
      </c>
      <c r="J3397" s="28">
        <v>46265</v>
      </c>
    </row>
    <row r="3398" spans="1:10" ht="15" customHeight="1" x14ac:dyDescent="0.4">
      <c r="A3398" s="6">
        <v>2026</v>
      </c>
      <c r="B3398" s="6">
        <f t="shared" si="414"/>
        <v>35</v>
      </c>
      <c r="C3398" s="13" t="s">
        <v>23</v>
      </c>
      <c r="D3398" s="2" t="s">
        <v>16</v>
      </c>
      <c r="E3398" s="14" t="str">
        <f t="shared" si="418"/>
        <v>Bending</v>
      </c>
      <c r="F3398" s="22">
        <v>31</v>
      </c>
      <c r="H3398" s="5" t="e">
        <f ca="1">_xlfn.FORMULATEXT(표1[[#This Row],[Q''ty]])</f>
        <v>#N/A</v>
      </c>
      <c r="I3398" s="28">
        <v>46265</v>
      </c>
      <c r="J3398" s="28">
        <v>46265</v>
      </c>
    </row>
    <row r="3399" spans="1:10" ht="15" customHeight="1" x14ac:dyDescent="0.4">
      <c r="A3399" s="6">
        <v>2026</v>
      </c>
      <c r="B3399" s="6">
        <f t="shared" si="414"/>
        <v>35</v>
      </c>
      <c r="C3399" s="13" t="s">
        <v>23</v>
      </c>
      <c r="D3399" s="2" t="s">
        <v>16</v>
      </c>
      <c r="E3399" s="14" t="str">
        <f t="shared" si="418"/>
        <v>L/W</v>
      </c>
      <c r="F3399" s="22">
        <v>37</v>
      </c>
      <c r="H3399" s="5" t="e">
        <f ca="1">_xlfn.FORMULATEXT(표1[[#This Row],[Q''ty]])</f>
        <v>#N/A</v>
      </c>
      <c r="I3399" s="28">
        <v>46265</v>
      </c>
      <c r="J3399" s="28">
        <v>46265</v>
      </c>
    </row>
    <row r="3400" spans="1:10" ht="15" customHeight="1" thickBot="1" x14ac:dyDescent="0.45">
      <c r="A3400" s="15">
        <v>2026</v>
      </c>
      <c r="B3400" s="15">
        <f t="shared" si="414"/>
        <v>35</v>
      </c>
      <c r="C3400" s="16" t="s">
        <v>23</v>
      </c>
      <c r="D3400" s="17" t="s">
        <v>16</v>
      </c>
      <c r="E3400" s="18" t="str">
        <f t="shared" si="418"/>
        <v>C/W</v>
      </c>
      <c r="F3400" s="23">
        <v>32</v>
      </c>
      <c r="H3400" s="5" t="e">
        <f ca="1">_xlfn.FORMULATEXT(표1[[#This Row],[Q''ty]])</f>
        <v>#N/A</v>
      </c>
      <c r="I3400" s="28">
        <v>46265</v>
      </c>
      <c r="J3400" s="28">
        <v>46265</v>
      </c>
    </row>
    <row r="3401" spans="1:10"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10"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10"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10"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10"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10"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10" ht="15" customHeight="1" x14ac:dyDescent="0.4">
      <c r="A3407" s="6">
        <v>2026</v>
      </c>
      <c r="B3407" s="6">
        <f t="shared" si="414"/>
        <v>35</v>
      </c>
      <c r="C3407" s="13" t="s">
        <v>24</v>
      </c>
      <c r="D3407" s="2" t="s">
        <v>16</v>
      </c>
      <c r="E3407" s="14" t="str">
        <f t="shared" si="418"/>
        <v>BT GT</v>
      </c>
      <c r="F3407" s="22">
        <v>36</v>
      </c>
      <c r="H3407" s="5" t="e">
        <f ca="1">_xlfn.FORMULATEXT(표1[[#This Row],[Q''ty]])</f>
        <v>#N/A</v>
      </c>
      <c r="I3407" s="28">
        <v>46265</v>
      </c>
      <c r="J3407" s="28">
        <v>46265</v>
      </c>
    </row>
    <row r="3408" spans="1:10" ht="15" customHeight="1" x14ac:dyDescent="0.4">
      <c r="A3408" s="6">
        <v>2026</v>
      </c>
      <c r="B3408" s="6">
        <f t="shared" si="414"/>
        <v>35</v>
      </c>
      <c r="C3408" s="13" t="s">
        <v>24</v>
      </c>
      <c r="D3408" s="2" t="s">
        <v>16</v>
      </c>
      <c r="E3408" s="14" t="str">
        <f t="shared" si="418"/>
        <v>WT GT</v>
      </c>
      <c r="F3408" s="22">
        <v>36</v>
      </c>
      <c r="H3408" s="5" t="e">
        <f ca="1">_xlfn.FORMULATEXT(표1[[#This Row],[Q''ty]])</f>
        <v>#N/A</v>
      </c>
      <c r="I3408" s="28">
        <v>46265</v>
      </c>
      <c r="J3408" s="28">
        <v>46265</v>
      </c>
    </row>
    <row r="3409" spans="1:10" ht="15" customHeight="1" x14ac:dyDescent="0.4">
      <c r="A3409" s="6">
        <v>2026</v>
      </c>
      <c r="B3409" s="6">
        <f t="shared" si="414"/>
        <v>35</v>
      </c>
      <c r="C3409" s="13" t="s">
        <v>24</v>
      </c>
      <c r="D3409" s="2" t="s">
        <v>16</v>
      </c>
      <c r="E3409" s="14" t="str">
        <f t="shared" si="418"/>
        <v>Bending</v>
      </c>
      <c r="F3409" s="22">
        <v>271</v>
      </c>
      <c r="H3409" s="5" t="e">
        <f ca="1">_xlfn.FORMULATEXT(표1[[#This Row],[Q''ty]])</f>
        <v>#N/A</v>
      </c>
      <c r="I3409" s="28">
        <v>46265</v>
      </c>
      <c r="J3409" s="28">
        <v>46265</v>
      </c>
    </row>
    <row r="3410" spans="1:10" ht="15" customHeight="1" x14ac:dyDescent="0.4">
      <c r="A3410" s="6">
        <v>2026</v>
      </c>
      <c r="B3410" s="6">
        <f t="shared" si="414"/>
        <v>35</v>
      </c>
      <c r="C3410" s="13" t="s">
        <v>24</v>
      </c>
      <c r="D3410" s="2" t="s">
        <v>16</v>
      </c>
      <c r="E3410" s="14" t="str">
        <f t="shared" si="418"/>
        <v>L/W</v>
      </c>
      <c r="F3410" s="22">
        <v>271</v>
      </c>
      <c r="H3410" s="5" t="e">
        <f ca="1">_xlfn.FORMULATEXT(표1[[#This Row],[Q''ty]])</f>
        <v>#N/A</v>
      </c>
      <c r="I3410" s="28">
        <v>46265</v>
      </c>
      <c r="J3410" s="28">
        <v>46265</v>
      </c>
    </row>
    <row r="3411" spans="1:10" ht="15" customHeight="1" thickBot="1" x14ac:dyDescent="0.45">
      <c r="A3411" s="15">
        <v>2026</v>
      </c>
      <c r="B3411" s="15">
        <f t="shared" si="414"/>
        <v>35</v>
      </c>
      <c r="C3411" s="16" t="s">
        <v>24</v>
      </c>
      <c r="D3411" s="17" t="s">
        <v>16</v>
      </c>
      <c r="E3411" s="18" t="str">
        <f t="shared" si="418"/>
        <v>C/W</v>
      </c>
      <c r="F3411" s="23">
        <v>292</v>
      </c>
      <c r="H3411" s="5" t="e">
        <f ca="1">_xlfn.FORMULATEXT(표1[[#This Row],[Q''ty]])</f>
        <v>#N/A</v>
      </c>
      <c r="I3411" s="28">
        <v>46265</v>
      </c>
      <c r="J3411" s="28">
        <v>46265</v>
      </c>
    </row>
    <row r="3412" spans="1:10"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10"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10"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10"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10"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10"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10" ht="15" customHeight="1" x14ac:dyDescent="0.4">
      <c r="A3418" s="6">
        <v>2026</v>
      </c>
      <c r="B3418" s="6">
        <f t="shared" si="414"/>
        <v>35</v>
      </c>
      <c r="C3418" s="13" t="s">
        <v>25</v>
      </c>
      <c r="D3418" s="2" t="s">
        <v>16</v>
      </c>
      <c r="E3418" s="14" t="s">
        <v>17</v>
      </c>
      <c r="F3418" s="22">
        <v>0</v>
      </c>
      <c r="H3418" s="5" t="e">
        <f ca="1">_xlfn.FORMULATEXT(표1[[#This Row],[Q''ty]])</f>
        <v>#N/A</v>
      </c>
      <c r="I3418" s="28">
        <v>46265</v>
      </c>
      <c r="J3418" s="28">
        <v>46262</v>
      </c>
    </row>
    <row r="3419" spans="1:10" ht="15" customHeight="1" x14ac:dyDescent="0.4">
      <c r="A3419" s="6">
        <v>2026</v>
      </c>
      <c r="B3419" s="6">
        <f t="shared" si="414"/>
        <v>35</v>
      </c>
      <c r="C3419" s="13" t="s">
        <v>25</v>
      </c>
      <c r="D3419" s="2" t="s">
        <v>16</v>
      </c>
      <c r="E3419" s="14" t="s">
        <v>18</v>
      </c>
      <c r="F3419" s="22">
        <v>0</v>
      </c>
      <c r="H3419" s="5" t="e">
        <f ca="1">_xlfn.FORMULATEXT(표1[[#This Row],[Q''ty]])</f>
        <v>#N/A</v>
      </c>
      <c r="I3419" s="28">
        <v>46265</v>
      </c>
      <c r="J3419" s="28">
        <v>46262</v>
      </c>
    </row>
    <row r="3420" spans="1:10" ht="15" customHeight="1" x14ac:dyDescent="0.4">
      <c r="A3420" s="6">
        <v>2026</v>
      </c>
      <c r="B3420" s="6">
        <f t="shared" si="414"/>
        <v>35</v>
      </c>
      <c r="C3420" s="13" t="s">
        <v>25</v>
      </c>
      <c r="D3420" s="2" t="s">
        <v>16</v>
      </c>
      <c r="E3420" s="14" t="s">
        <v>19</v>
      </c>
      <c r="F3420" s="22">
        <v>0</v>
      </c>
      <c r="H3420" s="5" t="e">
        <f ca="1">_xlfn.FORMULATEXT(표1[[#This Row],[Q''ty]])</f>
        <v>#N/A</v>
      </c>
      <c r="I3420" s="28">
        <v>46265</v>
      </c>
      <c r="J3420" s="28">
        <v>46262</v>
      </c>
    </row>
    <row r="3421" spans="1:10" ht="15" customHeight="1" x14ac:dyDescent="0.4">
      <c r="A3421" s="6">
        <v>2026</v>
      </c>
      <c r="B3421" s="6">
        <f t="shared" si="414"/>
        <v>35</v>
      </c>
      <c r="C3421" s="13" t="s">
        <v>25</v>
      </c>
      <c r="D3421" s="2" t="s">
        <v>16</v>
      </c>
      <c r="E3421" s="14" t="s">
        <v>20</v>
      </c>
      <c r="F3421" s="22">
        <v>0</v>
      </c>
      <c r="H3421" s="5" t="e">
        <f ca="1">_xlfn.FORMULATEXT(표1[[#This Row],[Q''ty]])</f>
        <v>#N/A</v>
      </c>
      <c r="I3421" s="28">
        <v>46265</v>
      </c>
      <c r="J3421" s="28">
        <v>46262</v>
      </c>
    </row>
    <row r="3422" spans="1:10" ht="15" customHeight="1" thickBot="1" x14ac:dyDescent="0.45">
      <c r="A3422" s="15">
        <v>2026</v>
      </c>
      <c r="B3422" s="15">
        <f t="shared" si="414"/>
        <v>35</v>
      </c>
      <c r="C3422" s="16" t="s">
        <v>25</v>
      </c>
      <c r="D3422" s="17" t="s">
        <v>16</v>
      </c>
      <c r="E3422" s="18" t="s">
        <v>21</v>
      </c>
      <c r="F3422" s="23">
        <v>0</v>
      </c>
      <c r="H3422" s="5" t="e">
        <f ca="1">_xlfn.FORMULATEXT(표1[[#This Row],[Q''ty]])</f>
        <v>#N/A</v>
      </c>
      <c r="I3422" s="28">
        <v>46265</v>
      </c>
      <c r="J3422" s="28">
        <v>46262</v>
      </c>
    </row>
    <row r="3423" spans="1:10"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10"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10"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10"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10"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10"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10" ht="15" customHeight="1" x14ac:dyDescent="0.4">
      <c r="A3429" s="6">
        <v>2026</v>
      </c>
      <c r="B3429" s="6">
        <f t="shared" ref="B3429:B3492" si="422">B3330+1</f>
        <v>35</v>
      </c>
      <c r="C3429" s="13" t="s">
        <v>26</v>
      </c>
      <c r="D3429" s="2" t="s">
        <v>16</v>
      </c>
      <c r="E3429" s="14" t="str">
        <f t="shared" ref="E3429:E3466" si="423">E3330</f>
        <v>BT GT</v>
      </c>
      <c r="F3429" s="22">
        <v>24</v>
      </c>
      <c r="H3429" s="5" t="e">
        <f ca="1">_xlfn.FORMULATEXT(표1[[#This Row],[Q''ty]])</f>
        <v>#N/A</v>
      </c>
      <c r="I3429" s="28">
        <v>46265</v>
      </c>
      <c r="J3429" s="28">
        <v>46265</v>
      </c>
    </row>
    <row r="3430" spans="1:10" ht="15" customHeight="1" x14ac:dyDescent="0.4">
      <c r="A3430" s="6">
        <v>2026</v>
      </c>
      <c r="B3430" s="6">
        <f t="shared" si="422"/>
        <v>35</v>
      </c>
      <c r="C3430" s="13" t="s">
        <v>26</v>
      </c>
      <c r="D3430" s="2" t="s">
        <v>16</v>
      </c>
      <c r="E3430" s="14" t="str">
        <f t="shared" si="423"/>
        <v>WT GT</v>
      </c>
      <c r="F3430" s="22">
        <v>24</v>
      </c>
      <c r="H3430" s="5" t="e">
        <f ca="1">_xlfn.FORMULATEXT(표1[[#This Row],[Q''ty]])</f>
        <v>#N/A</v>
      </c>
      <c r="I3430" s="28">
        <v>46265</v>
      </c>
      <c r="J3430" s="28">
        <v>46265</v>
      </c>
    </row>
    <row r="3431" spans="1:10" ht="15" customHeight="1" x14ac:dyDescent="0.4">
      <c r="A3431" s="6">
        <v>2026</v>
      </c>
      <c r="B3431" s="6">
        <f t="shared" si="422"/>
        <v>35</v>
      </c>
      <c r="C3431" s="13" t="s">
        <v>26</v>
      </c>
      <c r="D3431" s="2" t="s">
        <v>16</v>
      </c>
      <c r="E3431" s="14" t="str">
        <f t="shared" si="423"/>
        <v>Bending</v>
      </c>
      <c r="F3431" s="22">
        <v>189</v>
      </c>
      <c r="H3431" s="5" t="e">
        <f ca="1">_xlfn.FORMULATEXT(표1[[#This Row],[Q''ty]])</f>
        <v>#N/A</v>
      </c>
      <c r="I3431" s="28">
        <v>46265</v>
      </c>
      <c r="J3431" s="28">
        <v>46265</v>
      </c>
    </row>
    <row r="3432" spans="1:10" ht="15" customHeight="1" x14ac:dyDescent="0.4">
      <c r="A3432" s="6">
        <v>2026</v>
      </c>
      <c r="B3432" s="6">
        <f t="shared" si="422"/>
        <v>35</v>
      </c>
      <c r="C3432" s="13" t="s">
        <v>26</v>
      </c>
      <c r="D3432" s="2" t="s">
        <v>16</v>
      </c>
      <c r="E3432" s="14" t="str">
        <f t="shared" si="423"/>
        <v>L/W</v>
      </c>
      <c r="F3432" s="22">
        <v>180</v>
      </c>
      <c r="H3432" s="5" t="e">
        <f ca="1">_xlfn.FORMULATEXT(표1[[#This Row],[Q''ty]])</f>
        <v>#N/A</v>
      </c>
      <c r="I3432" s="28">
        <v>46265</v>
      </c>
      <c r="J3432" s="28">
        <v>46265</v>
      </c>
    </row>
    <row r="3433" spans="1:10" ht="15" customHeight="1" thickBot="1" x14ac:dyDescent="0.45">
      <c r="A3433" s="15">
        <v>2026</v>
      </c>
      <c r="B3433" s="15">
        <f t="shared" si="422"/>
        <v>35</v>
      </c>
      <c r="C3433" s="16" t="s">
        <v>26</v>
      </c>
      <c r="D3433" s="17" t="s">
        <v>16</v>
      </c>
      <c r="E3433" s="18" t="str">
        <f t="shared" si="423"/>
        <v>C/W</v>
      </c>
      <c r="F3433" s="23">
        <v>198</v>
      </c>
      <c r="H3433" s="5" t="e">
        <f ca="1">_xlfn.FORMULATEXT(표1[[#This Row],[Q''ty]])</f>
        <v>#N/A</v>
      </c>
      <c r="I3433" s="28">
        <v>46265</v>
      </c>
      <c r="J3433" s="28">
        <v>46265</v>
      </c>
    </row>
    <row r="3434" spans="1:10"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10"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10"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10"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10"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10"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10" ht="15" customHeight="1" x14ac:dyDescent="0.4">
      <c r="A3440" s="6">
        <v>2026</v>
      </c>
      <c r="B3440" s="6">
        <f t="shared" si="422"/>
        <v>35</v>
      </c>
      <c r="C3440" s="13" t="s">
        <v>27</v>
      </c>
      <c r="D3440" s="2" t="s">
        <v>16</v>
      </c>
      <c r="E3440" s="14" t="str">
        <f t="shared" si="423"/>
        <v>BT GT</v>
      </c>
      <c r="F3440" s="22">
        <v>73</v>
      </c>
      <c r="H3440" s="5" t="e">
        <f ca="1">_xlfn.FORMULATEXT(표1[[#This Row],[Q''ty]])</f>
        <v>#N/A</v>
      </c>
      <c r="I3440" s="28">
        <v>46266</v>
      </c>
      <c r="J3440" s="28">
        <v>46266</v>
      </c>
    </row>
    <row r="3441" spans="1:10" ht="15" customHeight="1" x14ac:dyDescent="0.4">
      <c r="A3441" s="6">
        <v>2026</v>
      </c>
      <c r="B3441" s="6">
        <f t="shared" si="422"/>
        <v>35</v>
      </c>
      <c r="C3441" s="13" t="s">
        <v>27</v>
      </c>
      <c r="D3441" s="2" t="s">
        <v>16</v>
      </c>
      <c r="E3441" s="14" t="str">
        <f t="shared" si="423"/>
        <v>WT GT</v>
      </c>
      <c r="F3441" s="22">
        <v>84</v>
      </c>
      <c r="H3441" s="5" t="e">
        <f ca="1">_xlfn.FORMULATEXT(표1[[#This Row],[Q''ty]])</f>
        <v>#N/A</v>
      </c>
      <c r="I3441" s="28">
        <v>46266</v>
      </c>
      <c r="J3441" s="28">
        <v>46266</v>
      </c>
    </row>
    <row r="3442" spans="1:10" ht="15" customHeight="1" x14ac:dyDescent="0.4">
      <c r="A3442" s="6">
        <v>2026</v>
      </c>
      <c r="B3442" s="6">
        <f t="shared" si="422"/>
        <v>35</v>
      </c>
      <c r="C3442" s="13" t="s">
        <v>27</v>
      </c>
      <c r="D3442" s="2" t="s">
        <v>16</v>
      </c>
      <c r="E3442" s="14" t="str">
        <f t="shared" si="423"/>
        <v>Bending</v>
      </c>
      <c r="F3442" s="22">
        <v>651</v>
      </c>
      <c r="H3442" s="5" t="e">
        <f ca="1">_xlfn.FORMULATEXT(표1[[#This Row],[Q''ty]])</f>
        <v>#N/A</v>
      </c>
      <c r="I3442" s="28">
        <v>46266</v>
      </c>
      <c r="J3442" s="28">
        <v>46266</v>
      </c>
    </row>
    <row r="3443" spans="1:10" ht="15" customHeight="1" x14ac:dyDescent="0.4">
      <c r="A3443" s="6">
        <v>2026</v>
      </c>
      <c r="B3443" s="6">
        <f t="shared" si="422"/>
        <v>35</v>
      </c>
      <c r="C3443" s="13" t="s">
        <v>27</v>
      </c>
      <c r="D3443" s="2" t="s">
        <v>16</v>
      </c>
      <c r="E3443" s="14" t="str">
        <f t="shared" si="423"/>
        <v>L/W</v>
      </c>
      <c r="F3443" s="22">
        <v>642</v>
      </c>
      <c r="H3443" s="5" t="e">
        <f ca="1">_xlfn.FORMULATEXT(표1[[#This Row],[Q''ty]])</f>
        <v>#N/A</v>
      </c>
      <c r="I3443" s="28">
        <v>46266</v>
      </c>
      <c r="J3443" s="28">
        <v>46266</v>
      </c>
    </row>
    <row r="3444" spans="1:10" ht="15" customHeight="1" thickBot="1" x14ac:dyDescent="0.45">
      <c r="A3444" s="15">
        <v>2026</v>
      </c>
      <c r="B3444" s="15">
        <f t="shared" si="422"/>
        <v>35</v>
      </c>
      <c r="C3444" s="16" t="s">
        <v>27</v>
      </c>
      <c r="D3444" s="17" t="s">
        <v>16</v>
      </c>
      <c r="E3444" s="18" t="str">
        <f t="shared" si="423"/>
        <v>C/W</v>
      </c>
      <c r="F3444" s="23">
        <v>612</v>
      </c>
      <c r="H3444" s="5" t="e">
        <f ca="1">_xlfn.FORMULATEXT(표1[[#This Row],[Q''ty]])</f>
        <v>#N/A</v>
      </c>
      <c r="I3444" s="28">
        <v>46266</v>
      </c>
      <c r="J3444" s="28">
        <v>46266</v>
      </c>
    </row>
    <row r="3445" spans="1:10"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10"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10"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10"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10"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10"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10" ht="15" customHeight="1" x14ac:dyDescent="0.4">
      <c r="A3451" s="6">
        <v>2026</v>
      </c>
      <c r="B3451" s="6">
        <f t="shared" si="422"/>
        <v>35</v>
      </c>
      <c r="C3451" s="13" t="s">
        <v>28</v>
      </c>
      <c r="D3451" s="2" t="s">
        <v>16</v>
      </c>
      <c r="E3451" s="14" t="str">
        <f t="shared" si="423"/>
        <v>BT GT</v>
      </c>
      <c r="F3451" s="22">
        <v>11</v>
      </c>
      <c r="H3451" s="5" t="e">
        <f ca="1">_xlfn.FORMULATEXT(표1[[#This Row],[Q''ty]])</f>
        <v>#N/A</v>
      </c>
      <c r="I3451" s="28">
        <v>46266</v>
      </c>
      <c r="J3451" s="28">
        <v>46266</v>
      </c>
    </row>
    <row r="3452" spans="1:10" ht="15" customHeight="1" x14ac:dyDescent="0.4">
      <c r="A3452" s="6">
        <v>2026</v>
      </c>
      <c r="B3452" s="6">
        <f t="shared" si="422"/>
        <v>35</v>
      </c>
      <c r="C3452" s="13" t="s">
        <v>28</v>
      </c>
      <c r="D3452" s="2" t="s">
        <v>16</v>
      </c>
      <c r="E3452" s="14" t="str">
        <f t="shared" si="423"/>
        <v>WT GT</v>
      </c>
      <c r="F3452" s="22">
        <v>12</v>
      </c>
      <c r="H3452" s="5" t="e">
        <f ca="1">_xlfn.FORMULATEXT(표1[[#This Row],[Q''ty]])</f>
        <v>#N/A</v>
      </c>
      <c r="I3452" s="28">
        <v>46266</v>
      </c>
      <c r="J3452" s="28">
        <v>46266</v>
      </c>
    </row>
    <row r="3453" spans="1:10" ht="15" customHeight="1" x14ac:dyDescent="0.4">
      <c r="A3453" s="6">
        <v>2026</v>
      </c>
      <c r="B3453" s="6">
        <f t="shared" si="422"/>
        <v>35</v>
      </c>
      <c r="C3453" s="13" t="s">
        <v>28</v>
      </c>
      <c r="D3453" s="2" t="s">
        <v>16</v>
      </c>
      <c r="E3453" s="14" t="str">
        <f t="shared" si="423"/>
        <v>Bending</v>
      </c>
      <c r="F3453" s="22">
        <v>113</v>
      </c>
      <c r="H3453" s="5" t="e">
        <f ca="1">_xlfn.FORMULATEXT(표1[[#This Row],[Q''ty]])</f>
        <v>#N/A</v>
      </c>
      <c r="I3453" s="28">
        <v>46266</v>
      </c>
      <c r="J3453" s="28">
        <v>46266</v>
      </c>
    </row>
    <row r="3454" spans="1:10" ht="15" customHeight="1" x14ac:dyDescent="0.4">
      <c r="A3454" s="6">
        <v>2026</v>
      </c>
      <c r="B3454" s="6">
        <f t="shared" si="422"/>
        <v>35</v>
      </c>
      <c r="C3454" s="13" t="s">
        <v>28</v>
      </c>
      <c r="D3454" s="2" t="s">
        <v>16</v>
      </c>
      <c r="E3454" s="14" t="str">
        <f t="shared" si="423"/>
        <v>L/W</v>
      </c>
      <c r="F3454" s="22">
        <v>109</v>
      </c>
      <c r="H3454" s="5" t="e">
        <f ca="1">_xlfn.FORMULATEXT(표1[[#This Row],[Q''ty]])</f>
        <v>#N/A</v>
      </c>
      <c r="I3454" s="28">
        <v>46266</v>
      </c>
      <c r="J3454" s="28">
        <v>46266</v>
      </c>
    </row>
    <row r="3455" spans="1:10" ht="15" customHeight="1" thickBot="1" x14ac:dyDescent="0.45">
      <c r="A3455" s="15">
        <v>2026</v>
      </c>
      <c r="B3455" s="15">
        <f t="shared" si="422"/>
        <v>35</v>
      </c>
      <c r="C3455" s="16" t="s">
        <v>28</v>
      </c>
      <c r="D3455" s="17" t="s">
        <v>16</v>
      </c>
      <c r="E3455" s="18" t="str">
        <f t="shared" si="423"/>
        <v>C/W</v>
      </c>
      <c r="F3455" s="23">
        <v>119</v>
      </c>
      <c r="H3455" s="5" t="e">
        <f ca="1">_xlfn.FORMULATEXT(표1[[#This Row],[Q''ty]])</f>
        <v>#N/A</v>
      </c>
      <c r="I3455" s="28">
        <v>46266</v>
      </c>
      <c r="J3455" s="28">
        <v>46266</v>
      </c>
    </row>
    <row r="3456" spans="1:10"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v>9</v>
      </c>
      <c r="H3462" s="5" t="e">
        <f ca="1">_xlfn.FORMULATEXT(표1[[#This Row],[Q''ty]])</f>
        <v>#N/A</v>
      </c>
      <c r="I3462" s="28">
        <v>46265</v>
      </c>
      <c r="J3462" s="28">
        <v>46265</v>
      </c>
    </row>
    <row r="3463" spans="1:10" ht="15" customHeight="1" x14ac:dyDescent="0.4">
      <c r="A3463" s="6">
        <v>2026</v>
      </c>
      <c r="B3463" s="6">
        <f t="shared" si="422"/>
        <v>35</v>
      </c>
      <c r="C3463" s="13" t="s">
        <v>29</v>
      </c>
      <c r="D3463" s="2" t="s">
        <v>16</v>
      </c>
      <c r="E3463" s="14" t="str">
        <f t="shared" si="423"/>
        <v>WT GT</v>
      </c>
      <c r="F3463" s="22">
        <v>8</v>
      </c>
      <c r="H3463" s="5" t="e">
        <f ca="1">_xlfn.FORMULATEXT(표1[[#This Row],[Q''ty]])</f>
        <v>#N/A</v>
      </c>
      <c r="I3463" s="28">
        <v>46265</v>
      </c>
      <c r="J3463" s="28">
        <v>46265</v>
      </c>
    </row>
    <row r="3464" spans="1:10" ht="15" customHeight="1" x14ac:dyDescent="0.4">
      <c r="A3464" s="6">
        <v>2026</v>
      </c>
      <c r="B3464" s="6">
        <f t="shared" si="422"/>
        <v>35</v>
      </c>
      <c r="C3464" s="13" t="s">
        <v>29</v>
      </c>
      <c r="D3464" s="2" t="s">
        <v>16</v>
      </c>
      <c r="E3464" s="14" t="str">
        <f t="shared" si="423"/>
        <v>Bending</v>
      </c>
      <c r="F3464" s="22">
        <v>142</v>
      </c>
      <c r="H3464" s="5" t="e">
        <f ca="1">_xlfn.FORMULATEXT(표1[[#This Row],[Q''ty]])</f>
        <v>#N/A</v>
      </c>
      <c r="I3464" s="28">
        <v>46265</v>
      </c>
      <c r="J3464" s="28">
        <v>46265</v>
      </c>
    </row>
    <row r="3465" spans="1:10" ht="15" customHeight="1" x14ac:dyDescent="0.4">
      <c r="A3465" s="6">
        <v>2026</v>
      </c>
      <c r="B3465" s="6">
        <f t="shared" si="422"/>
        <v>35</v>
      </c>
      <c r="C3465" s="13" t="s">
        <v>29</v>
      </c>
      <c r="D3465" s="2" t="s">
        <v>16</v>
      </c>
      <c r="E3465" s="14" t="str">
        <f t="shared" si="423"/>
        <v>L/W</v>
      </c>
      <c r="F3465" s="22">
        <v>145</v>
      </c>
      <c r="H3465" s="5" t="e">
        <f ca="1">_xlfn.FORMULATEXT(표1[[#This Row],[Q''ty]])</f>
        <v>#N/A</v>
      </c>
      <c r="I3465" s="28">
        <v>46265</v>
      </c>
      <c r="J3465" s="28">
        <v>46265</v>
      </c>
    </row>
    <row r="3466" spans="1:10" ht="15" customHeight="1" thickBot="1" x14ac:dyDescent="0.45">
      <c r="A3466" s="6">
        <v>2026</v>
      </c>
      <c r="B3466" s="6">
        <f t="shared" si="422"/>
        <v>35</v>
      </c>
      <c r="C3466" s="13" t="s">
        <v>29</v>
      </c>
      <c r="D3466" s="2" t="s">
        <v>16</v>
      </c>
      <c r="E3466" s="14" t="str">
        <f t="shared" si="423"/>
        <v>C/W</v>
      </c>
      <c r="F3466" s="22">
        <v>121</v>
      </c>
      <c r="H3466" s="5" t="e">
        <f ca="1">_xlfn.FORMULATEXT(표1[[#This Row],[Q''ty]])</f>
        <v>#N/A</v>
      </c>
      <c r="I3466" s="28">
        <v>46265</v>
      </c>
      <c r="J3466" s="28">
        <v>46265</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v>16</v>
      </c>
      <c r="H3473" s="5" t="e">
        <f ca="1">_xlfn.FORMULATEXT(표1[[#This Row],[Q''ty]])</f>
        <v>#N/A</v>
      </c>
      <c r="I3473" s="28">
        <v>46273</v>
      </c>
      <c r="J3473" s="28">
        <v>46272</v>
      </c>
    </row>
    <row r="3474" spans="1:10" s="2" customFormat="1" ht="15" customHeight="1" x14ac:dyDescent="0.4">
      <c r="A3474" s="6">
        <v>2026</v>
      </c>
      <c r="B3474" s="6">
        <f t="shared" si="422"/>
        <v>36</v>
      </c>
      <c r="C3474" s="13" t="s">
        <v>8</v>
      </c>
      <c r="D3474" s="2" t="s">
        <v>16</v>
      </c>
      <c r="E3474" s="14" t="s">
        <v>18</v>
      </c>
      <c r="F3474" s="22">
        <v>12</v>
      </c>
      <c r="H3474" s="5" t="e">
        <f ca="1">_xlfn.FORMULATEXT(표1[[#This Row],[Q''ty]])</f>
        <v>#N/A</v>
      </c>
      <c r="I3474" s="28">
        <v>46273</v>
      </c>
      <c r="J3474" s="28">
        <v>46272</v>
      </c>
    </row>
    <row r="3475" spans="1:10" ht="15" customHeight="1" x14ac:dyDescent="0.4">
      <c r="A3475" s="6">
        <v>2026</v>
      </c>
      <c r="B3475" s="6">
        <f t="shared" si="422"/>
        <v>36</v>
      </c>
      <c r="C3475" s="13" t="s">
        <v>8</v>
      </c>
      <c r="D3475" s="2" t="s">
        <v>16</v>
      </c>
      <c r="E3475" s="14" t="s">
        <v>19</v>
      </c>
      <c r="F3475" s="22">
        <v>155</v>
      </c>
      <c r="H3475" s="5" t="e">
        <f ca="1">_xlfn.FORMULATEXT(표1[[#This Row],[Q''ty]])</f>
        <v>#N/A</v>
      </c>
      <c r="I3475" s="28">
        <v>46273</v>
      </c>
      <c r="J3475" s="28">
        <v>46272</v>
      </c>
    </row>
    <row r="3476" spans="1:10" ht="15" customHeight="1" x14ac:dyDescent="0.4">
      <c r="A3476" s="6">
        <v>2026</v>
      </c>
      <c r="B3476" s="6">
        <f t="shared" si="422"/>
        <v>36</v>
      </c>
      <c r="C3476" s="13" t="s">
        <v>8</v>
      </c>
      <c r="D3476" s="2" t="s">
        <v>16</v>
      </c>
      <c r="E3476" s="14" t="s">
        <v>20</v>
      </c>
      <c r="F3476" s="22">
        <v>165</v>
      </c>
      <c r="H3476" s="5" t="e">
        <f ca="1">_xlfn.FORMULATEXT(표1[[#This Row],[Q''ty]])</f>
        <v>#N/A</v>
      </c>
      <c r="I3476" s="28">
        <v>46273</v>
      </c>
      <c r="J3476" s="28">
        <v>46272</v>
      </c>
    </row>
    <row r="3477" spans="1:10" ht="15" customHeight="1" thickBot="1" x14ac:dyDescent="0.45">
      <c r="A3477" s="15">
        <v>2026</v>
      </c>
      <c r="B3477" s="15">
        <f t="shared" si="422"/>
        <v>36</v>
      </c>
      <c r="C3477" s="16" t="s">
        <v>8</v>
      </c>
      <c r="D3477" s="17" t="s">
        <v>16</v>
      </c>
      <c r="E3477" s="18" t="s">
        <v>21</v>
      </c>
      <c r="F3477" s="23">
        <v>178</v>
      </c>
      <c r="H3477" s="5" t="e">
        <f ca="1">_xlfn.FORMULATEXT(표1[[#This Row],[Q''ty]])</f>
        <v>#N/A</v>
      </c>
      <c r="I3477" s="28">
        <v>46273</v>
      </c>
      <c r="J3477" s="28">
        <v>46272</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v>16</v>
      </c>
      <c r="H3484" s="5" t="e">
        <f ca="1">_xlfn.FORMULATEXT(표1[[#This Row],[Q''ty]])</f>
        <v>#N/A</v>
      </c>
      <c r="I3484" s="28">
        <v>46273</v>
      </c>
      <c r="J3484" s="28">
        <v>46272</v>
      </c>
    </row>
    <row r="3485" spans="1:10" s="2" customFormat="1" ht="15" customHeight="1" x14ac:dyDescent="0.4">
      <c r="A3485" s="6">
        <v>2026</v>
      </c>
      <c r="B3485" s="6">
        <f t="shared" si="422"/>
        <v>36</v>
      </c>
      <c r="C3485" s="13" t="s">
        <v>22</v>
      </c>
      <c r="D3485" s="2" t="s">
        <v>16</v>
      </c>
      <c r="E3485" s="14" t="s">
        <v>18</v>
      </c>
      <c r="F3485" s="22">
        <v>13</v>
      </c>
      <c r="H3485" s="5" t="e">
        <f ca="1">_xlfn.FORMULATEXT(표1[[#This Row],[Q''ty]])</f>
        <v>#N/A</v>
      </c>
      <c r="I3485" s="28">
        <v>46273</v>
      </c>
      <c r="J3485" s="28">
        <v>46272</v>
      </c>
    </row>
    <row r="3486" spans="1:10" ht="15" customHeight="1" x14ac:dyDescent="0.4">
      <c r="A3486" s="6">
        <v>2026</v>
      </c>
      <c r="B3486" s="6">
        <f t="shared" si="422"/>
        <v>36</v>
      </c>
      <c r="C3486" s="13" t="s">
        <v>22</v>
      </c>
      <c r="D3486" s="2" t="s">
        <v>16</v>
      </c>
      <c r="E3486" s="14" t="s">
        <v>19</v>
      </c>
      <c r="F3486" s="22">
        <v>130</v>
      </c>
      <c r="H3486" s="5" t="e">
        <f ca="1">_xlfn.FORMULATEXT(표1[[#This Row],[Q''ty]])</f>
        <v>#N/A</v>
      </c>
      <c r="I3486" s="28">
        <v>46273</v>
      </c>
      <c r="J3486" s="28">
        <v>46272</v>
      </c>
    </row>
    <row r="3487" spans="1:10" ht="15" customHeight="1" x14ac:dyDescent="0.4">
      <c r="A3487" s="6">
        <v>2026</v>
      </c>
      <c r="B3487" s="6">
        <f t="shared" si="422"/>
        <v>36</v>
      </c>
      <c r="C3487" s="13" t="s">
        <v>22</v>
      </c>
      <c r="D3487" s="2" t="s">
        <v>16</v>
      </c>
      <c r="E3487" s="14" t="s">
        <v>20</v>
      </c>
      <c r="F3487" s="22">
        <v>142</v>
      </c>
      <c r="H3487" s="5" t="e">
        <f ca="1">_xlfn.FORMULATEXT(표1[[#This Row],[Q''ty]])</f>
        <v>#N/A</v>
      </c>
      <c r="I3487" s="28">
        <v>46273</v>
      </c>
      <c r="J3487" s="28">
        <v>46272</v>
      </c>
    </row>
    <row r="3488" spans="1:10" ht="15" customHeight="1" thickBot="1" x14ac:dyDescent="0.45">
      <c r="A3488" s="15">
        <v>2026</v>
      </c>
      <c r="B3488" s="15">
        <f t="shared" si="422"/>
        <v>36</v>
      </c>
      <c r="C3488" s="16" t="s">
        <v>22</v>
      </c>
      <c r="D3488" s="17" t="s">
        <v>16</v>
      </c>
      <c r="E3488" s="18" t="s">
        <v>21</v>
      </c>
      <c r="F3488" s="23">
        <v>146</v>
      </c>
      <c r="H3488" s="5" t="e">
        <f ca="1">_xlfn.FORMULATEXT(표1[[#This Row],[Q''ty]])</f>
        <v>#N/A</v>
      </c>
      <c r="I3488" s="28">
        <v>46273</v>
      </c>
      <c r="J3488" s="28">
        <v>46272</v>
      </c>
    </row>
    <row r="3489" spans="1:10"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10"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10"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10"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10"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10"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10" ht="15" customHeight="1" x14ac:dyDescent="0.4">
      <c r="A3495" s="6">
        <v>2026</v>
      </c>
      <c r="B3495" s="6">
        <f t="shared" si="430"/>
        <v>36</v>
      </c>
      <c r="C3495" s="13" t="s">
        <v>23</v>
      </c>
      <c r="D3495" s="2" t="s">
        <v>16</v>
      </c>
      <c r="E3495" s="14" t="str">
        <f t="shared" ref="E3495:E3510" si="431">E3396</f>
        <v>BT GT</v>
      </c>
      <c r="F3495" s="22">
        <v>2</v>
      </c>
      <c r="H3495" s="5" t="e">
        <f ca="1">_xlfn.FORMULATEXT(표1[[#This Row],[Q''ty]])</f>
        <v>#N/A</v>
      </c>
      <c r="I3495" s="28">
        <v>46273</v>
      </c>
      <c r="J3495" s="28">
        <v>46272</v>
      </c>
    </row>
    <row r="3496" spans="1:10" ht="15" customHeight="1" x14ac:dyDescent="0.4">
      <c r="A3496" s="6">
        <v>2026</v>
      </c>
      <c r="B3496" s="6">
        <f t="shared" si="430"/>
        <v>36</v>
      </c>
      <c r="C3496" s="13" t="s">
        <v>23</v>
      </c>
      <c r="D3496" s="2" t="s">
        <v>16</v>
      </c>
      <c r="E3496" s="14" t="str">
        <f t="shared" si="431"/>
        <v>WT GT</v>
      </c>
      <c r="F3496" s="22">
        <v>3</v>
      </c>
      <c r="H3496" s="5" t="e">
        <f ca="1">_xlfn.FORMULATEXT(표1[[#This Row],[Q''ty]])</f>
        <v>#N/A</v>
      </c>
      <c r="I3496" s="28">
        <v>46273</v>
      </c>
      <c r="J3496" s="28">
        <v>46272</v>
      </c>
    </row>
    <row r="3497" spans="1:10" ht="15" customHeight="1" x14ac:dyDescent="0.4">
      <c r="A3497" s="6">
        <v>2026</v>
      </c>
      <c r="B3497" s="6">
        <f t="shared" si="430"/>
        <v>36</v>
      </c>
      <c r="C3497" s="13" t="s">
        <v>23</v>
      </c>
      <c r="D3497" s="2" t="s">
        <v>16</v>
      </c>
      <c r="E3497" s="14" t="str">
        <f t="shared" si="431"/>
        <v>Bending</v>
      </c>
      <c r="F3497" s="22">
        <v>31</v>
      </c>
      <c r="H3497" s="5" t="e">
        <f ca="1">_xlfn.FORMULATEXT(표1[[#This Row],[Q''ty]])</f>
        <v>#N/A</v>
      </c>
      <c r="I3497" s="28">
        <v>46273</v>
      </c>
      <c r="J3497" s="28">
        <v>46272</v>
      </c>
    </row>
    <row r="3498" spans="1:10" ht="15" customHeight="1" x14ac:dyDescent="0.4">
      <c r="A3498" s="6">
        <v>2026</v>
      </c>
      <c r="B3498" s="6">
        <f t="shared" si="430"/>
        <v>36</v>
      </c>
      <c r="C3498" s="13" t="s">
        <v>23</v>
      </c>
      <c r="D3498" s="2" t="s">
        <v>16</v>
      </c>
      <c r="E3498" s="14" t="str">
        <f t="shared" si="431"/>
        <v>L/W</v>
      </c>
      <c r="F3498" s="22">
        <v>30</v>
      </c>
      <c r="H3498" s="5" t="e">
        <f ca="1">_xlfn.FORMULATEXT(표1[[#This Row],[Q''ty]])</f>
        <v>#N/A</v>
      </c>
      <c r="I3498" s="28">
        <v>46273</v>
      </c>
      <c r="J3498" s="28">
        <v>46272</v>
      </c>
    </row>
    <row r="3499" spans="1:10" ht="15" customHeight="1" thickBot="1" x14ac:dyDescent="0.45">
      <c r="A3499" s="15">
        <v>2026</v>
      </c>
      <c r="B3499" s="15">
        <f t="shared" si="430"/>
        <v>36</v>
      </c>
      <c r="C3499" s="16" t="s">
        <v>23</v>
      </c>
      <c r="D3499" s="17" t="s">
        <v>16</v>
      </c>
      <c r="E3499" s="18" t="str">
        <f t="shared" si="431"/>
        <v>C/W</v>
      </c>
      <c r="F3499" s="23">
        <v>28</v>
      </c>
      <c r="H3499" s="5" t="e">
        <f ca="1">_xlfn.FORMULATEXT(표1[[#This Row],[Q''ty]])</f>
        <v>#N/A</v>
      </c>
      <c r="I3499" s="28">
        <v>46273</v>
      </c>
      <c r="J3499" s="28">
        <v>46272</v>
      </c>
    </row>
    <row r="3500" spans="1:10"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10"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10"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10"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10"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10"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10" ht="15" customHeight="1" x14ac:dyDescent="0.4">
      <c r="A3506" s="6">
        <v>2026</v>
      </c>
      <c r="B3506" s="6">
        <f t="shared" si="430"/>
        <v>36</v>
      </c>
      <c r="C3506" s="13" t="s">
        <v>24</v>
      </c>
      <c r="D3506" s="2" t="s">
        <v>16</v>
      </c>
      <c r="E3506" s="14" t="str">
        <f t="shared" si="431"/>
        <v>BT GT</v>
      </c>
      <c r="F3506" s="22">
        <v>35</v>
      </c>
      <c r="H3506" s="5" t="e">
        <f ca="1">_xlfn.FORMULATEXT(표1[[#This Row],[Q''ty]])</f>
        <v>#N/A</v>
      </c>
      <c r="I3506" s="28">
        <v>46273</v>
      </c>
      <c r="J3506" s="28">
        <v>46272</v>
      </c>
    </row>
    <row r="3507" spans="1:10" ht="15" customHeight="1" x14ac:dyDescent="0.4">
      <c r="A3507" s="6">
        <v>2026</v>
      </c>
      <c r="B3507" s="6">
        <f t="shared" si="430"/>
        <v>36</v>
      </c>
      <c r="C3507" s="13" t="s">
        <v>24</v>
      </c>
      <c r="D3507" s="2" t="s">
        <v>16</v>
      </c>
      <c r="E3507" s="14" t="str">
        <f t="shared" si="431"/>
        <v>WT GT</v>
      </c>
      <c r="F3507" s="22">
        <v>31</v>
      </c>
      <c r="H3507" s="5" t="e">
        <f ca="1">_xlfn.FORMULATEXT(표1[[#This Row],[Q''ty]])</f>
        <v>#N/A</v>
      </c>
      <c r="I3507" s="28">
        <v>46273</v>
      </c>
      <c r="J3507" s="28">
        <v>46272</v>
      </c>
    </row>
    <row r="3508" spans="1:10" ht="15" customHeight="1" x14ac:dyDescent="0.4">
      <c r="A3508" s="6">
        <v>2026</v>
      </c>
      <c r="B3508" s="6">
        <f t="shared" si="430"/>
        <v>36</v>
      </c>
      <c r="C3508" s="13" t="s">
        <v>24</v>
      </c>
      <c r="D3508" s="2" t="s">
        <v>16</v>
      </c>
      <c r="E3508" s="14" t="str">
        <f t="shared" si="431"/>
        <v>Bending</v>
      </c>
      <c r="F3508" s="22">
        <v>281</v>
      </c>
      <c r="H3508" s="5" t="e">
        <f ca="1">_xlfn.FORMULATEXT(표1[[#This Row],[Q''ty]])</f>
        <v>#N/A</v>
      </c>
      <c r="I3508" s="28">
        <v>46273</v>
      </c>
      <c r="J3508" s="28">
        <v>46272</v>
      </c>
    </row>
    <row r="3509" spans="1:10" ht="15" customHeight="1" x14ac:dyDescent="0.4">
      <c r="A3509" s="6">
        <v>2026</v>
      </c>
      <c r="B3509" s="6">
        <f t="shared" si="430"/>
        <v>36</v>
      </c>
      <c r="C3509" s="13" t="s">
        <v>24</v>
      </c>
      <c r="D3509" s="2" t="s">
        <v>16</v>
      </c>
      <c r="E3509" s="14" t="str">
        <f t="shared" si="431"/>
        <v>L/W</v>
      </c>
      <c r="F3509" s="22">
        <v>281</v>
      </c>
      <c r="H3509" s="5" t="e">
        <f ca="1">_xlfn.FORMULATEXT(표1[[#This Row],[Q''ty]])</f>
        <v>#N/A</v>
      </c>
      <c r="I3509" s="28">
        <v>46273</v>
      </c>
      <c r="J3509" s="28">
        <v>46272</v>
      </c>
    </row>
    <row r="3510" spans="1:10" ht="15" customHeight="1" thickBot="1" x14ac:dyDescent="0.45">
      <c r="A3510" s="15">
        <v>2026</v>
      </c>
      <c r="B3510" s="15">
        <f t="shared" si="430"/>
        <v>36</v>
      </c>
      <c r="C3510" s="16" t="s">
        <v>24</v>
      </c>
      <c r="D3510" s="17" t="s">
        <v>16</v>
      </c>
      <c r="E3510" s="18" t="str">
        <f t="shared" si="431"/>
        <v>C/W</v>
      </c>
      <c r="F3510" s="23">
        <v>300</v>
      </c>
      <c r="H3510" s="5" t="e">
        <f ca="1">_xlfn.FORMULATEXT(표1[[#This Row],[Q''ty]])</f>
        <v>#N/A</v>
      </c>
      <c r="I3510" s="28">
        <v>46273</v>
      </c>
      <c r="J3510" s="28">
        <v>46272</v>
      </c>
    </row>
    <row r="3511" spans="1:10"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10"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10"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10"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10"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10"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10" ht="15" customHeight="1" x14ac:dyDescent="0.4">
      <c r="A3517" s="6">
        <v>2026</v>
      </c>
      <c r="B3517" s="6">
        <f t="shared" si="430"/>
        <v>36</v>
      </c>
      <c r="C3517" s="13" t="s">
        <v>25</v>
      </c>
      <c r="D3517" s="2" t="s">
        <v>16</v>
      </c>
      <c r="E3517" s="14" t="s">
        <v>17</v>
      </c>
      <c r="F3517" s="22">
        <v>0</v>
      </c>
      <c r="H3517" s="5" t="e">
        <f ca="1">_xlfn.FORMULATEXT(표1[[#This Row],[Q''ty]])</f>
        <v>#N/A</v>
      </c>
      <c r="I3517" s="28">
        <v>46273</v>
      </c>
      <c r="J3517" s="28">
        <v>46272</v>
      </c>
    </row>
    <row r="3518" spans="1:10" ht="15" customHeight="1" x14ac:dyDescent="0.4">
      <c r="A3518" s="6">
        <v>2026</v>
      </c>
      <c r="B3518" s="6">
        <f t="shared" si="430"/>
        <v>36</v>
      </c>
      <c r="C3518" s="13" t="s">
        <v>25</v>
      </c>
      <c r="D3518" s="2" t="s">
        <v>16</v>
      </c>
      <c r="E3518" s="14" t="s">
        <v>18</v>
      </c>
      <c r="F3518" s="22">
        <v>0</v>
      </c>
      <c r="H3518" s="5" t="e">
        <f ca="1">_xlfn.FORMULATEXT(표1[[#This Row],[Q''ty]])</f>
        <v>#N/A</v>
      </c>
      <c r="I3518" s="28">
        <v>46273</v>
      </c>
      <c r="J3518" s="28">
        <v>46272</v>
      </c>
    </row>
    <row r="3519" spans="1:10" ht="15" customHeight="1" x14ac:dyDescent="0.4">
      <c r="A3519" s="6">
        <v>2026</v>
      </c>
      <c r="B3519" s="6">
        <f t="shared" si="430"/>
        <v>36</v>
      </c>
      <c r="C3519" s="13" t="s">
        <v>25</v>
      </c>
      <c r="D3519" s="2" t="s">
        <v>16</v>
      </c>
      <c r="E3519" s="14" t="s">
        <v>19</v>
      </c>
      <c r="F3519" s="22">
        <v>0</v>
      </c>
      <c r="H3519" s="5" t="e">
        <f ca="1">_xlfn.FORMULATEXT(표1[[#This Row],[Q''ty]])</f>
        <v>#N/A</v>
      </c>
      <c r="I3519" s="28">
        <v>46273</v>
      </c>
      <c r="J3519" s="28">
        <v>46272</v>
      </c>
    </row>
    <row r="3520" spans="1:10" ht="15" customHeight="1" x14ac:dyDescent="0.4">
      <c r="A3520" s="6">
        <v>2026</v>
      </c>
      <c r="B3520" s="6">
        <f t="shared" si="430"/>
        <v>36</v>
      </c>
      <c r="C3520" s="13" t="s">
        <v>25</v>
      </c>
      <c r="D3520" s="2" t="s">
        <v>16</v>
      </c>
      <c r="E3520" s="14" t="s">
        <v>20</v>
      </c>
      <c r="F3520" s="22">
        <v>0</v>
      </c>
      <c r="H3520" s="5" t="e">
        <f ca="1">_xlfn.FORMULATEXT(표1[[#This Row],[Q''ty]])</f>
        <v>#N/A</v>
      </c>
      <c r="I3520" s="28">
        <v>46273</v>
      </c>
      <c r="J3520" s="28">
        <v>46272</v>
      </c>
    </row>
    <row r="3521" spans="1:10" ht="15" customHeight="1" thickBot="1" x14ac:dyDescent="0.45">
      <c r="A3521" s="15">
        <v>2026</v>
      </c>
      <c r="B3521" s="15">
        <f t="shared" si="430"/>
        <v>36</v>
      </c>
      <c r="C3521" s="16" t="s">
        <v>25</v>
      </c>
      <c r="D3521" s="17" t="s">
        <v>16</v>
      </c>
      <c r="E3521" s="18" t="s">
        <v>21</v>
      </c>
      <c r="F3521" s="23">
        <v>0</v>
      </c>
      <c r="H3521" s="5" t="e">
        <f ca="1">_xlfn.FORMULATEXT(표1[[#This Row],[Q''ty]])</f>
        <v>#N/A</v>
      </c>
      <c r="I3521" s="28">
        <v>46273</v>
      </c>
      <c r="J3521" s="28">
        <v>46272</v>
      </c>
    </row>
    <row r="3522" spans="1:10"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10"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10"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10"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10"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10"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10" ht="15" customHeight="1" x14ac:dyDescent="0.4">
      <c r="A3528" s="6">
        <v>2026</v>
      </c>
      <c r="B3528" s="6">
        <f t="shared" si="430"/>
        <v>36</v>
      </c>
      <c r="C3528" s="13" t="s">
        <v>26</v>
      </c>
      <c r="D3528" s="2" t="s">
        <v>16</v>
      </c>
      <c r="E3528" s="14" t="str">
        <f t="shared" ref="E3528:E3565" si="435">E3429</f>
        <v>BT GT</v>
      </c>
      <c r="F3528" s="22">
        <v>20</v>
      </c>
      <c r="H3528" s="5" t="e">
        <f ca="1">_xlfn.FORMULATEXT(표1[[#This Row],[Q''ty]])</f>
        <v>#N/A</v>
      </c>
      <c r="I3528" s="28">
        <v>46273</v>
      </c>
      <c r="J3528" s="28">
        <v>46272</v>
      </c>
    </row>
    <row r="3529" spans="1:10" ht="15" customHeight="1" x14ac:dyDescent="0.4">
      <c r="A3529" s="6">
        <v>2026</v>
      </c>
      <c r="B3529" s="6">
        <f t="shared" si="430"/>
        <v>36</v>
      </c>
      <c r="C3529" s="13" t="s">
        <v>26</v>
      </c>
      <c r="D3529" s="2" t="s">
        <v>16</v>
      </c>
      <c r="E3529" s="14" t="str">
        <f t="shared" si="435"/>
        <v>WT GT</v>
      </c>
      <c r="F3529" s="22">
        <v>21</v>
      </c>
      <c r="H3529" s="5" t="e">
        <f ca="1">_xlfn.FORMULATEXT(표1[[#This Row],[Q''ty]])</f>
        <v>#N/A</v>
      </c>
      <c r="I3529" s="28">
        <v>46273</v>
      </c>
      <c r="J3529" s="28">
        <v>46272</v>
      </c>
    </row>
    <row r="3530" spans="1:10" ht="15" customHeight="1" x14ac:dyDescent="0.4">
      <c r="A3530" s="6">
        <v>2026</v>
      </c>
      <c r="B3530" s="6">
        <f t="shared" si="430"/>
        <v>36</v>
      </c>
      <c r="C3530" s="13" t="s">
        <v>26</v>
      </c>
      <c r="D3530" s="2" t="s">
        <v>16</v>
      </c>
      <c r="E3530" s="14" t="str">
        <f t="shared" si="435"/>
        <v>Bending</v>
      </c>
      <c r="F3530" s="22">
        <v>163</v>
      </c>
      <c r="H3530" s="5" t="e">
        <f ca="1">_xlfn.FORMULATEXT(표1[[#This Row],[Q''ty]])</f>
        <v>#N/A</v>
      </c>
      <c r="I3530" s="28">
        <v>46273</v>
      </c>
      <c r="J3530" s="28">
        <v>46272</v>
      </c>
    </row>
    <row r="3531" spans="1:10" ht="15" customHeight="1" x14ac:dyDescent="0.4">
      <c r="A3531" s="6">
        <v>2026</v>
      </c>
      <c r="B3531" s="6">
        <f t="shared" si="430"/>
        <v>36</v>
      </c>
      <c r="C3531" s="13" t="s">
        <v>26</v>
      </c>
      <c r="D3531" s="2" t="s">
        <v>16</v>
      </c>
      <c r="E3531" s="14" t="str">
        <f t="shared" si="435"/>
        <v>L/W</v>
      </c>
      <c r="F3531" s="22">
        <v>176</v>
      </c>
      <c r="H3531" s="5" t="e">
        <f ca="1">_xlfn.FORMULATEXT(표1[[#This Row],[Q''ty]])</f>
        <v>#N/A</v>
      </c>
      <c r="I3531" s="28">
        <v>46273</v>
      </c>
      <c r="J3531" s="28">
        <v>46272</v>
      </c>
    </row>
    <row r="3532" spans="1:10" ht="15" customHeight="1" thickBot="1" x14ac:dyDescent="0.45">
      <c r="A3532" s="15">
        <v>2026</v>
      </c>
      <c r="B3532" s="15">
        <f t="shared" si="430"/>
        <v>36</v>
      </c>
      <c r="C3532" s="16" t="s">
        <v>26</v>
      </c>
      <c r="D3532" s="17" t="s">
        <v>16</v>
      </c>
      <c r="E3532" s="18" t="str">
        <f t="shared" si="435"/>
        <v>C/W</v>
      </c>
      <c r="F3532" s="23">
        <v>193</v>
      </c>
      <c r="H3532" s="5" t="e">
        <f ca="1">_xlfn.FORMULATEXT(표1[[#This Row],[Q''ty]])</f>
        <v>#N/A</v>
      </c>
      <c r="I3532" s="28">
        <v>46273</v>
      </c>
      <c r="J3532" s="28">
        <v>46272</v>
      </c>
    </row>
    <row r="3533" spans="1:10"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10"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10"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10"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10"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10"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10" ht="15" customHeight="1" x14ac:dyDescent="0.4">
      <c r="A3539" s="6">
        <v>2026</v>
      </c>
      <c r="B3539" s="6">
        <f t="shared" si="430"/>
        <v>36</v>
      </c>
      <c r="C3539" s="13" t="s">
        <v>27</v>
      </c>
      <c r="D3539" s="2" t="s">
        <v>16</v>
      </c>
      <c r="E3539" s="14" t="str">
        <f t="shared" si="435"/>
        <v>BT GT</v>
      </c>
      <c r="F3539" s="22">
        <v>60</v>
      </c>
      <c r="H3539" s="5" t="e">
        <f ca="1">_xlfn.FORMULATEXT(표1[[#This Row],[Q''ty]])</f>
        <v>#N/A</v>
      </c>
      <c r="I3539" s="28">
        <v>46273</v>
      </c>
      <c r="J3539" s="28">
        <v>46273</v>
      </c>
    </row>
    <row r="3540" spans="1:10" ht="15" customHeight="1" x14ac:dyDescent="0.4">
      <c r="A3540" s="6">
        <v>2026</v>
      </c>
      <c r="B3540" s="6">
        <f t="shared" si="430"/>
        <v>36</v>
      </c>
      <c r="C3540" s="13" t="s">
        <v>27</v>
      </c>
      <c r="D3540" s="2" t="s">
        <v>16</v>
      </c>
      <c r="E3540" s="14" t="str">
        <f t="shared" si="435"/>
        <v>WT GT</v>
      </c>
      <c r="F3540" s="22">
        <v>59</v>
      </c>
      <c r="H3540" s="5" t="e">
        <f ca="1">_xlfn.FORMULATEXT(표1[[#This Row],[Q''ty]])</f>
        <v>#N/A</v>
      </c>
      <c r="I3540" s="28">
        <v>46273</v>
      </c>
      <c r="J3540" s="28">
        <v>46273</v>
      </c>
    </row>
    <row r="3541" spans="1:10" ht="15" customHeight="1" x14ac:dyDescent="0.4">
      <c r="A3541" s="6">
        <v>2026</v>
      </c>
      <c r="B3541" s="6">
        <f t="shared" si="430"/>
        <v>36</v>
      </c>
      <c r="C3541" s="13" t="s">
        <v>27</v>
      </c>
      <c r="D3541" s="2" t="s">
        <v>16</v>
      </c>
      <c r="E3541" s="14" t="str">
        <f t="shared" si="435"/>
        <v>Bending</v>
      </c>
      <c r="F3541" s="22">
        <v>590</v>
      </c>
      <c r="H3541" s="5" t="e">
        <f ca="1">_xlfn.FORMULATEXT(표1[[#This Row],[Q''ty]])</f>
        <v>#N/A</v>
      </c>
      <c r="I3541" s="28">
        <v>46273</v>
      </c>
      <c r="J3541" s="28">
        <v>46273</v>
      </c>
    </row>
    <row r="3542" spans="1:10" ht="15" customHeight="1" x14ac:dyDescent="0.4">
      <c r="A3542" s="6">
        <v>2026</v>
      </c>
      <c r="B3542" s="6">
        <f t="shared" si="430"/>
        <v>36</v>
      </c>
      <c r="C3542" s="13" t="s">
        <v>27</v>
      </c>
      <c r="D3542" s="2" t="s">
        <v>16</v>
      </c>
      <c r="E3542" s="14" t="str">
        <f t="shared" si="435"/>
        <v>L/W</v>
      </c>
      <c r="F3542" s="22">
        <v>606</v>
      </c>
      <c r="H3542" s="5" t="e">
        <f ca="1">_xlfn.FORMULATEXT(표1[[#This Row],[Q''ty]])</f>
        <v>#N/A</v>
      </c>
      <c r="I3542" s="28">
        <v>46273</v>
      </c>
      <c r="J3542" s="28">
        <v>46273</v>
      </c>
    </row>
    <row r="3543" spans="1:10" ht="15" customHeight="1" thickBot="1" x14ac:dyDescent="0.45">
      <c r="A3543" s="15">
        <v>2026</v>
      </c>
      <c r="B3543" s="15">
        <f t="shared" si="430"/>
        <v>36</v>
      </c>
      <c r="C3543" s="16" t="s">
        <v>27</v>
      </c>
      <c r="D3543" s="17" t="s">
        <v>16</v>
      </c>
      <c r="E3543" s="18" t="str">
        <f t="shared" si="435"/>
        <v>C/W</v>
      </c>
      <c r="F3543" s="23">
        <v>539</v>
      </c>
      <c r="H3543" s="5" t="e">
        <f ca="1">_xlfn.FORMULATEXT(표1[[#This Row],[Q''ty]])</f>
        <v>#N/A</v>
      </c>
      <c r="I3543" s="28">
        <v>46273</v>
      </c>
      <c r="J3543" s="28">
        <v>46273</v>
      </c>
    </row>
    <row r="3544" spans="1:10"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10"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10"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10"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10"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10"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10" ht="15" customHeight="1" x14ac:dyDescent="0.4">
      <c r="A3550" s="6">
        <v>2026</v>
      </c>
      <c r="B3550" s="6">
        <f t="shared" si="430"/>
        <v>36</v>
      </c>
      <c r="C3550" s="13" t="s">
        <v>28</v>
      </c>
      <c r="D3550" s="2" t="s">
        <v>16</v>
      </c>
      <c r="E3550" s="14" t="str">
        <f t="shared" si="435"/>
        <v>BT GT</v>
      </c>
      <c r="F3550" s="22">
        <v>9</v>
      </c>
      <c r="H3550" s="5" t="e">
        <f ca="1">_xlfn.FORMULATEXT(표1[[#This Row],[Q''ty]])</f>
        <v>#N/A</v>
      </c>
      <c r="I3550" s="28">
        <v>46273</v>
      </c>
      <c r="J3550" s="28">
        <v>46272</v>
      </c>
    </row>
    <row r="3551" spans="1:10" ht="15" customHeight="1" x14ac:dyDescent="0.4">
      <c r="A3551" s="6">
        <v>2026</v>
      </c>
      <c r="B3551" s="6">
        <f t="shared" si="430"/>
        <v>36</v>
      </c>
      <c r="C3551" s="13" t="s">
        <v>28</v>
      </c>
      <c r="D3551" s="2" t="s">
        <v>16</v>
      </c>
      <c r="E3551" s="14" t="str">
        <f t="shared" si="435"/>
        <v>WT GT</v>
      </c>
      <c r="F3551" s="22">
        <v>12</v>
      </c>
      <c r="H3551" s="5" t="e">
        <f ca="1">_xlfn.FORMULATEXT(표1[[#This Row],[Q''ty]])</f>
        <v>#N/A</v>
      </c>
      <c r="I3551" s="28">
        <v>46273</v>
      </c>
      <c r="J3551" s="28">
        <v>46272</v>
      </c>
    </row>
    <row r="3552" spans="1:10" ht="15" customHeight="1" x14ac:dyDescent="0.4">
      <c r="A3552" s="6">
        <v>2026</v>
      </c>
      <c r="B3552" s="6">
        <f t="shared" si="430"/>
        <v>36</v>
      </c>
      <c r="C3552" s="13" t="s">
        <v>28</v>
      </c>
      <c r="D3552" s="2" t="s">
        <v>16</v>
      </c>
      <c r="E3552" s="14" t="str">
        <f t="shared" si="435"/>
        <v>Bending</v>
      </c>
      <c r="F3552" s="22">
        <v>81</v>
      </c>
      <c r="H3552" s="5" t="e">
        <f ca="1">_xlfn.FORMULATEXT(표1[[#This Row],[Q''ty]])</f>
        <v>#N/A</v>
      </c>
      <c r="I3552" s="28">
        <v>46273</v>
      </c>
      <c r="J3552" s="28">
        <v>46272</v>
      </c>
    </row>
    <row r="3553" spans="1:10" ht="15" customHeight="1" x14ac:dyDescent="0.4">
      <c r="A3553" s="6">
        <v>2026</v>
      </c>
      <c r="B3553" s="6">
        <f t="shared" si="430"/>
        <v>36</v>
      </c>
      <c r="C3553" s="13" t="s">
        <v>28</v>
      </c>
      <c r="D3553" s="2" t="s">
        <v>16</v>
      </c>
      <c r="E3553" s="14" t="str">
        <f t="shared" si="435"/>
        <v>L/W</v>
      </c>
      <c r="F3553" s="22">
        <v>90</v>
      </c>
      <c r="H3553" s="5" t="e">
        <f ca="1">_xlfn.FORMULATEXT(표1[[#This Row],[Q''ty]])</f>
        <v>#N/A</v>
      </c>
      <c r="I3553" s="28">
        <v>46273</v>
      </c>
      <c r="J3553" s="28">
        <v>46272</v>
      </c>
    </row>
    <row r="3554" spans="1:10" ht="15" customHeight="1" thickBot="1" x14ac:dyDescent="0.45">
      <c r="A3554" s="15">
        <v>2026</v>
      </c>
      <c r="B3554" s="15">
        <f t="shared" si="430"/>
        <v>36</v>
      </c>
      <c r="C3554" s="16" t="s">
        <v>28</v>
      </c>
      <c r="D3554" s="17" t="s">
        <v>16</v>
      </c>
      <c r="E3554" s="18" t="str">
        <f t="shared" si="435"/>
        <v>C/W</v>
      </c>
      <c r="F3554" s="23">
        <v>102</v>
      </c>
      <c r="H3554" s="5" t="e">
        <f ca="1">_xlfn.FORMULATEXT(표1[[#This Row],[Q''ty]])</f>
        <v>#N/A</v>
      </c>
      <c r="I3554" s="28">
        <v>46273</v>
      </c>
      <c r="J3554" s="28">
        <v>46272</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v>9</v>
      </c>
      <c r="H3561" s="5" t="e">
        <f ca="1">_xlfn.FORMULATEXT(표1[[#This Row],[Q''ty]])</f>
        <v>#N/A</v>
      </c>
      <c r="I3561" s="28">
        <v>46273</v>
      </c>
      <c r="J3561" s="28">
        <v>46273</v>
      </c>
    </row>
    <row r="3562" spans="1:10" ht="15" customHeight="1" x14ac:dyDescent="0.4">
      <c r="A3562" s="6">
        <v>2026</v>
      </c>
      <c r="B3562" s="6">
        <f t="shared" si="439"/>
        <v>36</v>
      </c>
      <c r="C3562" s="13" t="s">
        <v>29</v>
      </c>
      <c r="D3562" s="2" t="s">
        <v>16</v>
      </c>
      <c r="E3562" s="14" t="str">
        <f t="shared" si="435"/>
        <v>WT GT</v>
      </c>
      <c r="F3562" s="22">
        <v>9</v>
      </c>
      <c r="H3562" s="5" t="e">
        <f ca="1">_xlfn.FORMULATEXT(표1[[#This Row],[Q''ty]])</f>
        <v>#N/A</v>
      </c>
      <c r="I3562" s="28">
        <v>46273</v>
      </c>
      <c r="J3562" s="28">
        <v>46273</v>
      </c>
    </row>
    <row r="3563" spans="1:10" ht="15" customHeight="1" x14ac:dyDescent="0.4">
      <c r="A3563" s="6">
        <v>2026</v>
      </c>
      <c r="B3563" s="6">
        <f t="shared" si="439"/>
        <v>36</v>
      </c>
      <c r="C3563" s="13" t="s">
        <v>29</v>
      </c>
      <c r="D3563" s="2" t="s">
        <v>16</v>
      </c>
      <c r="E3563" s="14" t="str">
        <f t="shared" si="435"/>
        <v>Bending</v>
      </c>
      <c r="F3563" s="22">
        <v>112</v>
      </c>
      <c r="H3563" s="5" t="e">
        <f ca="1">_xlfn.FORMULATEXT(표1[[#This Row],[Q''ty]])</f>
        <v>#N/A</v>
      </c>
      <c r="I3563" s="28">
        <v>46273</v>
      </c>
      <c r="J3563" s="28">
        <v>46273</v>
      </c>
    </row>
    <row r="3564" spans="1:10" ht="15" customHeight="1" x14ac:dyDescent="0.4">
      <c r="A3564" s="6">
        <v>2026</v>
      </c>
      <c r="B3564" s="6">
        <f t="shared" si="439"/>
        <v>36</v>
      </c>
      <c r="C3564" s="13" t="s">
        <v>29</v>
      </c>
      <c r="D3564" s="2" t="s">
        <v>16</v>
      </c>
      <c r="E3564" s="14" t="str">
        <f t="shared" si="435"/>
        <v>L/W</v>
      </c>
      <c r="F3564" s="22">
        <v>117</v>
      </c>
      <c r="H3564" s="5" t="e">
        <f ca="1">_xlfn.FORMULATEXT(표1[[#This Row],[Q''ty]])</f>
        <v>#N/A</v>
      </c>
      <c r="I3564" s="28">
        <v>46273</v>
      </c>
      <c r="J3564" s="28">
        <v>46273</v>
      </c>
    </row>
    <row r="3565" spans="1:10" ht="15" customHeight="1" thickBot="1" x14ac:dyDescent="0.45">
      <c r="A3565" s="6">
        <v>2026</v>
      </c>
      <c r="B3565" s="6">
        <f t="shared" si="439"/>
        <v>36</v>
      </c>
      <c r="C3565" s="13" t="s">
        <v>29</v>
      </c>
      <c r="D3565" s="2" t="s">
        <v>16</v>
      </c>
      <c r="E3565" s="14" t="str">
        <f t="shared" si="435"/>
        <v>C/W</v>
      </c>
      <c r="F3565" s="22">
        <v>104</v>
      </c>
      <c r="H3565" s="5" t="e">
        <f ca="1">_xlfn.FORMULATEXT(표1[[#This Row],[Q''ty]])</f>
        <v>#N/A</v>
      </c>
      <c r="I3565" s="28">
        <v>46273</v>
      </c>
      <c r="J3565" s="28">
        <v>46273</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v>21</v>
      </c>
      <c r="H3572" s="5" t="e">
        <f ca="1">_xlfn.FORMULATEXT(표1[[#This Row],[Q''ty]])</f>
        <v>#N/A</v>
      </c>
      <c r="I3572" s="28">
        <v>46280</v>
      </c>
      <c r="J3572" s="28">
        <v>46279</v>
      </c>
    </row>
    <row r="3573" spans="1:10" s="2" customFormat="1" ht="15" customHeight="1" x14ac:dyDescent="0.4">
      <c r="A3573" s="6">
        <v>2026</v>
      </c>
      <c r="B3573" s="6">
        <f t="shared" si="439"/>
        <v>37</v>
      </c>
      <c r="C3573" s="13" t="s">
        <v>8</v>
      </c>
      <c r="D3573" s="2" t="s">
        <v>16</v>
      </c>
      <c r="E3573" s="14" t="s">
        <v>18</v>
      </c>
      <c r="F3573" s="22">
        <v>20</v>
      </c>
      <c r="H3573" s="5" t="e">
        <f ca="1">_xlfn.FORMULATEXT(표1[[#This Row],[Q''ty]])</f>
        <v>#N/A</v>
      </c>
      <c r="I3573" s="28">
        <v>46280</v>
      </c>
      <c r="J3573" s="28">
        <v>46279</v>
      </c>
    </row>
    <row r="3574" spans="1:10" ht="15" customHeight="1" x14ac:dyDescent="0.4">
      <c r="A3574" s="6">
        <v>2026</v>
      </c>
      <c r="B3574" s="6">
        <f t="shared" si="439"/>
        <v>37</v>
      </c>
      <c r="C3574" s="13" t="s">
        <v>8</v>
      </c>
      <c r="D3574" s="2" t="s">
        <v>16</v>
      </c>
      <c r="E3574" s="14" t="s">
        <v>19</v>
      </c>
      <c r="F3574" s="22">
        <v>253</v>
      </c>
      <c r="H3574" s="5" t="e">
        <f ca="1">_xlfn.FORMULATEXT(표1[[#This Row],[Q''ty]])</f>
        <v>#N/A</v>
      </c>
      <c r="I3574" s="28">
        <v>46280</v>
      </c>
      <c r="J3574" s="28">
        <v>46279</v>
      </c>
    </row>
    <row r="3575" spans="1:10" ht="15" customHeight="1" x14ac:dyDescent="0.4">
      <c r="A3575" s="6">
        <v>2026</v>
      </c>
      <c r="B3575" s="6">
        <f t="shared" si="439"/>
        <v>37</v>
      </c>
      <c r="C3575" s="13" t="s">
        <v>8</v>
      </c>
      <c r="D3575" s="2" t="s">
        <v>16</v>
      </c>
      <c r="E3575" s="14" t="s">
        <v>20</v>
      </c>
      <c r="F3575" s="22">
        <v>260</v>
      </c>
      <c r="H3575" s="5" t="e">
        <f ca="1">_xlfn.FORMULATEXT(표1[[#This Row],[Q''ty]])</f>
        <v>#N/A</v>
      </c>
      <c r="I3575" s="28">
        <v>46280</v>
      </c>
      <c r="J3575" s="28">
        <v>46279</v>
      </c>
    </row>
    <row r="3576" spans="1:10" ht="15" customHeight="1" thickBot="1" x14ac:dyDescent="0.45">
      <c r="A3576" s="15">
        <v>2026</v>
      </c>
      <c r="B3576" s="15">
        <f t="shared" si="439"/>
        <v>37</v>
      </c>
      <c r="C3576" s="16" t="s">
        <v>8</v>
      </c>
      <c r="D3576" s="17" t="s">
        <v>16</v>
      </c>
      <c r="E3576" s="18" t="s">
        <v>21</v>
      </c>
      <c r="F3576" s="23">
        <v>298</v>
      </c>
      <c r="H3576" s="5" t="e">
        <f ca="1">_xlfn.FORMULATEXT(표1[[#This Row],[Q''ty]])</f>
        <v>#N/A</v>
      </c>
      <c r="I3576" s="28">
        <v>46280</v>
      </c>
      <c r="J3576" s="28">
        <v>46279</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c r="I3582" s="28">
        <v>46280</v>
      </c>
      <c r="J3582" s="28">
        <v>46279</v>
      </c>
    </row>
    <row r="3583" spans="1:10" ht="15" customHeight="1" x14ac:dyDescent="0.4">
      <c r="A3583" s="6">
        <v>2026</v>
      </c>
      <c r="B3583" s="6">
        <f t="shared" si="439"/>
        <v>37</v>
      </c>
      <c r="C3583" s="13" t="s">
        <v>22</v>
      </c>
      <c r="D3583" s="2" t="s">
        <v>16</v>
      </c>
      <c r="E3583" s="14" t="s">
        <v>17</v>
      </c>
      <c r="F3583" s="22">
        <v>21</v>
      </c>
      <c r="H3583" s="5" t="e">
        <f ca="1">_xlfn.FORMULATEXT(표1[[#This Row],[Q''ty]])</f>
        <v>#N/A</v>
      </c>
      <c r="I3583" s="28">
        <v>46280</v>
      </c>
      <c r="J3583" s="28">
        <v>46279</v>
      </c>
    </row>
    <row r="3584" spans="1:10" s="2" customFormat="1" ht="15" customHeight="1" x14ac:dyDescent="0.4">
      <c r="A3584" s="6">
        <v>2026</v>
      </c>
      <c r="B3584" s="6">
        <f t="shared" si="439"/>
        <v>37</v>
      </c>
      <c r="C3584" s="13" t="s">
        <v>22</v>
      </c>
      <c r="D3584" s="2" t="s">
        <v>16</v>
      </c>
      <c r="E3584" s="14" t="s">
        <v>18</v>
      </c>
      <c r="F3584" s="22">
        <v>22</v>
      </c>
      <c r="H3584" s="5" t="e">
        <f ca="1">_xlfn.FORMULATEXT(표1[[#This Row],[Q''ty]])</f>
        <v>#N/A</v>
      </c>
      <c r="I3584" s="28">
        <v>46280</v>
      </c>
      <c r="J3584" s="28">
        <v>46279</v>
      </c>
    </row>
    <row r="3585" spans="1:10" ht="15" customHeight="1" x14ac:dyDescent="0.4">
      <c r="A3585" s="6">
        <v>2026</v>
      </c>
      <c r="B3585" s="6">
        <f t="shared" si="439"/>
        <v>37</v>
      </c>
      <c r="C3585" s="13" t="s">
        <v>22</v>
      </c>
      <c r="D3585" s="2" t="s">
        <v>16</v>
      </c>
      <c r="E3585" s="14" t="s">
        <v>19</v>
      </c>
      <c r="F3585" s="22">
        <v>206</v>
      </c>
      <c r="H3585" s="5" t="e">
        <f ca="1">_xlfn.FORMULATEXT(표1[[#This Row],[Q''ty]])</f>
        <v>#N/A</v>
      </c>
      <c r="I3585" s="28">
        <v>46280</v>
      </c>
      <c r="J3585" s="28">
        <v>46279</v>
      </c>
    </row>
    <row r="3586" spans="1:10" ht="15" customHeight="1" x14ac:dyDescent="0.4">
      <c r="A3586" s="6">
        <v>2026</v>
      </c>
      <c r="B3586" s="6">
        <f t="shared" si="439"/>
        <v>37</v>
      </c>
      <c r="C3586" s="13" t="s">
        <v>22</v>
      </c>
      <c r="D3586" s="2" t="s">
        <v>16</v>
      </c>
      <c r="E3586" s="14" t="s">
        <v>20</v>
      </c>
      <c r="F3586" s="22">
        <v>221</v>
      </c>
      <c r="H3586" s="5" t="e">
        <f ca="1">_xlfn.FORMULATEXT(표1[[#This Row],[Q''ty]])</f>
        <v>#N/A</v>
      </c>
      <c r="I3586" s="28">
        <v>46280</v>
      </c>
      <c r="J3586" s="28">
        <v>46279</v>
      </c>
    </row>
    <row r="3587" spans="1:10" ht="15" customHeight="1" thickBot="1" x14ac:dyDescent="0.45">
      <c r="A3587" s="15">
        <v>2026</v>
      </c>
      <c r="B3587" s="15">
        <f t="shared" si="439"/>
        <v>37</v>
      </c>
      <c r="C3587" s="16" t="s">
        <v>22</v>
      </c>
      <c r="D3587" s="17" t="s">
        <v>16</v>
      </c>
      <c r="E3587" s="18" t="s">
        <v>21</v>
      </c>
      <c r="F3587" s="23">
        <v>231</v>
      </c>
      <c r="H3587" s="5" t="e">
        <f ca="1">_xlfn.FORMULATEXT(표1[[#This Row],[Q''ty]])</f>
        <v>#N/A</v>
      </c>
    </row>
    <row r="3588" spans="1:10"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10"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10"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10"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10"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10"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10" ht="15" customHeight="1" x14ac:dyDescent="0.4">
      <c r="A3594" s="6">
        <v>2026</v>
      </c>
      <c r="B3594" s="6">
        <f t="shared" si="439"/>
        <v>37</v>
      </c>
      <c r="C3594" s="13" t="s">
        <v>23</v>
      </c>
      <c r="D3594" s="2" t="s">
        <v>16</v>
      </c>
      <c r="E3594" s="14" t="str">
        <f t="shared" ref="E3594:E3609" si="443">E3495</f>
        <v>BT GT</v>
      </c>
      <c r="F3594" s="22">
        <v>3</v>
      </c>
      <c r="H3594" s="5" t="e">
        <f ca="1">_xlfn.FORMULATEXT(표1[[#This Row],[Q''ty]])</f>
        <v>#N/A</v>
      </c>
      <c r="I3594" s="28">
        <v>46280</v>
      </c>
      <c r="J3594" s="28">
        <v>46279</v>
      </c>
    </row>
    <row r="3595" spans="1:10" ht="15" customHeight="1" x14ac:dyDescent="0.4">
      <c r="A3595" s="6">
        <v>2026</v>
      </c>
      <c r="B3595" s="6">
        <f t="shared" si="439"/>
        <v>37</v>
      </c>
      <c r="C3595" s="13" t="s">
        <v>23</v>
      </c>
      <c r="D3595" s="2" t="s">
        <v>16</v>
      </c>
      <c r="E3595" s="14" t="str">
        <f t="shared" si="443"/>
        <v>WT GT</v>
      </c>
      <c r="F3595" s="22">
        <v>3</v>
      </c>
      <c r="H3595" s="5" t="e">
        <f ca="1">_xlfn.FORMULATEXT(표1[[#This Row],[Q''ty]])</f>
        <v>#N/A</v>
      </c>
      <c r="I3595" s="28">
        <v>46280</v>
      </c>
      <c r="J3595" s="28">
        <v>46279</v>
      </c>
    </row>
    <row r="3596" spans="1:10" ht="15" customHeight="1" x14ac:dyDescent="0.4">
      <c r="A3596" s="6">
        <v>2026</v>
      </c>
      <c r="B3596" s="6">
        <f t="shared" si="439"/>
        <v>37</v>
      </c>
      <c r="C3596" s="13" t="s">
        <v>23</v>
      </c>
      <c r="D3596" s="2" t="s">
        <v>16</v>
      </c>
      <c r="E3596" s="14" t="str">
        <f t="shared" si="443"/>
        <v>Bending</v>
      </c>
      <c r="F3596" s="22">
        <v>28</v>
      </c>
      <c r="H3596" s="5" t="e">
        <f ca="1">_xlfn.FORMULATEXT(표1[[#This Row],[Q''ty]])</f>
        <v>#N/A</v>
      </c>
      <c r="I3596" s="28">
        <v>46280</v>
      </c>
      <c r="J3596" s="28">
        <v>46279</v>
      </c>
    </row>
    <row r="3597" spans="1:10" ht="15" customHeight="1" x14ac:dyDescent="0.4">
      <c r="A3597" s="6">
        <v>2026</v>
      </c>
      <c r="B3597" s="6">
        <f t="shared" si="439"/>
        <v>37</v>
      </c>
      <c r="C3597" s="13" t="s">
        <v>23</v>
      </c>
      <c r="D3597" s="2" t="s">
        <v>16</v>
      </c>
      <c r="E3597" s="14" t="str">
        <f t="shared" si="443"/>
        <v>L/W</v>
      </c>
      <c r="F3597" s="22">
        <v>27</v>
      </c>
      <c r="H3597" s="5" t="e">
        <f ca="1">_xlfn.FORMULATEXT(표1[[#This Row],[Q''ty]])</f>
        <v>#N/A</v>
      </c>
      <c r="I3597" s="28">
        <v>46280</v>
      </c>
      <c r="J3597" s="28">
        <v>46279</v>
      </c>
    </row>
    <row r="3598" spans="1:10" ht="15" customHeight="1" thickBot="1" x14ac:dyDescent="0.45">
      <c r="A3598" s="15">
        <v>2026</v>
      </c>
      <c r="B3598" s="15">
        <f t="shared" si="439"/>
        <v>37</v>
      </c>
      <c r="C3598" s="16" t="s">
        <v>23</v>
      </c>
      <c r="D3598" s="17" t="s">
        <v>16</v>
      </c>
      <c r="E3598" s="18" t="str">
        <f t="shared" si="443"/>
        <v>C/W</v>
      </c>
      <c r="F3598" s="23">
        <v>30.5</v>
      </c>
      <c r="H3598" s="5" t="e">
        <f ca="1">_xlfn.FORMULATEXT(표1[[#This Row],[Q''ty]])</f>
        <v>#N/A</v>
      </c>
      <c r="I3598" s="28">
        <v>46280</v>
      </c>
      <c r="J3598" s="28">
        <v>46279</v>
      </c>
    </row>
    <row r="3599" spans="1:10"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10"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10"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10"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10"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10"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10" ht="15" customHeight="1" x14ac:dyDescent="0.4">
      <c r="A3605" s="6">
        <v>2026</v>
      </c>
      <c r="B3605" s="6">
        <f t="shared" si="439"/>
        <v>37</v>
      </c>
      <c r="C3605" s="13" t="s">
        <v>24</v>
      </c>
      <c r="D3605" s="2" t="s">
        <v>16</v>
      </c>
      <c r="E3605" s="14" t="str">
        <f t="shared" si="443"/>
        <v>BT GT</v>
      </c>
      <c r="F3605" s="22">
        <v>30</v>
      </c>
      <c r="H3605" s="5" t="e">
        <f ca="1">_xlfn.FORMULATEXT(표1[[#This Row],[Q''ty]])</f>
        <v>#N/A</v>
      </c>
      <c r="I3605" s="28">
        <v>46280</v>
      </c>
      <c r="J3605" s="28">
        <v>46279</v>
      </c>
    </row>
    <row r="3606" spans="1:10" ht="15" customHeight="1" x14ac:dyDescent="0.4">
      <c r="A3606" s="6">
        <v>2026</v>
      </c>
      <c r="B3606" s="6">
        <f t="shared" si="439"/>
        <v>37</v>
      </c>
      <c r="C3606" s="13" t="s">
        <v>24</v>
      </c>
      <c r="D3606" s="2" t="s">
        <v>16</v>
      </c>
      <c r="E3606" s="14" t="str">
        <f t="shared" si="443"/>
        <v>WT GT</v>
      </c>
      <c r="F3606" s="22">
        <v>37</v>
      </c>
      <c r="H3606" s="5" t="e">
        <f ca="1">_xlfn.FORMULATEXT(표1[[#This Row],[Q''ty]])</f>
        <v>#N/A</v>
      </c>
      <c r="I3606" s="28">
        <v>46280</v>
      </c>
      <c r="J3606" s="28">
        <v>46279</v>
      </c>
    </row>
    <row r="3607" spans="1:10" ht="15" customHeight="1" x14ac:dyDescent="0.4">
      <c r="A3607" s="6">
        <v>2026</v>
      </c>
      <c r="B3607" s="6">
        <f t="shared" si="439"/>
        <v>37</v>
      </c>
      <c r="C3607" s="13" t="s">
        <v>24</v>
      </c>
      <c r="D3607" s="2" t="s">
        <v>16</v>
      </c>
      <c r="E3607" s="14" t="str">
        <f t="shared" si="443"/>
        <v>Bending</v>
      </c>
      <c r="F3607" s="22">
        <v>278</v>
      </c>
      <c r="H3607" s="5" t="e">
        <f ca="1">_xlfn.FORMULATEXT(표1[[#This Row],[Q''ty]])</f>
        <v>#N/A</v>
      </c>
      <c r="I3607" s="28">
        <v>46280</v>
      </c>
      <c r="J3607" s="28">
        <v>46279</v>
      </c>
    </row>
    <row r="3608" spans="1:10" ht="15" customHeight="1" x14ac:dyDescent="0.4">
      <c r="A3608" s="6">
        <v>2026</v>
      </c>
      <c r="B3608" s="6">
        <f t="shared" si="439"/>
        <v>37</v>
      </c>
      <c r="C3608" s="13" t="s">
        <v>24</v>
      </c>
      <c r="D3608" s="2" t="s">
        <v>16</v>
      </c>
      <c r="E3608" s="14" t="str">
        <f t="shared" si="443"/>
        <v>L/W</v>
      </c>
      <c r="F3608" s="22">
        <v>276</v>
      </c>
      <c r="H3608" s="5" t="e">
        <f ca="1">_xlfn.FORMULATEXT(표1[[#This Row],[Q''ty]])</f>
        <v>#N/A</v>
      </c>
      <c r="I3608" s="28">
        <v>46280</v>
      </c>
      <c r="J3608" s="28">
        <v>46279</v>
      </c>
    </row>
    <row r="3609" spans="1:10" ht="15" customHeight="1" thickBot="1" x14ac:dyDescent="0.45">
      <c r="A3609" s="15">
        <v>2026</v>
      </c>
      <c r="B3609" s="15">
        <f t="shared" si="439"/>
        <v>37</v>
      </c>
      <c r="C3609" s="16" t="s">
        <v>24</v>
      </c>
      <c r="D3609" s="17" t="s">
        <v>16</v>
      </c>
      <c r="E3609" s="18" t="str">
        <f t="shared" si="443"/>
        <v>C/W</v>
      </c>
      <c r="F3609" s="23">
        <v>253</v>
      </c>
      <c r="H3609" s="5" t="e">
        <f ca="1">_xlfn.FORMULATEXT(표1[[#This Row],[Q''ty]])</f>
        <v>#N/A</v>
      </c>
      <c r="I3609" s="28">
        <v>46280</v>
      </c>
      <c r="J3609" s="28">
        <v>46279</v>
      </c>
    </row>
    <row r="3610" spans="1:10"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10"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10"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10"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10"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10"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10" ht="15" customHeight="1" x14ac:dyDescent="0.4">
      <c r="A3616" s="6">
        <v>2026</v>
      </c>
      <c r="B3616" s="6">
        <f t="shared" si="439"/>
        <v>37</v>
      </c>
      <c r="C3616" s="13" t="s">
        <v>25</v>
      </c>
      <c r="D3616" s="2" t="s">
        <v>16</v>
      </c>
      <c r="E3616" s="14" t="s">
        <v>17</v>
      </c>
      <c r="F3616" s="22">
        <v>0</v>
      </c>
      <c r="H3616" s="5" t="e">
        <f ca="1">_xlfn.FORMULATEXT(표1[[#This Row],[Q''ty]])</f>
        <v>#N/A</v>
      </c>
      <c r="I3616" s="28">
        <v>46280</v>
      </c>
      <c r="J3616" s="28">
        <v>46279</v>
      </c>
    </row>
    <row r="3617" spans="1:10" ht="15" customHeight="1" x14ac:dyDescent="0.4">
      <c r="A3617" s="6">
        <v>2026</v>
      </c>
      <c r="B3617" s="6">
        <f t="shared" si="439"/>
        <v>37</v>
      </c>
      <c r="C3617" s="13" t="s">
        <v>25</v>
      </c>
      <c r="D3617" s="2" t="s">
        <v>16</v>
      </c>
      <c r="E3617" s="14" t="s">
        <v>18</v>
      </c>
      <c r="F3617" s="22">
        <v>0</v>
      </c>
      <c r="H3617" s="5" t="e">
        <f ca="1">_xlfn.FORMULATEXT(표1[[#This Row],[Q''ty]])</f>
        <v>#N/A</v>
      </c>
      <c r="I3617" s="28">
        <v>46280</v>
      </c>
      <c r="J3617" s="28">
        <v>46279</v>
      </c>
    </row>
    <row r="3618" spans="1:10" ht="15" customHeight="1" x14ac:dyDescent="0.4">
      <c r="A3618" s="6">
        <v>2026</v>
      </c>
      <c r="B3618" s="6">
        <f t="shared" si="439"/>
        <v>37</v>
      </c>
      <c r="C3618" s="13" t="s">
        <v>25</v>
      </c>
      <c r="D3618" s="2" t="s">
        <v>16</v>
      </c>
      <c r="E3618" s="14" t="s">
        <v>19</v>
      </c>
      <c r="F3618" s="22">
        <v>0</v>
      </c>
      <c r="H3618" s="5" t="e">
        <f ca="1">_xlfn.FORMULATEXT(표1[[#This Row],[Q''ty]])</f>
        <v>#N/A</v>
      </c>
      <c r="I3618" s="28">
        <v>46280</v>
      </c>
      <c r="J3618" s="28">
        <v>46279</v>
      </c>
    </row>
    <row r="3619" spans="1:10" ht="15" customHeight="1" x14ac:dyDescent="0.4">
      <c r="A3619" s="6">
        <v>2026</v>
      </c>
      <c r="B3619" s="6">
        <f t="shared" si="439"/>
        <v>37</v>
      </c>
      <c r="C3619" s="13" t="s">
        <v>25</v>
      </c>
      <c r="D3619" s="2" t="s">
        <v>16</v>
      </c>
      <c r="E3619" s="14" t="s">
        <v>20</v>
      </c>
      <c r="F3619" s="22">
        <v>0</v>
      </c>
      <c r="H3619" s="5" t="e">
        <f ca="1">_xlfn.FORMULATEXT(표1[[#This Row],[Q''ty]])</f>
        <v>#N/A</v>
      </c>
      <c r="I3619" s="28">
        <v>46280</v>
      </c>
      <c r="J3619" s="28">
        <v>46279</v>
      </c>
    </row>
    <row r="3620" spans="1:10" ht="15" customHeight="1" thickBot="1" x14ac:dyDescent="0.45">
      <c r="A3620" s="15">
        <v>2026</v>
      </c>
      <c r="B3620" s="15">
        <f t="shared" si="439"/>
        <v>37</v>
      </c>
      <c r="C3620" s="16" t="s">
        <v>25</v>
      </c>
      <c r="D3620" s="17" t="s">
        <v>16</v>
      </c>
      <c r="E3620" s="18" t="s">
        <v>21</v>
      </c>
      <c r="F3620" s="23">
        <v>0</v>
      </c>
      <c r="H3620" s="5" t="e">
        <f ca="1">_xlfn.FORMULATEXT(표1[[#This Row],[Q''ty]])</f>
        <v>#N/A</v>
      </c>
      <c r="I3620" s="28">
        <v>46280</v>
      </c>
      <c r="J3620" s="28">
        <v>46279</v>
      </c>
    </row>
    <row r="3621" spans="1:10"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10"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10"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10"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10"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10"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10" ht="15" customHeight="1" x14ac:dyDescent="0.4">
      <c r="A3627" s="6">
        <v>2026</v>
      </c>
      <c r="B3627" s="6">
        <f t="shared" si="446"/>
        <v>37</v>
      </c>
      <c r="C3627" s="13" t="s">
        <v>26</v>
      </c>
      <c r="D3627" s="2" t="s">
        <v>16</v>
      </c>
      <c r="E3627" s="14" t="str">
        <f t="shared" ref="E3627:E3664" si="448">E3528</f>
        <v>BT GT</v>
      </c>
      <c r="F3627" s="22">
        <v>25</v>
      </c>
      <c r="H3627" s="5" t="e">
        <f ca="1">_xlfn.FORMULATEXT(표1[[#This Row],[Q''ty]])</f>
        <v>#N/A</v>
      </c>
      <c r="I3627" s="28">
        <v>46280</v>
      </c>
      <c r="J3627" s="28">
        <v>46279</v>
      </c>
    </row>
    <row r="3628" spans="1:10" ht="15" customHeight="1" x14ac:dyDescent="0.4">
      <c r="A3628" s="6">
        <v>2026</v>
      </c>
      <c r="B3628" s="6">
        <f t="shared" si="446"/>
        <v>37</v>
      </c>
      <c r="C3628" s="13" t="s">
        <v>26</v>
      </c>
      <c r="D3628" s="2" t="s">
        <v>16</v>
      </c>
      <c r="E3628" s="14" t="str">
        <f t="shared" si="448"/>
        <v>WT GT</v>
      </c>
      <c r="F3628" s="22">
        <v>22</v>
      </c>
      <c r="H3628" s="5" t="e">
        <f ca="1">_xlfn.FORMULATEXT(표1[[#This Row],[Q''ty]])</f>
        <v>#N/A</v>
      </c>
      <c r="I3628" s="28">
        <v>46280</v>
      </c>
      <c r="J3628" s="28">
        <v>46279</v>
      </c>
    </row>
    <row r="3629" spans="1:10" ht="15" customHeight="1" x14ac:dyDescent="0.4">
      <c r="A3629" s="6">
        <v>2026</v>
      </c>
      <c r="B3629" s="6">
        <f t="shared" si="446"/>
        <v>37</v>
      </c>
      <c r="C3629" s="13" t="s">
        <v>26</v>
      </c>
      <c r="D3629" s="2" t="s">
        <v>16</v>
      </c>
      <c r="E3629" s="14" t="str">
        <f t="shared" si="448"/>
        <v>Bending</v>
      </c>
      <c r="F3629" s="22">
        <v>168</v>
      </c>
      <c r="H3629" s="5" t="e">
        <f ca="1">_xlfn.FORMULATEXT(표1[[#This Row],[Q''ty]])</f>
        <v>#N/A</v>
      </c>
      <c r="I3629" s="28">
        <v>46280</v>
      </c>
      <c r="J3629" s="28">
        <v>46279</v>
      </c>
    </row>
    <row r="3630" spans="1:10" ht="15" customHeight="1" x14ac:dyDescent="0.4">
      <c r="A3630" s="6">
        <v>2026</v>
      </c>
      <c r="B3630" s="6">
        <f t="shared" si="446"/>
        <v>37</v>
      </c>
      <c r="C3630" s="13" t="s">
        <v>26</v>
      </c>
      <c r="D3630" s="2" t="s">
        <v>16</v>
      </c>
      <c r="E3630" s="14" t="str">
        <f t="shared" si="448"/>
        <v>L/W</v>
      </c>
      <c r="F3630" s="22">
        <v>164</v>
      </c>
      <c r="H3630" s="5" t="e">
        <f ca="1">_xlfn.FORMULATEXT(표1[[#This Row],[Q''ty]])</f>
        <v>#N/A</v>
      </c>
      <c r="I3630" s="28">
        <v>46280</v>
      </c>
      <c r="J3630" s="28">
        <v>46279</v>
      </c>
    </row>
    <row r="3631" spans="1:10" ht="15" customHeight="1" thickBot="1" x14ac:dyDescent="0.45">
      <c r="A3631" s="15">
        <v>2026</v>
      </c>
      <c r="B3631" s="15">
        <f t="shared" si="446"/>
        <v>37</v>
      </c>
      <c r="C3631" s="16" t="s">
        <v>26</v>
      </c>
      <c r="D3631" s="17" t="s">
        <v>16</v>
      </c>
      <c r="E3631" s="18" t="str">
        <f t="shared" si="448"/>
        <v>C/W</v>
      </c>
      <c r="F3631" s="23">
        <v>213</v>
      </c>
      <c r="H3631" s="5" t="e">
        <f ca="1">_xlfn.FORMULATEXT(표1[[#This Row],[Q''ty]])</f>
        <v>#N/A</v>
      </c>
      <c r="I3631" s="28">
        <v>46280</v>
      </c>
      <c r="J3631" s="28">
        <v>46279</v>
      </c>
    </row>
    <row r="3632" spans="1:10"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10"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10"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10"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10"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10"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10" ht="15" customHeight="1" x14ac:dyDescent="0.4">
      <c r="A3638" s="6">
        <v>2026</v>
      </c>
      <c r="B3638" s="6">
        <f t="shared" si="446"/>
        <v>37</v>
      </c>
      <c r="C3638" s="13" t="s">
        <v>27</v>
      </c>
      <c r="D3638" s="2" t="s">
        <v>16</v>
      </c>
      <c r="E3638" s="14" t="str">
        <f t="shared" si="448"/>
        <v>BT GT</v>
      </c>
      <c r="F3638" s="22">
        <v>62</v>
      </c>
      <c r="H3638" s="5" t="e">
        <f ca="1">_xlfn.FORMULATEXT(표1[[#This Row],[Q''ty]])</f>
        <v>#N/A</v>
      </c>
      <c r="I3638" s="28">
        <v>46280</v>
      </c>
      <c r="J3638" s="28">
        <v>46280</v>
      </c>
    </row>
    <row r="3639" spans="1:10" ht="15" customHeight="1" x14ac:dyDescent="0.4">
      <c r="A3639" s="6">
        <v>2026</v>
      </c>
      <c r="B3639" s="6">
        <f t="shared" si="446"/>
        <v>37</v>
      </c>
      <c r="C3639" s="13" t="s">
        <v>27</v>
      </c>
      <c r="D3639" s="2" t="s">
        <v>16</v>
      </c>
      <c r="E3639" s="14" t="str">
        <f t="shared" si="448"/>
        <v>WT GT</v>
      </c>
      <c r="F3639" s="22">
        <v>77</v>
      </c>
      <c r="H3639" s="5" t="e">
        <f ca="1">_xlfn.FORMULATEXT(표1[[#This Row],[Q''ty]])</f>
        <v>#N/A</v>
      </c>
      <c r="I3639" s="28">
        <v>46280</v>
      </c>
      <c r="J3639" s="28">
        <v>46280</v>
      </c>
    </row>
    <row r="3640" spans="1:10" ht="15" customHeight="1" x14ac:dyDescent="0.4">
      <c r="A3640" s="6">
        <v>2026</v>
      </c>
      <c r="B3640" s="6">
        <f t="shared" si="446"/>
        <v>37</v>
      </c>
      <c r="C3640" s="13" t="s">
        <v>27</v>
      </c>
      <c r="D3640" s="2" t="s">
        <v>16</v>
      </c>
      <c r="E3640" s="14" t="str">
        <f t="shared" si="448"/>
        <v>Bending</v>
      </c>
      <c r="F3640" s="22">
        <v>518</v>
      </c>
      <c r="H3640" s="5" t="e">
        <f ca="1">_xlfn.FORMULATEXT(표1[[#This Row],[Q''ty]])</f>
        <v>#N/A</v>
      </c>
      <c r="I3640" s="28">
        <v>46280</v>
      </c>
      <c r="J3640" s="28">
        <v>46280</v>
      </c>
    </row>
    <row r="3641" spans="1:10" ht="15" customHeight="1" x14ac:dyDescent="0.4">
      <c r="A3641" s="6">
        <v>2026</v>
      </c>
      <c r="B3641" s="6">
        <f t="shared" si="446"/>
        <v>37</v>
      </c>
      <c r="C3641" s="13" t="s">
        <v>27</v>
      </c>
      <c r="D3641" s="2" t="s">
        <v>16</v>
      </c>
      <c r="E3641" s="14" t="str">
        <f t="shared" si="448"/>
        <v>L/W</v>
      </c>
      <c r="F3641" s="22">
        <v>523</v>
      </c>
      <c r="H3641" s="5" t="e">
        <f ca="1">_xlfn.FORMULATEXT(표1[[#This Row],[Q''ty]])</f>
        <v>#N/A</v>
      </c>
      <c r="I3641" s="28">
        <v>46280</v>
      </c>
      <c r="J3641" s="28">
        <v>46280</v>
      </c>
    </row>
    <row r="3642" spans="1:10" ht="15" customHeight="1" thickBot="1" x14ac:dyDescent="0.45">
      <c r="A3642" s="15">
        <v>2026</v>
      </c>
      <c r="B3642" s="15">
        <f t="shared" si="446"/>
        <v>37</v>
      </c>
      <c r="C3642" s="16" t="s">
        <v>27</v>
      </c>
      <c r="D3642" s="17" t="s">
        <v>16</v>
      </c>
      <c r="E3642" s="18" t="str">
        <f t="shared" si="448"/>
        <v>C/W</v>
      </c>
      <c r="F3642" s="23">
        <v>441</v>
      </c>
      <c r="H3642" s="5" t="e">
        <f ca="1">_xlfn.FORMULATEXT(표1[[#This Row],[Q''ty]])</f>
        <v>#N/A</v>
      </c>
      <c r="I3642" s="28">
        <v>46280</v>
      </c>
      <c r="J3642" s="28">
        <v>46280</v>
      </c>
    </row>
    <row r="3643" spans="1:10"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10"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10"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10"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10"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10"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10" ht="15" customHeight="1" x14ac:dyDescent="0.4">
      <c r="A3649" s="6">
        <v>2026</v>
      </c>
      <c r="B3649" s="6">
        <f t="shared" si="446"/>
        <v>37</v>
      </c>
      <c r="C3649" s="13" t="s">
        <v>28</v>
      </c>
      <c r="D3649" s="2" t="s">
        <v>16</v>
      </c>
      <c r="E3649" s="14" t="str">
        <f t="shared" si="448"/>
        <v>BT GT</v>
      </c>
      <c r="F3649" s="22">
        <v>8</v>
      </c>
      <c r="H3649" s="5" t="e">
        <f ca="1">_xlfn.FORMULATEXT(표1[[#This Row],[Q''ty]])</f>
        <v>#N/A</v>
      </c>
      <c r="I3649" s="28">
        <v>46280</v>
      </c>
      <c r="J3649" s="28">
        <v>46279</v>
      </c>
    </row>
    <row r="3650" spans="1:10" ht="15" customHeight="1" x14ac:dyDescent="0.4">
      <c r="A3650" s="6">
        <v>2026</v>
      </c>
      <c r="B3650" s="6">
        <f t="shared" si="446"/>
        <v>37</v>
      </c>
      <c r="C3650" s="13" t="s">
        <v>28</v>
      </c>
      <c r="D3650" s="2" t="s">
        <v>16</v>
      </c>
      <c r="E3650" s="14" t="str">
        <f t="shared" si="448"/>
        <v>WT GT</v>
      </c>
      <c r="F3650" s="22">
        <v>15</v>
      </c>
      <c r="H3650" s="5" t="e">
        <f ca="1">_xlfn.FORMULATEXT(표1[[#This Row],[Q''ty]])</f>
        <v>#N/A</v>
      </c>
      <c r="I3650" s="28">
        <v>46280</v>
      </c>
      <c r="J3650" s="28">
        <v>46279</v>
      </c>
    </row>
    <row r="3651" spans="1:10" ht="15" customHeight="1" x14ac:dyDescent="0.4">
      <c r="A3651" s="6">
        <v>2026</v>
      </c>
      <c r="B3651" s="6">
        <f t="shared" si="446"/>
        <v>37</v>
      </c>
      <c r="C3651" s="13" t="s">
        <v>28</v>
      </c>
      <c r="D3651" s="2" t="s">
        <v>16</v>
      </c>
      <c r="E3651" s="14" t="str">
        <f t="shared" si="448"/>
        <v>Bending</v>
      </c>
      <c r="F3651" s="22">
        <v>98</v>
      </c>
      <c r="H3651" s="5" t="e">
        <f ca="1">_xlfn.FORMULATEXT(표1[[#This Row],[Q''ty]])</f>
        <v>#N/A</v>
      </c>
      <c r="I3651" s="28">
        <v>46280</v>
      </c>
      <c r="J3651" s="28">
        <v>46279</v>
      </c>
    </row>
    <row r="3652" spans="1:10" ht="15" customHeight="1" x14ac:dyDescent="0.4">
      <c r="A3652" s="6">
        <v>2026</v>
      </c>
      <c r="B3652" s="6">
        <f t="shared" si="446"/>
        <v>37</v>
      </c>
      <c r="C3652" s="13" t="s">
        <v>28</v>
      </c>
      <c r="D3652" s="2" t="s">
        <v>16</v>
      </c>
      <c r="E3652" s="14" t="str">
        <f t="shared" si="448"/>
        <v>L/W</v>
      </c>
      <c r="F3652" s="22">
        <v>94</v>
      </c>
      <c r="H3652" s="5" t="e">
        <f ca="1">_xlfn.FORMULATEXT(표1[[#This Row],[Q''ty]])</f>
        <v>#N/A</v>
      </c>
      <c r="I3652" s="28">
        <v>46280</v>
      </c>
      <c r="J3652" s="28">
        <v>46279</v>
      </c>
    </row>
    <row r="3653" spans="1:10" ht="15" customHeight="1" thickBot="1" x14ac:dyDescent="0.45">
      <c r="A3653" s="15">
        <v>2026</v>
      </c>
      <c r="B3653" s="15">
        <f t="shared" si="446"/>
        <v>37</v>
      </c>
      <c r="C3653" s="16" t="s">
        <v>28</v>
      </c>
      <c r="D3653" s="17" t="s">
        <v>16</v>
      </c>
      <c r="E3653" s="18" t="str">
        <f t="shared" si="448"/>
        <v>C/W</v>
      </c>
      <c r="F3653" s="23">
        <v>108</v>
      </c>
      <c r="H3653" s="5" t="e">
        <f ca="1">_xlfn.FORMULATEXT(표1[[#This Row],[Q''ty]])</f>
        <v>#N/A</v>
      </c>
      <c r="I3653" s="28">
        <v>46280</v>
      </c>
      <c r="J3653" s="28">
        <v>46279</v>
      </c>
    </row>
    <row r="3654" spans="1:10"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10"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10"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10"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10"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10"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10" ht="15" customHeight="1" x14ac:dyDescent="0.4">
      <c r="A3660" s="6">
        <v>2026</v>
      </c>
      <c r="B3660" s="6">
        <f t="shared" si="446"/>
        <v>37</v>
      </c>
      <c r="C3660" s="13" t="s">
        <v>29</v>
      </c>
      <c r="D3660" s="2" t="s">
        <v>16</v>
      </c>
      <c r="E3660" s="14" t="str">
        <f t="shared" si="448"/>
        <v>BT GT</v>
      </c>
      <c r="F3660" s="22">
        <v>13</v>
      </c>
      <c r="H3660" s="5" t="e">
        <f ca="1">_xlfn.FORMULATEXT(표1[[#This Row],[Q''ty]])</f>
        <v>#N/A</v>
      </c>
      <c r="I3660" s="28">
        <v>46280</v>
      </c>
      <c r="J3660" s="28">
        <v>46280</v>
      </c>
    </row>
    <row r="3661" spans="1:10" ht="15" customHeight="1" x14ac:dyDescent="0.4">
      <c r="A3661" s="6">
        <v>2026</v>
      </c>
      <c r="B3661" s="6">
        <f t="shared" si="446"/>
        <v>37</v>
      </c>
      <c r="C3661" s="13" t="s">
        <v>29</v>
      </c>
      <c r="D3661" s="2" t="s">
        <v>16</v>
      </c>
      <c r="E3661" s="14" t="str">
        <f t="shared" si="448"/>
        <v>WT GT</v>
      </c>
      <c r="F3661" s="22">
        <v>11</v>
      </c>
      <c r="H3661" s="5" t="e">
        <f ca="1">_xlfn.FORMULATEXT(표1[[#This Row],[Q''ty]])</f>
        <v>#N/A</v>
      </c>
      <c r="I3661" s="28">
        <v>46280</v>
      </c>
      <c r="J3661" s="28">
        <v>46280</v>
      </c>
    </row>
    <row r="3662" spans="1:10" ht="15" customHeight="1" x14ac:dyDescent="0.4">
      <c r="A3662" s="6">
        <v>2026</v>
      </c>
      <c r="B3662" s="6">
        <f t="shared" si="446"/>
        <v>37</v>
      </c>
      <c r="C3662" s="13" t="s">
        <v>29</v>
      </c>
      <c r="D3662" s="2" t="s">
        <v>16</v>
      </c>
      <c r="E3662" s="14" t="str">
        <f t="shared" si="448"/>
        <v>Bending</v>
      </c>
      <c r="F3662" s="22">
        <v>128</v>
      </c>
      <c r="H3662" s="5" t="e">
        <f ca="1">_xlfn.FORMULATEXT(표1[[#This Row],[Q''ty]])</f>
        <v>#N/A</v>
      </c>
      <c r="I3662" s="28">
        <v>46280</v>
      </c>
      <c r="J3662" s="28">
        <v>46280</v>
      </c>
    </row>
    <row r="3663" spans="1:10" ht="15" customHeight="1" x14ac:dyDescent="0.4">
      <c r="A3663" s="6">
        <v>2026</v>
      </c>
      <c r="B3663" s="6">
        <f t="shared" si="446"/>
        <v>37</v>
      </c>
      <c r="C3663" s="13" t="s">
        <v>29</v>
      </c>
      <c r="D3663" s="2" t="s">
        <v>16</v>
      </c>
      <c r="E3663" s="14" t="str">
        <f t="shared" si="448"/>
        <v>L/W</v>
      </c>
      <c r="F3663" s="22">
        <v>125</v>
      </c>
      <c r="H3663" s="5" t="e">
        <f ca="1">_xlfn.FORMULATEXT(표1[[#This Row],[Q''ty]])</f>
        <v>#N/A</v>
      </c>
      <c r="I3663" s="28">
        <v>46280</v>
      </c>
      <c r="J3663" s="28">
        <v>46280</v>
      </c>
    </row>
    <row r="3664" spans="1:10" ht="15" customHeight="1" thickBot="1" x14ac:dyDescent="0.45">
      <c r="A3664" s="6">
        <v>2026</v>
      </c>
      <c r="B3664" s="6">
        <f t="shared" si="446"/>
        <v>37</v>
      </c>
      <c r="C3664" s="13" t="s">
        <v>29</v>
      </c>
      <c r="D3664" s="2" t="s">
        <v>16</v>
      </c>
      <c r="E3664" s="14" t="str">
        <f t="shared" si="448"/>
        <v>C/W</v>
      </c>
      <c r="F3664" s="22">
        <v>147</v>
      </c>
      <c r="H3664" s="5" t="e">
        <f ca="1">_xlfn.FORMULATEXT(표1[[#This Row],[Q''ty]])</f>
        <v>#N/A</v>
      </c>
      <c r="I3664" s="28">
        <v>46280</v>
      </c>
      <c r="J3664" s="28">
        <v>46280</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v>22</v>
      </c>
      <c r="H3671" s="5" t="e">
        <f ca="1">_xlfn.FORMULATEXT(표1[[#This Row],[Q''ty]])</f>
        <v>#N/A</v>
      </c>
      <c r="I3671" s="28">
        <v>46287</v>
      </c>
      <c r="J3671" s="28">
        <v>46286</v>
      </c>
    </row>
    <row r="3672" spans="1:10" s="2" customFormat="1" ht="15" customHeight="1" x14ac:dyDescent="0.4">
      <c r="A3672" s="6">
        <v>2026</v>
      </c>
      <c r="B3672" s="6">
        <f t="shared" si="446"/>
        <v>38</v>
      </c>
      <c r="C3672" s="13" t="s">
        <v>8</v>
      </c>
      <c r="D3672" s="2" t="s">
        <v>16</v>
      </c>
      <c r="E3672" s="14" t="s">
        <v>18</v>
      </c>
      <c r="F3672" s="22">
        <v>24</v>
      </c>
      <c r="H3672" s="5" t="e">
        <f ca="1">_xlfn.FORMULATEXT(표1[[#This Row],[Q''ty]])</f>
        <v>#N/A</v>
      </c>
      <c r="I3672" s="28">
        <v>46287</v>
      </c>
      <c r="J3672" s="28">
        <v>46286</v>
      </c>
    </row>
    <row r="3673" spans="1:10" ht="15" customHeight="1" x14ac:dyDescent="0.4">
      <c r="A3673" s="6">
        <v>2026</v>
      </c>
      <c r="B3673" s="6">
        <f t="shared" si="446"/>
        <v>38</v>
      </c>
      <c r="C3673" s="13" t="s">
        <v>8</v>
      </c>
      <c r="D3673" s="2" t="s">
        <v>16</v>
      </c>
      <c r="E3673" s="14" t="s">
        <v>19</v>
      </c>
      <c r="F3673" s="22">
        <v>286</v>
      </c>
      <c r="H3673" s="5" t="e">
        <f ca="1">_xlfn.FORMULATEXT(표1[[#This Row],[Q''ty]])</f>
        <v>#N/A</v>
      </c>
      <c r="I3673" s="28">
        <v>46287</v>
      </c>
      <c r="J3673" s="28">
        <v>46286</v>
      </c>
    </row>
    <row r="3674" spans="1:10" ht="15" customHeight="1" x14ac:dyDescent="0.4">
      <c r="A3674" s="6">
        <v>2026</v>
      </c>
      <c r="B3674" s="6">
        <f t="shared" si="446"/>
        <v>38</v>
      </c>
      <c r="C3674" s="13" t="s">
        <v>8</v>
      </c>
      <c r="D3674" s="2" t="s">
        <v>16</v>
      </c>
      <c r="E3674" s="14" t="s">
        <v>20</v>
      </c>
      <c r="F3674" s="22">
        <v>286</v>
      </c>
      <c r="H3674" s="5" t="e">
        <f ca="1">_xlfn.FORMULATEXT(표1[[#This Row],[Q''ty]])</f>
        <v>#N/A</v>
      </c>
      <c r="I3674" s="28">
        <v>46287</v>
      </c>
      <c r="J3674" s="28">
        <v>46286</v>
      </c>
    </row>
    <row r="3675" spans="1:10" ht="15" customHeight="1" thickBot="1" x14ac:dyDescent="0.45">
      <c r="A3675" s="15">
        <v>2026</v>
      </c>
      <c r="B3675" s="15">
        <f t="shared" si="446"/>
        <v>38</v>
      </c>
      <c r="C3675" s="16" t="s">
        <v>8</v>
      </c>
      <c r="D3675" s="17" t="s">
        <v>16</v>
      </c>
      <c r="E3675" s="18" t="s">
        <v>21</v>
      </c>
      <c r="F3675" s="23">
        <v>297</v>
      </c>
      <c r="H3675" s="5" t="e">
        <f ca="1">_xlfn.FORMULATEXT(표1[[#This Row],[Q''ty]])</f>
        <v>#N/A</v>
      </c>
      <c r="I3675" s="28">
        <v>46287</v>
      </c>
      <c r="J3675" s="28">
        <v>46286</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v>24</v>
      </c>
      <c r="H3682" s="5" t="e">
        <f ca="1">_xlfn.FORMULATEXT(표1[[#This Row],[Q''ty]])</f>
        <v>#N/A</v>
      </c>
      <c r="I3682" s="28">
        <v>46287</v>
      </c>
      <c r="J3682" s="28">
        <v>46286</v>
      </c>
    </row>
    <row r="3683" spans="1:10" s="2" customFormat="1" ht="15" customHeight="1" x14ac:dyDescent="0.4">
      <c r="A3683" s="6">
        <v>2026</v>
      </c>
      <c r="B3683" s="6">
        <f t="shared" si="446"/>
        <v>38</v>
      </c>
      <c r="C3683" s="13" t="s">
        <v>22</v>
      </c>
      <c r="D3683" s="2" t="s">
        <v>16</v>
      </c>
      <c r="E3683" s="14" t="s">
        <v>18</v>
      </c>
      <c r="F3683" s="22">
        <v>22</v>
      </c>
      <c r="H3683" s="5" t="e">
        <f ca="1">_xlfn.FORMULATEXT(표1[[#This Row],[Q''ty]])</f>
        <v>#N/A</v>
      </c>
      <c r="I3683" s="28">
        <v>46287</v>
      </c>
      <c r="J3683" s="28">
        <v>46286</v>
      </c>
    </row>
    <row r="3684" spans="1:10" ht="15" customHeight="1" x14ac:dyDescent="0.4">
      <c r="A3684" s="6">
        <v>2026</v>
      </c>
      <c r="B3684" s="6">
        <f t="shared" si="446"/>
        <v>38</v>
      </c>
      <c r="C3684" s="13" t="s">
        <v>22</v>
      </c>
      <c r="D3684" s="2" t="s">
        <v>16</v>
      </c>
      <c r="E3684" s="14" t="s">
        <v>19</v>
      </c>
      <c r="F3684" s="22">
        <v>221</v>
      </c>
      <c r="H3684" s="5" t="e">
        <f ca="1">_xlfn.FORMULATEXT(표1[[#This Row],[Q''ty]])</f>
        <v>#N/A</v>
      </c>
      <c r="I3684" s="28">
        <v>46287</v>
      </c>
      <c r="J3684" s="28">
        <v>46286</v>
      </c>
    </row>
    <row r="3685" spans="1:10" ht="15" customHeight="1" x14ac:dyDescent="0.4">
      <c r="A3685" s="6">
        <v>2026</v>
      </c>
      <c r="B3685" s="6">
        <f t="shared" ref="B3685:B3748" si="454">B3586+1</f>
        <v>38</v>
      </c>
      <c r="C3685" s="13" t="s">
        <v>22</v>
      </c>
      <c r="D3685" s="2" t="s">
        <v>16</v>
      </c>
      <c r="E3685" s="14" t="s">
        <v>20</v>
      </c>
      <c r="F3685" s="22">
        <v>225</v>
      </c>
      <c r="H3685" s="5" t="e">
        <f ca="1">_xlfn.FORMULATEXT(표1[[#This Row],[Q''ty]])</f>
        <v>#N/A</v>
      </c>
      <c r="I3685" s="28">
        <v>46287</v>
      </c>
      <c r="J3685" s="28">
        <v>46286</v>
      </c>
    </row>
    <row r="3686" spans="1:10" ht="15" customHeight="1" thickBot="1" x14ac:dyDescent="0.45">
      <c r="A3686" s="15">
        <v>2026</v>
      </c>
      <c r="B3686" s="15">
        <f t="shared" si="454"/>
        <v>38</v>
      </c>
      <c r="C3686" s="16" t="s">
        <v>22</v>
      </c>
      <c r="D3686" s="17" t="s">
        <v>16</v>
      </c>
      <c r="E3686" s="18" t="s">
        <v>21</v>
      </c>
      <c r="F3686" s="23">
        <v>241</v>
      </c>
      <c r="H3686" s="5" t="e">
        <f ca="1">_xlfn.FORMULATEXT(표1[[#This Row],[Q''ty]])</f>
        <v>#N/A</v>
      </c>
      <c r="I3686" s="28">
        <v>46287</v>
      </c>
      <c r="J3686" s="28">
        <v>46286</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v>3</v>
      </c>
      <c r="H3693" s="5" t="e">
        <f ca="1">_xlfn.FORMULATEXT(표1[[#This Row],[Q''ty]])</f>
        <v>#N/A</v>
      </c>
      <c r="I3693" s="28">
        <v>46287</v>
      </c>
      <c r="J3693" s="28">
        <v>46286</v>
      </c>
    </row>
    <row r="3694" spans="1:10" ht="15" customHeight="1" x14ac:dyDescent="0.4">
      <c r="A3694" s="6">
        <v>2026</v>
      </c>
      <c r="B3694" s="6">
        <f t="shared" si="454"/>
        <v>38</v>
      </c>
      <c r="C3694" s="13" t="s">
        <v>23</v>
      </c>
      <c r="D3694" s="2" t="s">
        <v>16</v>
      </c>
      <c r="E3694" s="14" t="str">
        <f t="shared" si="456"/>
        <v>WT GT</v>
      </c>
      <c r="F3694" s="22">
        <v>3</v>
      </c>
      <c r="H3694" s="5" t="e">
        <f ca="1">_xlfn.FORMULATEXT(표1[[#This Row],[Q''ty]])</f>
        <v>#N/A</v>
      </c>
      <c r="I3694" s="28">
        <v>46287</v>
      </c>
      <c r="J3694" s="28">
        <v>46286</v>
      </c>
    </row>
    <row r="3695" spans="1:10" ht="15" customHeight="1" x14ac:dyDescent="0.4">
      <c r="A3695" s="6">
        <v>2026</v>
      </c>
      <c r="B3695" s="6">
        <f t="shared" si="454"/>
        <v>38</v>
      </c>
      <c r="C3695" s="13" t="s">
        <v>23</v>
      </c>
      <c r="D3695" s="2" t="s">
        <v>16</v>
      </c>
      <c r="E3695" s="14" t="str">
        <f t="shared" si="456"/>
        <v>Bending</v>
      </c>
      <c r="F3695" s="22">
        <v>20</v>
      </c>
      <c r="H3695" s="5" t="e">
        <f ca="1">_xlfn.FORMULATEXT(표1[[#This Row],[Q''ty]])</f>
        <v>#N/A</v>
      </c>
      <c r="I3695" s="28">
        <v>46287</v>
      </c>
      <c r="J3695" s="28">
        <v>46286</v>
      </c>
    </row>
    <row r="3696" spans="1:10" ht="15" customHeight="1" x14ac:dyDescent="0.4">
      <c r="A3696" s="6">
        <v>2026</v>
      </c>
      <c r="B3696" s="6">
        <f t="shared" si="454"/>
        <v>38</v>
      </c>
      <c r="C3696" s="13" t="s">
        <v>23</v>
      </c>
      <c r="D3696" s="2" t="s">
        <v>16</v>
      </c>
      <c r="E3696" s="14" t="str">
        <f t="shared" si="456"/>
        <v>L/W</v>
      </c>
      <c r="F3696" s="22">
        <v>24</v>
      </c>
      <c r="H3696" s="5" t="e">
        <f ca="1">_xlfn.FORMULATEXT(표1[[#This Row],[Q''ty]])</f>
        <v>#N/A</v>
      </c>
      <c r="I3696" s="28">
        <v>46287</v>
      </c>
      <c r="J3696" s="28">
        <v>46286</v>
      </c>
    </row>
    <row r="3697" spans="1:10" ht="15" customHeight="1" thickBot="1" x14ac:dyDescent="0.45">
      <c r="A3697" s="15">
        <v>2026</v>
      </c>
      <c r="B3697" s="15">
        <f t="shared" si="454"/>
        <v>38</v>
      </c>
      <c r="C3697" s="16" t="s">
        <v>23</v>
      </c>
      <c r="D3697" s="17" t="s">
        <v>16</v>
      </c>
      <c r="E3697" s="18" t="str">
        <f t="shared" si="456"/>
        <v>C/W</v>
      </c>
      <c r="F3697" s="23">
        <v>24.5</v>
      </c>
      <c r="H3697" s="5" t="e">
        <f ca="1">_xlfn.FORMULATEXT(표1[[#This Row],[Q''ty]])</f>
        <v>#N/A</v>
      </c>
      <c r="I3697" s="28">
        <v>46287</v>
      </c>
      <c r="J3697" s="28">
        <v>46286</v>
      </c>
    </row>
    <row r="3698" spans="1:10"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10"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10"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10"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10"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10"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10" ht="15" customHeight="1" x14ac:dyDescent="0.4">
      <c r="A3704" s="6">
        <v>2026</v>
      </c>
      <c r="B3704" s="6">
        <f t="shared" si="454"/>
        <v>38</v>
      </c>
      <c r="C3704" s="13" t="s">
        <v>24</v>
      </c>
      <c r="D3704" s="2" t="s">
        <v>16</v>
      </c>
      <c r="E3704" s="14" t="str">
        <f t="shared" si="456"/>
        <v>BT GT</v>
      </c>
      <c r="F3704" s="22">
        <v>30</v>
      </c>
      <c r="H3704" s="5" t="e">
        <f ca="1">_xlfn.FORMULATEXT(표1[[#This Row],[Q''ty]])</f>
        <v>#N/A</v>
      </c>
      <c r="I3704" s="28">
        <v>46287</v>
      </c>
      <c r="J3704" s="28">
        <v>46286</v>
      </c>
    </row>
    <row r="3705" spans="1:10" ht="15" customHeight="1" x14ac:dyDescent="0.4">
      <c r="A3705" s="6">
        <v>2026</v>
      </c>
      <c r="B3705" s="6">
        <f t="shared" si="454"/>
        <v>38</v>
      </c>
      <c r="C3705" s="13" t="s">
        <v>24</v>
      </c>
      <c r="D3705" s="2" t="s">
        <v>16</v>
      </c>
      <c r="E3705" s="14" t="str">
        <f t="shared" si="456"/>
        <v>WT GT</v>
      </c>
      <c r="F3705" s="22">
        <v>36</v>
      </c>
      <c r="H3705" s="5" t="e">
        <f ca="1">_xlfn.FORMULATEXT(표1[[#This Row],[Q''ty]])</f>
        <v>#N/A</v>
      </c>
      <c r="I3705" s="28">
        <v>46287</v>
      </c>
      <c r="J3705" s="28">
        <v>46286</v>
      </c>
    </row>
    <row r="3706" spans="1:10" ht="15" customHeight="1" x14ac:dyDescent="0.4">
      <c r="A3706" s="6">
        <v>2026</v>
      </c>
      <c r="B3706" s="6">
        <f t="shared" si="454"/>
        <v>38</v>
      </c>
      <c r="C3706" s="13" t="s">
        <v>24</v>
      </c>
      <c r="D3706" s="2" t="s">
        <v>16</v>
      </c>
      <c r="E3706" s="14" t="str">
        <f t="shared" si="456"/>
        <v>Bending</v>
      </c>
      <c r="F3706" s="22">
        <v>262</v>
      </c>
      <c r="H3706" s="5" t="e">
        <f ca="1">_xlfn.FORMULATEXT(표1[[#This Row],[Q''ty]])</f>
        <v>#N/A</v>
      </c>
      <c r="I3706" s="28">
        <v>46287</v>
      </c>
      <c r="J3706" s="28">
        <v>46286</v>
      </c>
    </row>
    <row r="3707" spans="1:10" ht="15" customHeight="1" x14ac:dyDescent="0.4">
      <c r="A3707" s="6">
        <v>2026</v>
      </c>
      <c r="B3707" s="6">
        <f t="shared" si="454"/>
        <v>38</v>
      </c>
      <c r="C3707" s="13" t="s">
        <v>24</v>
      </c>
      <c r="D3707" s="2" t="s">
        <v>16</v>
      </c>
      <c r="E3707" s="14" t="str">
        <f t="shared" si="456"/>
        <v>L/W</v>
      </c>
      <c r="F3707" s="22">
        <v>262</v>
      </c>
      <c r="H3707" s="5" t="e">
        <f ca="1">_xlfn.FORMULATEXT(표1[[#This Row],[Q''ty]])</f>
        <v>#N/A</v>
      </c>
      <c r="I3707" s="28">
        <v>46287</v>
      </c>
      <c r="J3707" s="28">
        <v>46286</v>
      </c>
    </row>
    <row r="3708" spans="1:10" ht="15" customHeight="1" thickBot="1" x14ac:dyDescent="0.45">
      <c r="A3708" s="15">
        <v>2026</v>
      </c>
      <c r="B3708" s="15">
        <f t="shared" si="454"/>
        <v>38</v>
      </c>
      <c r="C3708" s="16" t="s">
        <v>24</v>
      </c>
      <c r="D3708" s="17" t="s">
        <v>16</v>
      </c>
      <c r="E3708" s="18" t="str">
        <f t="shared" si="456"/>
        <v>C/W</v>
      </c>
      <c r="F3708" s="23">
        <v>264</v>
      </c>
      <c r="H3708" s="5" t="e">
        <f ca="1">_xlfn.FORMULATEXT(표1[[#This Row],[Q''ty]])</f>
        <v>#N/A</v>
      </c>
      <c r="I3708" s="28">
        <v>46287</v>
      </c>
      <c r="J3708" s="28">
        <v>46286</v>
      </c>
    </row>
    <row r="3709" spans="1:10"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10"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10"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10"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10"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10"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10" ht="15" customHeight="1" x14ac:dyDescent="0.4">
      <c r="A3715" s="6">
        <v>2026</v>
      </c>
      <c r="B3715" s="6">
        <f t="shared" si="454"/>
        <v>38</v>
      </c>
      <c r="C3715" s="13" t="s">
        <v>25</v>
      </c>
      <c r="D3715" s="2" t="s">
        <v>16</v>
      </c>
      <c r="E3715" s="14" t="s">
        <v>17</v>
      </c>
      <c r="F3715" s="22">
        <v>0</v>
      </c>
      <c r="H3715" s="5" t="e">
        <f ca="1">_xlfn.FORMULATEXT(표1[[#This Row],[Q''ty]])</f>
        <v>#N/A</v>
      </c>
      <c r="I3715" s="28">
        <v>46287</v>
      </c>
      <c r="J3715" s="28">
        <v>46286</v>
      </c>
    </row>
    <row r="3716" spans="1:10" ht="15" customHeight="1" x14ac:dyDescent="0.4">
      <c r="A3716" s="6">
        <v>2026</v>
      </c>
      <c r="B3716" s="6">
        <f t="shared" si="454"/>
        <v>38</v>
      </c>
      <c r="C3716" s="13" t="s">
        <v>25</v>
      </c>
      <c r="D3716" s="2" t="s">
        <v>16</v>
      </c>
      <c r="E3716" s="14" t="s">
        <v>18</v>
      </c>
      <c r="F3716" s="22">
        <v>0</v>
      </c>
      <c r="H3716" s="5" t="e">
        <f ca="1">_xlfn.FORMULATEXT(표1[[#This Row],[Q''ty]])</f>
        <v>#N/A</v>
      </c>
      <c r="I3716" s="28">
        <v>46287</v>
      </c>
      <c r="J3716" s="28">
        <v>46286</v>
      </c>
    </row>
    <row r="3717" spans="1:10" ht="15" customHeight="1" x14ac:dyDescent="0.4">
      <c r="A3717" s="6">
        <v>2026</v>
      </c>
      <c r="B3717" s="6">
        <f t="shared" si="454"/>
        <v>38</v>
      </c>
      <c r="C3717" s="13" t="s">
        <v>25</v>
      </c>
      <c r="D3717" s="2" t="s">
        <v>16</v>
      </c>
      <c r="E3717" s="14" t="s">
        <v>19</v>
      </c>
      <c r="F3717" s="22">
        <v>0</v>
      </c>
      <c r="H3717" s="5" t="e">
        <f ca="1">_xlfn.FORMULATEXT(표1[[#This Row],[Q''ty]])</f>
        <v>#N/A</v>
      </c>
      <c r="I3717" s="28">
        <v>46287</v>
      </c>
      <c r="J3717" s="28">
        <v>46286</v>
      </c>
    </row>
    <row r="3718" spans="1:10" ht="15" customHeight="1" x14ac:dyDescent="0.4">
      <c r="A3718" s="6">
        <v>2026</v>
      </c>
      <c r="B3718" s="6">
        <f t="shared" si="454"/>
        <v>38</v>
      </c>
      <c r="C3718" s="13" t="s">
        <v>25</v>
      </c>
      <c r="D3718" s="2" t="s">
        <v>16</v>
      </c>
      <c r="E3718" s="14" t="s">
        <v>20</v>
      </c>
      <c r="F3718" s="22">
        <v>0</v>
      </c>
      <c r="H3718" s="5" t="e">
        <f ca="1">_xlfn.FORMULATEXT(표1[[#This Row],[Q''ty]])</f>
        <v>#N/A</v>
      </c>
      <c r="I3718" s="28">
        <v>46287</v>
      </c>
      <c r="J3718" s="28">
        <v>46286</v>
      </c>
    </row>
    <row r="3719" spans="1:10" ht="15" customHeight="1" thickBot="1" x14ac:dyDescent="0.45">
      <c r="A3719" s="15">
        <v>2026</v>
      </c>
      <c r="B3719" s="15">
        <f t="shared" si="454"/>
        <v>38</v>
      </c>
      <c r="C3719" s="16" t="s">
        <v>25</v>
      </c>
      <c r="D3719" s="17" t="s">
        <v>16</v>
      </c>
      <c r="E3719" s="18" t="s">
        <v>21</v>
      </c>
      <c r="F3719" s="23">
        <v>0</v>
      </c>
      <c r="H3719" s="5" t="e">
        <f ca="1">_xlfn.FORMULATEXT(표1[[#This Row],[Q''ty]])</f>
        <v>#N/A</v>
      </c>
      <c r="I3719" s="28">
        <v>46287</v>
      </c>
      <c r="J3719" s="28">
        <v>46286</v>
      </c>
    </row>
    <row r="3720" spans="1:10"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10"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10"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10"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10"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10"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10" ht="15" customHeight="1" x14ac:dyDescent="0.4">
      <c r="A3726" s="6">
        <v>2026</v>
      </c>
      <c r="B3726" s="6">
        <f t="shared" si="454"/>
        <v>38</v>
      </c>
      <c r="C3726" s="13" t="s">
        <v>26</v>
      </c>
      <c r="D3726" s="2" t="s">
        <v>16</v>
      </c>
      <c r="E3726" s="14" t="str">
        <f t="shared" ref="E3726:E3763" si="460">E3627</f>
        <v>BT GT</v>
      </c>
      <c r="F3726" s="22">
        <v>26</v>
      </c>
      <c r="H3726" s="5" t="e">
        <f ca="1">_xlfn.FORMULATEXT(표1[[#This Row],[Q''ty]])</f>
        <v>#N/A</v>
      </c>
      <c r="I3726" s="28">
        <v>46287</v>
      </c>
      <c r="J3726" s="28">
        <v>46286</v>
      </c>
    </row>
    <row r="3727" spans="1:10" ht="15" customHeight="1" x14ac:dyDescent="0.4">
      <c r="A3727" s="6">
        <v>2026</v>
      </c>
      <c r="B3727" s="6">
        <f t="shared" si="454"/>
        <v>38</v>
      </c>
      <c r="C3727" s="13" t="s">
        <v>26</v>
      </c>
      <c r="D3727" s="2" t="s">
        <v>16</v>
      </c>
      <c r="E3727" s="14" t="str">
        <f t="shared" si="460"/>
        <v>WT GT</v>
      </c>
      <c r="F3727" s="22">
        <v>26</v>
      </c>
      <c r="H3727" s="5" t="e">
        <f ca="1">_xlfn.FORMULATEXT(표1[[#This Row],[Q''ty]])</f>
        <v>#N/A</v>
      </c>
      <c r="I3727" s="28">
        <v>46287</v>
      </c>
      <c r="J3727" s="28">
        <v>46286</v>
      </c>
    </row>
    <row r="3728" spans="1:10" ht="15" customHeight="1" x14ac:dyDescent="0.4">
      <c r="A3728" s="6">
        <v>2026</v>
      </c>
      <c r="B3728" s="6">
        <f t="shared" si="454"/>
        <v>38</v>
      </c>
      <c r="C3728" s="13" t="s">
        <v>26</v>
      </c>
      <c r="D3728" s="2" t="s">
        <v>16</v>
      </c>
      <c r="E3728" s="14" t="str">
        <f t="shared" si="460"/>
        <v>Bending</v>
      </c>
      <c r="F3728" s="22">
        <v>120</v>
      </c>
      <c r="H3728" s="5" t="e">
        <f ca="1">_xlfn.FORMULATEXT(표1[[#This Row],[Q''ty]])</f>
        <v>#N/A</v>
      </c>
      <c r="I3728" s="28">
        <v>46287</v>
      </c>
      <c r="J3728" s="28">
        <v>46286</v>
      </c>
    </row>
    <row r="3729" spans="1:10" ht="15" customHeight="1" x14ac:dyDescent="0.4">
      <c r="A3729" s="6">
        <v>2026</v>
      </c>
      <c r="B3729" s="6">
        <f t="shared" si="454"/>
        <v>38</v>
      </c>
      <c r="C3729" s="13" t="s">
        <v>26</v>
      </c>
      <c r="D3729" s="2" t="s">
        <v>16</v>
      </c>
      <c r="E3729" s="14" t="str">
        <f t="shared" si="460"/>
        <v>L/W</v>
      </c>
      <c r="F3729" s="22">
        <v>126</v>
      </c>
      <c r="H3729" s="5" t="e">
        <f ca="1">_xlfn.FORMULATEXT(표1[[#This Row],[Q''ty]])</f>
        <v>#N/A</v>
      </c>
      <c r="I3729" s="28">
        <v>46287</v>
      </c>
      <c r="J3729" s="28">
        <v>46286</v>
      </c>
    </row>
    <row r="3730" spans="1:10" ht="15" customHeight="1" thickBot="1" x14ac:dyDescent="0.45">
      <c r="A3730" s="15">
        <v>2026</v>
      </c>
      <c r="B3730" s="15">
        <f t="shared" si="454"/>
        <v>38</v>
      </c>
      <c r="C3730" s="16" t="s">
        <v>26</v>
      </c>
      <c r="D3730" s="17" t="s">
        <v>16</v>
      </c>
      <c r="E3730" s="18" t="str">
        <f t="shared" si="460"/>
        <v>C/W</v>
      </c>
      <c r="F3730" s="23">
        <v>180</v>
      </c>
      <c r="H3730" s="5" t="e">
        <f ca="1">_xlfn.FORMULATEXT(표1[[#This Row],[Q''ty]])</f>
        <v>#N/A</v>
      </c>
      <c r="I3730" s="28">
        <v>46287</v>
      </c>
      <c r="J3730" s="28">
        <v>46286</v>
      </c>
    </row>
    <row r="3731" spans="1:10"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10"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10"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10"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10"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10"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10" ht="15" customHeight="1" x14ac:dyDescent="0.4">
      <c r="A3737" s="6">
        <v>2026</v>
      </c>
      <c r="B3737" s="6">
        <f t="shared" si="454"/>
        <v>38</v>
      </c>
      <c r="C3737" s="13" t="s">
        <v>27</v>
      </c>
      <c r="D3737" s="2" t="s">
        <v>16</v>
      </c>
      <c r="E3737" s="14" t="str">
        <f t="shared" si="460"/>
        <v>BT GT</v>
      </c>
      <c r="F3737" s="22">
        <v>56</v>
      </c>
      <c r="H3737" s="5" t="e">
        <f ca="1">_xlfn.FORMULATEXT(표1[[#This Row],[Q''ty]])</f>
        <v>#N/A</v>
      </c>
      <c r="I3737" s="28">
        <v>46287</v>
      </c>
      <c r="J3737" s="28">
        <v>46287</v>
      </c>
    </row>
    <row r="3738" spans="1:10" ht="15" customHeight="1" x14ac:dyDescent="0.4">
      <c r="A3738" s="6">
        <v>2026</v>
      </c>
      <c r="B3738" s="6">
        <f t="shared" si="454"/>
        <v>38</v>
      </c>
      <c r="C3738" s="13" t="s">
        <v>27</v>
      </c>
      <c r="D3738" s="2" t="s">
        <v>16</v>
      </c>
      <c r="E3738" s="14" t="str">
        <f t="shared" si="460"/>
        <v>WT GT</v>
      </c>
      <c r="F3738" s="22">
        <v>72</v>
      </c>
      <c r="H3738" s="5" t="e">
        <f ca="1">_xlfn.FORMULATEXT(표1[[#This Row],[Q''ty]])</f>
        <v>#N/A</v>
      </c>
      <c r="I3738" s="28">
        <v>46287</v>
      </c>
      <c r="J3738" s="28">
        <v>46287</v>
      </c>
    </row>
    <row r="3739" spans="1:10" ht="15" customHeight="1" x14ac:dyDescent="0.4">
      <c r="A3739" s="6">
        <v>2026</v>
      </c>
      <c r="B3739" s="6">
        <f t="shared" si="454"/>
        <v>38</v>
      </c>
      <c r="C3739" s="13" t="s">
        <v>27</v>
      </c>
      <c r="D3739" s="2" t="s">
        <v>16</v>
      </c>
      <c r="E3739" s="14" t="str">
        <f t="shared" si="460"/>
        <v>Bending</v>
      </c>
      <c r="F3739" s="22">
        <v>515</v>
      </c>
      <c r="H3739" s="5" t="e">
        <f ca="1">_xlfn.FORMULATEXT(표1[[#This Row],[Q''ty]])</f>
        <v>#N/A</v>
      </c>
      <c r="I3739" s="28">
        <v>46287</v>
      </c>
      <c r="J3739" s="28">
        <v>46287</v>
      </c>
    </row>
    <row r="3740" spans="1:10" ht="15" customHeight="1" x14ac:dyDescent="0.4">
      <c r="A3740" s="6">
        <v>2026</v>
      </c>
      <c r="B3740" s="6">
        <f t="shared" si="454"/>
        <v>38</v>
      </c>
      <c r="C3740" s="13" t="s">
        <v>27</v>
      </c>
      <c r="D3740" s="2" t="s">
        <v>16</v>
      </c>
      <c r="E3740" s="14" t="str">
        <f t="shared" si="460"/>
        <v>L/W</v>
      </c>
      <c r="F3740" s="22">
        <v>553</v>
      </c>
      <c r="H3740" s="5" t="e">
        <f ca="1">_xlfn.FORMULATEXT(표1[[#This Row],[Q''ty]])</f>
        <v>#N/A</v>
      </c>
      <c r="I3740" s="28">
        <v>46287</v>
      </c>
      <c r="J3740" s="28">
        <v>46287</v>
      </c>
    </row>
    <row r="3741" spans="1:10" ht="15" customHeight="1" thickBot="1" x14ac:dyDescent="0.45">
      <c r="A3741" s="15">
        <v>2026</v>
      </c>
      <c r="B3741" s="15">
        <f t="shared" si="454"/>
        <v>38</v>
      </c>
      <c r="C3741" s="16" t="s">
        <v>27</v>
      </c>
      <c r="D3741" s="17" t="s">
        <v>16</v>
      </c>
      <c r="E3741" s="18" t="str">
        <f t="shared" si="460"/>
        <v>C/W</v>
      </c>
      <c r="F3741" s="23">
        <v>483</v>
      </c>
      <c r="H3741" s="5" t="e">
        <f ca="1">_xlfn.FORMULATEXT(표1[[#This Row],[Q''ty]])</f>
        <v>#N/A</v>
      </c>
      <c r="I3741" s="28">
        <v>46287</v>
      </c>
      <c r="J3741" s="28">
        <v>46287</v>
      </c>
    </row>
    <row r="3742" spans="1:10"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10"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10"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10"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10"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10"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10" ht="15" customHeight="1" x14ac:dyDescent="0.4">
      <c r="A3748" s="6">
        <v>2026</v>
      </c>
      <c r="B3748" s="6">
        <f t="shared" si="454"/>
        <v>38</v>
      </c>
      <c r="C3748" s="13" t="s">
        <v>28</v>
      </c>
      <c r="D3748" s="2" t="s">
        <v>16</v>
      </c>
      <c r="E3748" s="14" t="str">
        <f t="shared" si="460"/>
        <v>BT GT</v>
      </c>
      <c r="F3748" s="22">
        <v>14</v>
      </c>
      <c r="H3748" s="5" t="e">
        <f ca="1">_xlfn.FORMULATEXT(표1[[#This Row],[Q''ty]])</f>
        <v>#N/A</v>
      </c>
      <c r="I3748" s="28">
        <v>46288</v>
      </c>
      <c r="J3748" s="28">
        <v>46287</v>
      </c>
    </row>
    <row r="3749" spans="1:10" ht="15" customHeight="1" x14ac:dyDescent="0.4">
      <c r="A3749" s="6">
        <v>2026</v>
      </c>
      <c r="B3749" s="6">
        <f t="shared" ref="B3749:B3812" si="463">B3650+1</f>
        <v>38</v>
      </c>
      <c r="C3749" s="13" t="s">
        <v>28</v>
      </c>
      <c r="D3749" s="2" t="s">
        <v>16</v>
      </c>
      <c r="E3749" s="14" t="str">
        <f t="shared" si="460"/>
        <v>WT GT</v>
      </c>
      <c r="F3749" s="22">
        <v>14</v>
      </c>
      <c r="H3749" s="5" t="e">
        <f ca="1">_xlfn.FORMULATEXT(표1[[#This Row],[Q''ty]])</f>
        <v>#N/A</v>
      </c>
      <c r="I3749" s="28">
        <v>46288</v>
      </c>
      <c r="J3749" s="28">
        <v>46287</v>
      </c>
    </row>
    <row r="3750" spans="1:10" ht="15" customHeight="1" x14ac:dyDescent="0.4">
      <c r="A3750" s="6">
        <v>2026</v>
      </c>
      <c r="B3750" s="6">
        <f t="shared" si="463"/>
        <v>38</v>
      </c>
      <c r="C3750" s="13" t="s">
        <v>28</v>
      </c>
      <c r="D3750" s="2" t="s">
        <v>16</v>
      </c>
      <c r="E3750" s="14" t="str">
        <f t="shared" si="460"/>
        <v>Bending</v>
      </c>
      <c r="F3750" s="22">
        <v>87</v>
      </c>
      <c r="H3750" s="5" t="e">
        <f ca="1">_xlfn.FORMULATEXT(표1[[#This Row],[Q''ty]])</f>
        <v>#N/A</v>
      </c>
      <c r="I3750" s="28">
        <v>46288</v>
      </c>
      <c r="J3750" s="28">
        <v>46287</v>
      </c>
    </row>
    <row r="3751" spans="1:10" ht="15" customHeight="1" x14ac:dyDescent="0.4">
      <c r="A3751" s="6">
        <v>2026</v>
      </c>
      <c r="B3751" s="6">
        <f t="shared" si="463"/>
        <v>38</v>
      </c>
      <c r="C3751" s="13" t="s">
        <v>28</v>
      </c>
      <c r="D3751" s="2" t="s">
        <v>16</v>
      </c>
      <c r="E3751" s="14" t="str">
        <f t="shared" si="460"/>
        <v>L/W</v>
      </c>
      <c r="F3751" s="22">
        <v>91</v>
      </c>
      <c r="H3751" s="5" t="e">
        <f ca="1">_xlfn.FORMULATEXT(표1[[#This Row],[Q''ty]])</f>
        <v>#N/A</v>
      </c>
      <c r="I3751" s="28">
        <v>46288</v>
      </c>
      <c r="J3751" s="28">
        <v>46287</v>
      </c>
    </row>
    <row r="3752" spans="1:10" ht="15" customHeight="1" thickBot="1" x14ac:dyDescent="0.45">
      <c r="A3752" s="15">
        <v>2026</v>
      </c>
      <c r="B3752" s="15">
        <f t="shared" si="463"/>
        <v>38</v>
      </c>
      <c r="C3752" s="16" t="s">
        <v>28</v>
      </c>
      <c r="D3752" s="17" t="s">
        <v>16</v>
      </c>
      <c r="E3752" s="18" t="str">
        <f t="shared" si="460"/>
        <v>C/W</v>
      </c>
      <c r="F3752" s="23">
        <v>111</v>
      </c>
      <c r="H3752" s="5" t="e">
        <f ca="1">_xlfn.FORMULATEXT(표1[[#This Row],[Q''ty]])</f>
        <v>#N/A</v>
      </c>
      <c r="I3752" s="28">
        <v>46288</v>
      </c>
      <c r="J3752" s="28">
        <v>46287</v>
      </c>
    </row>
    <row r="3753" spans="1:10"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10"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10"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10"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10"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10"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10" ht="15" customHeight="1" x14ac:dyDescent="0.4">
      <c r="A3759" s="6">
        <v>2026</v>
      </c>
      <c r="B3759" s="6">
        <f t="shared" si="463"/>
        <v>38</v>
      </c>
      <c r="C3759" s="13" t="s">
        <v>29</v>
      </c>
      <c r="D3759" s="2" t="s">
        <v>16</v>
      </c>
      <c r="E3759" s="14" t="str">
        <f t="shared" si="460"/>
        <v>BT GT</v>
      </c>
      <c r="F3759" s="22">
        <v>14</v>
      </c>
      <c r="H3759" s="5" t="e">
        <f ca="1">_xlfn.FORMULATEXT(표1[[#This Row],[Q''ty]])</f>
        <v>#N/A</v>
      </c>
      <c r="I3759" s="28">
        <v>46287</v>
      </c>
      <c r="J3759" s="28">
        <v>46287</v>
      </c>
    </row>
    <row r="3760" spans="1:10" ht="15" customHeight="1" x14ac:dyDescent="0.4">
      <c r="A3760" s="6">
        <v>2026</v>
      </c>
      <c r="B3760" s="6">
        <f t="shared" si="463"/>
        <v>38</v>
      </c>
      <c r="C3760" s="13" t="s">
        <v>29</v>
      </c>
      <c r="D3760" s="2" t="s">
        <v>16</v>
      </c>
      <c r="E3760" s="14" t="str">
        <f t="shared" si="460"/>
        <v>WT GT</v>
      </c>
      <c r="F3760" s="22">
        <v>7</v>
      </c>
      <c r="H3760" s="5" t="e">
        <f ca="1">_xlfn.FORMULATEXT(표1[[#This Row],[Q''ty]])</f>
        <v>#N/A</v>
      </c>
      <c r="I3760" s="28">
        <v>46287</v>
      </c>
      <c r="J3760" s="28">
        <v>46287</v>
      </c>
    </row>
    <row r="3761" spans="1:10" ht="15" customHeight="1" x14ac:dyDescent="0.4">
      <c r="A3761" s="6">
        <v>2026</v>
      </c>
      <c r="B3761" s="6">
        <f t="shared" si="463"/>
        <v>38</v>
      </c>
      <c r="C3761" s="13" t="s">
        <v>29</v>
      </c>
      <c r="D3761" s="2" t="s">
        <v>16</v>
      </c>
      <c r="E3761" s="14" t="str">
        <f t="shared" si="460"/>
        <v>Bending</v>
      </c>
      <c r="F3761" s="22">
        <v>121</v>
      </c>
      <c r="H3761" s="5" t="e">
        <f ca="1">_xlfn.FORMULATEXT(표1[[#This Row],[Q''ty]])</f>
        <v>#N/A</v>
      </c>
      <c r="I3761" s="28">
        <v>46287</v>
      </c>
      <c r="J3761" s="28">
        <v>46287</v>
      </c>
    </row>
    <row r="3762" spans="1:10" ht="15" customHeight="1" x14ac:dyDescent="0.4">
      <c r="A3762" s="6">
        <v>2026</v>
      </c>
      <c r="B3762" s="6">
        <f t="shared" si="463"/>
        <v>38</v>
      </c>
      <c r="C3762" s="13" t="s">
        <v>29</v>
      </c>
      <c r="D3762" s="2" t="s">
        <v>16</v>
      </c>
      <c r="E3762" s="14" t="str">
        <f t="shared" si="460"/>
        <v>L/W</v>
      </c>
      <c r="F3762" s="22">
        <v>126</v>
      </c>
      <c r="H3762" s="5" t="e">
        <f ca="1">_xlfn.FORMULATEXT(표1[[#This Row],[Q''ty]])</f>
        <v>#N/A</v>
      </c>
      <c r="I3762" s="28">
        <v>46287</v>
      </c>
      <c r="J3762" s="28">
        <v>46287</v>
      </c>
    </row>
    <row r="3763" spans="1:10" ht="15" customHeight="1" thickBot="1" x14ac:dyDescent="0.45">
      <c r="A3763" s="6">
        <v>2026</v>
      </c>
      <c r="B3763" s="6">
        <f t="shared" si="463"/>
        <v>38</v>
      </c>
      <c r="C3763" s="13" t="s">
        <v>29</v>
      </c>
      <c r="D3763" s="2" t="s">
        <v>16</v>
      </c>
      <c r="E3763" s="14" t="str">
        <f t="shared" si="460"/>
        <v>C/W</v>
      </c>
      <c r="F3763" s="22">
        <v>121</v>
      </c>
      <c r="H3763" s="5" t="e">
        <f ca="1">_xlfn.FORMULATEXT(표1[[#This Row],[Q''ty]])</f>
        <v>#N/A</v>
      </c>
      <c r="I3763" s="28">
        <v>46287</v>
      </c>
      <c r="J3763" s="28">
        <v>46287</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v>27</v>
      </c>
      <c r="H3770" s="5" t="e">
        <f ca="1">_xlfn.FORMULATEXT(표1[[#This Row],[Q''ty]])</f>
        <v>#N/A</v>
      </c>
      <c r="I3770" s="28">
        <v>46294</v>
      </c>
      <c r="J3770" s="28">
        <v>46293</v>
      </c>
    </row>
    <row r="3771" spans="1:10" s="2" customFormat="1" ht="15" customHeight="1" x14ac:dyDescent="0.4">
      <c r="A3771" s="6">
        <v>2026</v>
      </c>
      <c r="B3771" s="6">
        <f t="shared" si="463"/>
        <v>39</v>
      </c>
      <c r="C3771" s="13" t="s">
        <v>8</v>
      </c>
      <c r="D3771" s="2" t="s">
        <v>16</v>
      </c>
      <c r="E3771" s="14" t="s">
        <v>18</v>
      </c>
      <c r="F3771" s="22">
        <v>27</v>
      </c>
      <c r="H3771" s="5" t="e">
        <f ca="1">_xlfn.FORMULATEXT(표1[[#This Row],[Q''ty]])</f>
        <v>#N/A</v>
      </c>
      <c r="I3771" s="28">
        <v>46294</v>
      </c>
      <c r="J3771" s="28">
        <v>46293</v>
      </c>
    </row>
    <row r="3772" spans="1:10" ht="15" customHeight="1" x14ac:dyDescent="0.4">
      <c r="A3772" s="6">
        <v>2026</v>
      </c>
      <c r="B3772" s="6">
        <f t="shared" si="463"/>
        <v>39</v>
      </c>
      <c r="C3772" s="13" t="s">
        <v>8</v>
      </c>
      <c r="D3772" s="2" t="s">
        <v>16</v>
      </c>
      <c r="E3772" s="14" t="s">
        <v>19</v>
      </c>
      <c r="F3772" s="22">
        <v>300</v>
      </c>
      <c r="H3772" s="5" t="e">
        <f ca="1">_xlfn.FORMULATEXT(표1[[#This Row],[Q''ty]])</f>
        <v>#N/A</v>
      </c>
      <c r="I3772" s="28">
        <v>46294</v>
      </c>
      <c r="J3772" s="28">
        <v>46293</v>
      </c>
    </row>
    <row r="3773" spans="1:10" ht="15" customHeight="1" x14ac:dyDescent="0.4">
      <c r="A3773" s="6">
        <v>2026</v>
      </c>
      <c r="B3773" s="6">
        <f t="shared" si="463"/>
        <v>39</v>
      </c>
      <c r="C3773" s="13" t="s">
        <v>8</v>
      </c>
      <c r="D3773" s="2" t="s">
        <v>16</v>
      </c>
      <c r="E3773" s="14" t="s">
        <v>20</v>
      </c>
      <c r="F3773" s="22">
        <v>313</v>
      </c>
      <c r="H3773" s="5" t="e">
        <f ca="1">_xlfn.FORMULATEXT(표1[[#This Row],[Q''ty]])</f>
        <v>#N/A</v>
      </c>
      <c r="I3773" s="28">
        <v>46294</v>
      </c>
      <c r="J3773" s="28">
        <v>46293</v>
      </c>
    </row>
    <row r="3774" spans="1:10" ht="15" customHeight="1" thickBot="1" x14ac:dyDescent="0.45">
      <c r="A3774" s="15">
        <v>2026</v>
      </c>
      <c r="B3774" s="15">
        <f t="shared" si="463"/>
        <v>39</v>
      </c>
      <c r="C3774" s="16" t="s">
        <v>8</v>
      </c>
      <c r="D3774" s="17" t="s">
        <v>16</v>
      </c>
      <c r="E3774" s="18" t="s">
        <v>21</v>
      </c>
      <c r="F3774" s="23">
        <v>353</v>
      </c>
      <c r="H3774" s="5" t="e">
        <f ca="1">_xlfn.FORMULATEXT(표1[[#This Row],[Q''ty]])</f>
        <v>#N/A</v>
      </c>
      <c r="I3774" s="28">
        <v>46294</v>
      </c>
      <c r="J3774" s="28">
        <v>46293</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v>27</v>
      </c>
      <c r="H3781" s="5" t="e">
        <f ca="1">_xlfn.FORMULATEXT(표1[[#This Row],[Q''ty]])</f>
        <v>#N/A</v>
      </c>
      <c r="I3781" s="28">
        <v>46294</v>
      </c>
      <c r="J3781" s="28">
        <v>46293</v>
      </c>
    </row>
    <row r="3782" spans="1:10" s="2" customFormat="1" ht="15" customHeight="1" x14ac:dyDescent="0.4">
      <c r="A3782" s="6">
        <v>2026</v>
      </c>
      <c r="B3782" s="6">
        <f t="shared" si="463"/>
        <v>39</v>
      </c>
      <c r="C3782" s="13" t="s">
        <v>22</v>
      </c>
      <c r="D3782" s="2" t="s">
        <v>16</v>
      </c>
      <c r="E3782" s="14" t="s">
        <v>18</v>
      </c>
      <c r="F3782" s="22">
        <v>25</v>
      </c>
      <c r="H3782" s="5" t="e">
        <f ca="1">_xlfn.FORMULATEXT(표1[[#This Row],[Q''ty]])</f>
        <v>#N/A</v>
      </c>
      <c r="I3782" s="28">
        <v>46294</v>
      </c>
      <c r="J3782" s="28">
        <v>46293</v>
      </c>
    </row>
    <row r="3783" spans="1:10" ht="15" customHeight="1" x14ac:dyDescent="0.4">
      <c r="A3783" s="6">
        <v>2026</v>
      </c>
      <c r="B3783" s="6">
        <f t="shared" si="463"/>
        <v>39</v>
      </c>
      <c r="C3783" s="13" t="s">
        <v>22</v>
      </c>
      <c r="D3783" s="2" t="s">
        <v>16</v>
      </c>
      <c r="E3783" s="14" t="s">
        <v>19</v>
      </c>
      <c r="F3783" s="22">
        <v>237</v>
      </c>
      <c r="H3783" s="5" t="e">
        <f ca="1">_xlfn.FORMULATEXT(표1[[#This Row],[Q''ty]])</f>
        <v>#N/A</v>
      </c>
      <c r="I3783" s="28">
        <v>46294</v>
      </c>
      <c r="J3783" s="28">
        <v>46293</v>
      </c>
    </row>
    <row r="3784" spans="1:10" ht="15" customHeight="1" x14ac:dyDescent="0.4">
      <c r="A3784" s="6">
        <v>2026</v>
      </c>
      <c r="B3784" s="6">
        <f t="shared" si="463"/>
        <v>39</v>
      </c>
      <c r="C3784" s="13" t="s">
        <v>22</v>
      </c>
      <c r="D3784" s="2" t="s">
        <v>16</v>
      </c>
      <c r="E3784" s="14" t="s">
        <v>20</v>
      </c>
      <c r="F3784" s="22">
        <v>248</v>
      </c>
      <c r="H3784" s="5" t="e">
        <f ca="1">_xlfn.FORMULATEXT(표1[[#This Row],[Q''ty]])</f>
        <v>#N/A</v>
      </c>
      <c r="I3784" s="28">
        <v>46294</v>
      </c>
      <c r="J3784" s="28">
        <v>46293</v>
      </c>
    </row>
    <row r="3785" spans="1:10" ht="15" customHeight="1" thickBot="1" x14ac:dyDescent="0.45">
      <c r="A3785" s="15">
        <v>2026</v>
      </c>
      <c r="B3785" s="15">
        <f t="shared" si="463"/>
        <v>39</v>
      </c>
      <c r="C3785" s="16" t="s">
        <v>22</v>
      </c>
      <c r="D3785" s="17" t="s">
        <v>16</v>
      </c>
      <c r="E3785" s="18" t="s">
        <v>21</v>
      </c>
      <c r="F3785" s="23">
        <v>267</v>
      </c>
      <c r="H3785" s="5" t="e">
        <f ca="1">_xlfn.FORMULATEXT(표1[[#This Row],[Q''ty]])</f>
        <v>#N/A</v>
      </c>
      <c r="I3785" s="28">
        <v>46294</v>
      </c>
      <c r="J3785" s="28">
        <v>46293</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v>2</v>
      </c>
      <c r="H3792" s="5" t="e">
        <f ca="1">_xlfn.FORMULATEXT(표1[[#This Row],[Q''ty]])</f>
        <v>#N/A</v>
      </c>
      <c r="I3792" s="28">
        <v>46294</v>
      </c>
      <c r="J3792" s="28">
        <v>46294</v>
      </c>
    </row>
    <row r="3793" spans="1:10" ht="15" customHeight="1" x14ac:dyDescent="0.4">
      <c r="A3793" s="6">
        <v>2026</v>
      </c>
      <c r="B3793" s="6">
        <f t="shared" si="463"/>
        <v>39</v>
      </c>
      <c r="C3793" s="13" t="s">
        <v>23</v>
      </c>
      <c r="D3793" s="2" t="s">
        <v>16</v>
      </c>
      <c r="E3793" s="14" t="str">
        <f t="shared" si="468"/>
        <v>WT GT</v>
      </c>
      <c r="F3793" s="22">
        <v>2</v>
      </c>
      <c r="H3793" s="5" t="e">
        <f ca="1">_xlfn.FORMULATEXT(표1[[#This Row],[Q''ty]])</f>
        <v>#N/A</v>
      </c>
      <c r="I3793" s="28">
        <v>46294</v>
      </c>
      <c r="J3793" s="28">
        <v>46294</v>
      </c>
    </row>
    <row r="3794" spans="1:10" ht="15" customHeight="1" x14ac:dyDescent="0.4">
      <c r="A3794" s="6">
        <v>2026</v>
      </c>
      <c r="B3794" s="6">
        <f t="shared" si="463"/>
        <v>39</v>
      </c>
      <c r="C3794" s="13" t="s">
        <v>23</v>
      </c>
      <c r="D3794" s="2" t="s">
        <v>16</v>
      </c>
      <c r="E3794" s="14" t="str">
        <f t="shared" si="468"/>
        <v>Bending</v>
      </c>
      <c r="F3794" s="22">
        <v>0</v>
      </c>
      <c r="H3794" s="5" t="e">
        <f ca="1">_xlfn.FORMULATEXT(표1[[#This Row],[Q''ty]])</f>
        <v>#N/A</v>
      </c>
      <c r="I3794" s="28">
        <v>46294</v>
      </c>
      <c r="J3794" s="28">
        <v>46294</v>
      </c>
    </row>
    <row r="3795" spans="1:10" ht="15" customHeight="1" x14ac:dyDescent="0.4">
      <c r="A3795" s="6">
        <v>2026</v>
      </c>
      <c r="B3795" s="6">
        <f t="shared" si="463"/>
        <v>39</v>
      </c>
      <c r="C3795" s="13" t="s">
        <v>23</v>
      </c>
      <c r="D3795" s="2" t="s">
        <v>16</v>
      </c>
      <c r="E3795" s="14" t="str">
        <f t="shared" si="468"/>
        <v>L/W</v>
      </c>
      <c r="F3795" s="22">
        <v>0</v>
      </c>
      <c r="H3795" s="5" t="e">
        <f ca="1">_xlfn.FORMULATEXT(표1[[#This Row],[Q''ty]])</f>
        <v>#N/A</v>
      </c>
      <c r="I3795" s="28">
        <v>46294</v>
      </c>
      <c r="J3795" s="28">
        <v>46294</v>
      </c>
    </row>
    <row r="3796" spans="1:10" ht="15" customHeight="1" thickBot="1" x14ac:dyDescent="0.45">
      <c r="A3796" s="15">
        <v>2026</v>
      </c>
      <c r="B3796" s="15">
        <f t="shared" si="463"/>
        <v>39</v>
      </c>
      <c r="C3796" s="16" t="s">
        <v>23</v>
      </c>
      <c r="D3796" s="17" t="s">
        <v>16</v>
      </c>
      <c r="E3796" s="18" t="str">
        <f t="shared" si="468"/>
        <v>C/W</v>
      </c>
      <c r="F3796" s="23">
        <v>11</v>
      </c>
      <c r="H3796" s="5" t="e">
        <f ca="1">_xlfn.FORMULATEXT(표1[[#This Row],[Q''ty]])</f>
        <v>#N/A</v>
      </c>
      <c r="I3796" s="28">
        <v>46294</v>
      </c>
      <c r="J3796" s="28">
        <v>46294</v>
      </c>
    </row>
    <row r="3797" spans="1:10"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10"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10"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10"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10"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10"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10" ht="15" customHeight="1" x14ac:dyDescent="0.4">
      <c r="A3803" s="6">
        <v>2026</v>
      </c>
      <c r="B3803" s="6">
        <f t="shared" si="463"/>
        <v>39</v>
      </c>
      <c r="C3803" s="13" t="s">
        <v>24</v>
      </c>
      <c r="D3803" s="2" t="s">
        <v>16</v>
      </c>
      <c r="E3803" s="14" t="str">
        <f t="shared" si="468"/>
        <v>BT GT</v>
      </c>
      <c r="F3803" s="22">
        <v>28</v>
      </c>
      <c r="H3803" s="5" t="e">
        <f ca="1">_xlfn.FORMULATEXT(표1[[#This Row],[Q''ty]])</f>
        <v>#N/A</v>
      </c>
      <c r="I3803" s="28">
        <v>46294</v>
      </c>
      <c r="J3803" s="28">
        <v>46294</v>
      </c>
    </row>
    <row r="3804" spans="1:10" ht="15" customHeight="1" x14ac:dyDescent="0.4">
      <c r="A3804" s="6">
        <v>2026</v>
      </c>
      <c r="B3804" s="6">
        <f t="shared" si="463"/>
        <v>39</v>
      </c>
      <c r="C3804" s="13" t="s">
        <v>24</v>
      </c>
      <c r="D3804" s="2" t="s">
        <v>16</v>
      </c>
      <c r="E3804" s="14" t="str">
        <f t="shared" si="468"/>
        <v>WT GT</v>
      </c>
      <c r="F3804" s="22">
        <v>30</v>
      </c>
      <c r="H3804" s="5" t="e">
        <f ca="1">_xlfn.FORMULATEXT(표1[[#This Row],[Q''ty]])</f>
        <v>#N/A</v>
      </c>
      <c r="I3804" s="28">
        <v>46294</v>
      </c>
      <c r="J3804" s="28">
        <v>46294</v>
      </c>
    </row>
    <row r="3805" spans="1:10" ht="15" customHeight="1" x14ac:dyDescent="0.4">
      <c r="A3805" s="6">
        <v>2026</v>
      </c>
      <c r="B3805" s="6">
        <f t="shared" si="463"/>
        <v>39</v>
      </c>
      <c r="C3805" s="13" t="s">
        <v>24</v>
      </c>
      <c r="D3805" s="2" t="s">
        <v>16</v>
      </c>
      <c r="E3805" s="14" t="str">
        <f t="shared" si="468"/>
        <v>Bending</v>
      </c>
      <c r="F3805" s="22">
        <v>291</v>
      </c>
      <c r="H3805" s="5" t="e">
        <f ca="1">_xlfn.FORMULATEXT(표1[[#This Row],[Q''ty]])</f>
        <v>#N/A</v>
      </c>
      <c r="I3805" s="28">
        <v>46294</v>
      </c>
      <c r="J3805" s="28">
        <v>46294</v>
      </c>
    </row>
    <row r="3806" spans="1:10" ht="15" customHeight="1" x14ac:dyDescent="0.4">
      <c r="A3806" s="6">
        <v>2026</v>
      </c>
      <c r="B3806" s="6">
        <f t="shared" si="463"/>
        <v>39</v>
      </c>
      <c r="C3806" s="13" t="s">
        <v>24</v>
      </c>
      <c r="D3806" s="2" t="s">
        <v>16</v>
      </c>
      <c r="E3806" s="14" t="str">
        <f t="shared" si="468"/>
        <v>L/W</v>
      </c>
      <c r="F3806" s="22">
        <v>291</v>
      </c>
      <c r="H3806" s="5" t="e">
        <f ca="1">_xlfn.FORMULATEXT(표1[[#This Row],[Q''ty]])</f>
        <v>#N/A</v>
      </c>
      <c r="I3806" s="28">
        <v>46294</v>
      </c>
      <c r="J3806" s="28">
        <v>46294</v>
      </c>
    </row>
    <row r="3807" spans="1:10" ht="15" customHeight="1" thickBot="1" x14ac:dyDescent="0.45">
      <c r="A3807" s="15">
        <v>2026</v>
      </c>
      <c r="B3807" s="15">
        <f t="shared" si="463"/>
        <v>39</v>
      </c>
      <c r="C3807" s="16" t="s">
        <v>24</v>
      </c>
      <c r="D3807" s="17" t="s">
        <v>16</v>
      </c>
      <c r="E3807" s="18" t="str">
        <f t="shared" si="468"/>
        <v>C/W</v>
      </c>
      <c r="F3807" s="23">
        <v>265</v>
      </c>
      <c r="H3807" s="5" t="e">
        <f ca="1">_xlfn.FORMULATEXT(표1[[#This Row],[Q''ty]])</f>
        <v>#N/A</v>
      </c>
      <c r="I3807" s="28">
        <v>46294</v>
      </c>
      <c r="J3807" s="28">
        <v>46294</v>
      </c>
    </row>
    <row r="3808" spans="1:10"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10"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10"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10"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10"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10"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10" ht="15" customHeight="1" x14ac:dyDescent="0.4">
      <c r="A3814" s="6">
        <v>2026</v>
      </c>
      <c r="B3814" s="6">
        <f t="shared" si="471"/>
        <v>39</v>
      </c>
      <c r="C3814" s="13" t="s">
        <v>25</v>
      </c>
      <c r="D3814" s="2" t="s">
        <v>16</v>
      </c>
      <c r="E3814" s="14" t="s">
        <v>17</v>
      </c>
      <c r="F3814" s="22">
        <v>0</v>
      </c>
      <c r="H3814" s="5" t="e">
        <f ca="1">_xlfn.FORMULATEXT(표1[[#This Row],[Q''ty]])</f>
        <v>#N/A</v>
      </c>
      <c r="I3814" s="28">
        <v>46294</v>
      </c>
      <c r="J3814" s="28">
        <v>46293</v>
      </c>
    </row>
    <row r="3815" spans="1:10" ht="15" customHeight="1" x14ac:dyDescent="0.4">
      <c r="A3815" s="6">
        <v>2026</v>
      </c>
      <c r="B3815" s="6">
        <f t="shared" si="471"/>
        <v>39</v>
      </c>
      <c r="C3815" s="13" t="s">
        <v>25</v>
      </c>
      <c r="D3815" s="2" t="s">
        <v>16</v>
      </c>
      <c r="E3815" s="14" t="s">
        <v>18</v>
      </c>
      <c r="F3815" s="22">
        <v>0</v>
      </c>
      <c r="H3815" s="5" t="e">
        <f ca="1">_xlfn.FORMULATEXT(표1[[#This Row],[Q''ty]])</f>
        <v>#N/A</v>
      </c>
      <c r="I3815" s="28">
        <v>46294</v>
      </c>
      <c r="J3815" s="28">
        <v>46293</v>
      </c>
    </row>
    <row r="3816" spans="1:10" ht="15" customHeight="1" x14ac:dyDescent="0.4">
      <c r="A3816" s="6">
        <v>2026</v>
      </c>
      <c r="B3816" s="6">
        <f t="shared" si="471"/>
        <v>39</v>
      </c>
      <c r="C3816" s="13" t="s">
        <v>25</v>
      </c>
      <c r="D3816" s="2" t="s">
        <v>16</v>
      </c>
      <c r="E3816" s="14" t="s">
        <v>19</v>
      </c>
      <c r="F3816" s="22">
        <v>0</v>
      </c>
      <c r="H3816" s="5" t="e">
        <f ca="1">_xlfn.FORMULATEXT(표1[[#This Row],[Q''ty]])</f>
        <v>#N/A</v>
      </c>
      <c r="I3816" s="28">
        <v>46294</v>
      </c>
      <c r="J3816" s="28">
        <v>46293</v>
      </c>
    </row>
    <row r="3817" spans="1:10" ht="15" customHeight="1" x14ac:dyDescent="0.4">
      <c r="A3817" s="6">
        <v>2026</v>
      </c>
      <c r="B3817" s="6">
        <f t="shared" si="471"/>
        <v>39</v>
      </c>
      <c r="C3817" s="13" t="s">
        <v>25</v>
      </c>
      <c r="D3817" s="2" t="s">
        <v>16</v>
      </c>
      <c r="E3817" s="14" t="s">
        <v>20</v>
      </c>
      <c r="F3817" s="22">
        <v>0</v>
      </c>
      <c r="H3817" s="5" t="e">
        <f ca="1">_xlfn.FORMULATEXT(표1[[#This Row],[Q''ty]])</f>
        <v>#N/A</v>
      </c>
      <c r="I3817" s="28">
        <v>46294</v>
      </c>
      <c r="J3817" s="28">
        <v>46293</v>
      </c>
    </row>
    <row r="3818" spans="1:10" ht="15" customHeight="1" thickBot="1" x14ac:dyDescent="0.45">
      <c r="A3818" s="15">
        <v>2026</v>
      </c>
      <c r="B3818" s="15">
        <f t="shared" si="471"/>
        <v>39</v>
      </c>
      <c r="C3818" s="16" t="s">
        <v>25</v>
      </c>
      <c r="D3818" s="17" t="s">
        <v>16</v>
      </c>
      <c r="E3818" s="18" t="s">
        <v>21</v>
      </c>
      <c r="F3818" s="23">
        <v>0</v>
      </c>
      <c r="H3818" s="5" t="e">
        <f ca="1">_xlfn.FORMULATEXT(표1[[#This Row],[Q''ty]])</f>
        <v>#N/A</v>
      </c>
      <c r="I3818" s="28">
        <v>46294</v>
      </c>
      <c r="J3818" s="28">
        <v>46293</v>
      </c>
    </row>
    <row r="3819" spans="1:10"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10"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10"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10"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10"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10"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10" ht="15" customHeight="1" x14ac:dyDescent="0.4">
      <c r="A3825" s="6">
        <v>2026</v>
      </c>
      <c r="B3825" s="6">
        <f t="shared" si="471"/>
        <v>39</v>
      </c>
      <c r="C3825" s="13" t="s">
        <v>26</v>
      </c>
      <c r="D3825" s="2" t="s">
        <v>16</v>
      </c>
      <c r="E3825" s="14" t="str">
        <f t="shared" ref="E3825:E3862" si="473">E3726</f>
        <v>BT GT</v>
      </c>
      <c r="F3825" s="22">
        <v>23</v>
      </c>
      <c r="H3825" s="5" t="e">
        <f ca="1">_xlfn.FORMULATEXT(표1[[#This Row],[Q''ty]])</f>
        <v>#N/A</v>
      </c>
      <c r="I3825" s="28">
        <v>46294</v>
      </c>
      <c r="J3825" s="28">
        <v>46293</v>
      </c>
    </row>
    <row r="3826" spans="1:10" ht="15" customHeight="1" x14ac:dyDescent="0.4">
      <c r="A3826" s="6">
        <v>2026</v>
      </c>
      <c r="B3826" s="6">
        <f t="shared" si="471"/>
        <v>39</v>
      </c>
      <c r="C3826" s="13" t="s">
        <v>26</v>
      </c>
      <c r="D3826" s="2" t="s">
        <v>16</v>
      </c>
      <c r="E3826" s="14" t="str">
        <f t="shared" si="473"/>
        <v>WT GT</v>
      </c>
      <c r="F3826" s="22">
        <v>22</v>
      </c>
      <c r="H3826" s="5" t="e">
        <f ca="1">_xlfn.FORMULATEXT(표1[[#This Row],[Q''ty]])</f>
        <v>#N/A</v>
      </c>
      <c r="I3826" s="28">
        <v>46294</v>
      </c>
      <c r="J3826" s="28">
        <v>46293</v>
      </c>
    </row>
    <row r="3827" spans="1:10" ht="15" customHeight="1" x14ac:dyDescent="0.4">
      <c r="A3827" s="6">
        <v>2026</v>
      </c>
      <c r="B3827" s="6">
        <f t="shared" si="471"/>
        <v>39</v>
      </c>
      <c r="C3827" s="13" t="s">
        <v>26</v>
      </c>
      <c r="D3827" s="2" t="s">
        <v>16</v>
      </c>
      <c r="E3827" s="14" t="str">
        <f t="shared" si="473"/>
        <v>Bending</v>
      </c>
      <c r="F3827" s="22">
        <v>14</v>
      </c>
      <c r="H3827" s="5" t="e">
        <f ca="1">_xlfn.FORMULATEXT(표1[[#This Row],[Q''ty]])</f>
        <v>#N/A</v>
      </c>
      <c r="I3827" s="28">
        <v>46294</v>
      </c>
      <c r="J3827" s="28">
        <v>46293</v>
      </c>
    </row>
    <row r="3828" spans="1:10" ht="15" customHeight="1" x14ac:dyDescent="0.4">
      <c r="A3828" s="6">
        <v>2026</v>
      </c>
      <c r="B3828" s="6">
        <f t="shared" si="471"/>
        <v>39</v>
      </c>
      <c r="C3828" s="13" t="s">
        <v>26</v>
      </c>
      <c r="D3828" s="2" t="s">
        <v>16</v>
      </c>
      <c r="E3828" s="14" t="str">
        <f t="shared" si="473"/>
        <v>L/W</v>
      </c>
      <c r="F3828" s="22">
        <v>14</v>
      </c>
      <c r="H3828" s="5" t="e">
        <f ca="1">_xlfn.FORMULATEXT(표1[[#This Row],[Q''ty]])</f>
        <v>#N/A</v>
      </c>
      <c r="I3828" s="28">
        <v>46294</v>
      </c>
      <c r="J3828" s="28">
        <v>46293</v>
      </c>
    </row>
    <row r="3829" spans="1:10" ht="15" customHeight="1" thickBot="1" x14ac:dyDescent="0.45">
      <c r="A3829" s="15">
        <v>2026</v>
      </c>
      <c r="B3829" s="15">
        <f t="shared" si="471"/>
        <v>39</v>
      </c>
      <c r="C3829" s="16" t="s">
        <v>26</v>
      </c>
      <c r="D3829" s="17" t="s">
        <v>16</v>
      </c>
      <c r="E3829" s="18" t="str">
        <f t="shared" si="473"/>
        <v>C/W</v>
      </c>
      <c r="F3829" s="23">
        <v>55</v>
      </c>
      <c r="H3829" s="5" t="e">
        <f ca="1">_xlfn.FORMULATEXT(표1[[#This Row],[Q''ty]])</f>
        <v>#N/A</v>
      </c>
      <c r="I3829" s="28">
        <v>46294</v>
      </c>
      <c r="J3829" s="28">
        <v>46293</v>
      </c>
    </row>
    <row r="3830" spans="1:10"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10"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10"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10"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10"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10"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10" ht="15" customHeight="1" x14ac:dyDescent="0.4">
      <c r="A3836" s="6">
        <v>2026</v>
      </c>
      <c r="B3836" s="6">
        <f t="shared" si="471"/>
        <v>39</v>
      </c>
      <c r="C3836" s="13" t="s">
        <v>27</v>
      </c>
      <c r="D3836" s="2" t="s">
        <v>16</v>
      </c>
      <c r="E3836" s="14" t="str">
        <f t="shared" si="473"/>
        <v>BT GT</v>
      </c>
      <c r="F3836" s="22">
        <v>62</v>
      </c>
      <c r="H3836" s="5" t="e">
        <f ca="1">_xlfn.FORMULATEXT(표1[[#This Row],[Q''ty]])</f>
        <v>#N/A</v>
      </c>
      <c r="I3836" s="28">
        <v>46294</v>
      </c>
      <c r="J3836" s="28">
        <v>46294</v>
      </c>
    </row>
    <row r="3837" spans="1:10" ht="15" customHeight="1" x14ac:dyDescent="0.4">
      <c r="A3837" s="6">
        <v>2026</v>
      </c>
      <c r="B3837" s="6">
        <f t="shared" si="471"/>
        <v>39</v>
      </c>
      <c r="C3837" s="13" t="s">
        <v>27</v>
      </c>
      <c r="D3837" s="2" t="s">
        <v>16</v>
      </c>
      <c r="E3837" s="14" t="str">
        <f t="shared" si="473"/>
        <v>WT GT</v>
      </c>
      <c r="F3837" s="22">
        <v>83</v>
      </c>
      <c r="H3837" s="5" t="e">
        <f ca="1">_xlfn.FORMULATEXT(표1[[#This Row],[Q''ty]])</f>
        <v>#N/A</v>
      </c>
      <c r="I3837" s="28">
        <v>46294</v>
      </c>
      <c r="J3837" s="28">
        <v>46294</v>
      </c>
    </row>
    <row r="3838" spans="1:10" ht="15" customHeight="1" x14ac:dyDescent="0.4">
      <c r="A3838" s="6">
        <v>2026</v>
      </c>
      <c r="B3838" s="6">
        <f t="shared" si="471"/>
        <v>39</v>
      </c>
      <c r="C3838" s="13" t="s">
        <v>27</v>
      </c>
      <c r="D3838" s="2" t="s">
        <v>16</v>
      </c>
      <c r="E3838" s="14" t="str">
        <f t="shared" si="473"/>
        <v>Bending</v>
      </c>
      <c r="F3838" s="22">
        <v>591</v>
      </c>
      <c r="H3838" s="5" t="e">
        <f ca="1">_xlfn.FORMULATEXT(표1[[#This Row],[Q''ty]])</f>
        <v>#N/A</v>
      </c>
      <c r="I3838" s="28">
        <v>46294</v>
      </c>
      <c r="J3838" s="28">
        <v>46294</v>
      </c>
    </row>
    <row r="3839" spans="1:10" ht="15" customHeight="1" x14ac:dyDescent="0.4">
      <c r="A3839" s="6">
        <v>2026</v>
      </c>
      <c r="B3839" s="6">
        <f t="shared" si="471"/>
        <v>39</v>
      </c>
      <c r="C3839" s="13" t="s">
        <v>27</v>
      </c>
      <c r="D3839" s="2" t="s">
        <v>16</v>
      </c>
      <c r="E3839" s="14" t="str">
        <f t="shared" si="473"/>
        <v>L/W</v>
      </c>
      <c r="F3839" s="22">
        <v>590</v>
      </c>
      <c r="H3839" s="5" t="e">
        <f ca="1">_xlfn.FORMULATEXT(표1[[#This Row],[Q''ty]])</f>
        <v>#N/A</v>
      </c>
      <c r="I3839" s="28">
        <v>46294</v>
      </c>
      <c r="J3839" s="28">
        <v>46294</v>
      </c>
    </row>
    <row r="3840" spans="1:10" ht="15" customHeight="1" thickBot="1" x14ac:dyDescent="0.45">
      <c r="A3840" s="15">
        <v>2026</v>
      </c>
      <c r="B3840" s="15">
        <f t="shared" si="471"/>
        <v>39</v>
      </c>
      <c r="C3840" s="16" t="s">
        <v>27</v>
      </c>
      <c r="D3840" s="17" t="s">
        <v>16</v>
      </c>
      <c r="E3840" s="18" t="str">
        <f t="shared" si="473"/>
        <v>C/W</v>
      </c>
      <c r="F3840" s="23">
        <v>521</v>
      </c>
      <c r="H3840" s="5" t="e">
        <f ca="1">_xlfn.FORMULATEXT(표1[[#This Row],[Q''ty]])</f>
        <v>#N/A</v>
      </c>
      <c r="I3840" s="28">
        <v>46294</v>
      </c>
      <c r="J3840" s="28">
        <v>46294</v>
      </c>
    </row>
    <row r="3841" spans="1:10"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10"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10"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10"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10"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10"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10" ht="15" customHeight="1" x14ac:dyDescent="0.4">
      <c r="A3847" s="6">
        <v>2026</v>
      </c>
      <c r="B3847" s="6">
        <f t="shared" si="471"/>
        <v>39</v>
      </c>
      <c r="C3847" s="13" t="s">
        <v>28</v>
      </c>
      <c r="D3847" s="2" t="s">
        <v>16</v>
      </c>
      <c r="E3847" s="14" t="str">
        <f t="shared" si="473"/>
        <v>BT GT</v>
      </c>
      <c r="F3847" s="22">
        <v>10</v>
      </c>
      <c r="H3847" s="5" t="e">
        <f ca="1">_xlfn.FORMULATEXT(표1[[#This Row],[Q''ty]])</f>
        <v>#N/A</v>
      </c>
      <c r="I3847" s="28">
        <v>46294</v>
      </c>
      <c r="J3847" s="28">
        <v>46294</v>
      </c>
    </row>
    <row r="3848" spans="1:10" ht="15" customHeight="1" x14ac:dyDescent="0.4">
      <c r="A3848" s="6">
        <v>2026</v>
      </c>
      <c r="B3848" s="6">
        <f t="shared" si="471"/>
        <v>39</v>
      </c>
      <c r="C3848" s="13" t="s">
        <v>28</v>
      </c>
      <c r="D3848" s="2" t="s">
        <v>16</v>
      </c>
      <c r="E3848" s="14" t="str">
        <f t="shared" si="473"/>
        <v>WT GT</v>
      </c>
      <c r="F3848" s="22">
        <v>10</v>
      </c>
      <c r="H3848" s="5" t="e">
        <f ca="1">_xlfn.FORMULATEXT(표1[[#This Row],[Q''ty]])</f>
        <v>#N/A</v>
      </c>
      <c r="I3848" s="28">
        <v>46294</v>
      </c>
      <c r="J3848" s="28">
        <v>46294</v>
      </c>
    </row>
    <row r="3849" spans="1:10" ht="15" customHeight="1" x14ac:dyDescent="0.4">
      <c r="A3849" s="6">
        <v>2026</v>
      </c>
      <c r="B3849" s="6">
        <f t="shared" si="471"/>
        <v>39</v>
      </c>
      <c r="C3849" s="13" t="s">
        <v>28</v>
      </c>
      <c r="D3849" s="2" t="s">
        <v>16</v>
      </c>
      <c r="E3849" s="14" t="str">
        <f t="shared" si="473"/>
        <v>Bending</v>
      </c>
      <c r="F3849" s="22">
        <v>71</v>
      </c>
      <c r="H3849" s="5" t="e">
        <f ca="1">_xlfn.FORMULATEXT(표1[[#This Row],[Q''ty]])</f>
        <v>#N/A</v>
      </c>
      <c r="I3849" s="28">
        <v>46294</v>
      </c>
      <c r="J3849" s="28">
        <v>46294</v>
      </c>
    </row>
    <row r="3850" spans="1:10" ht="15" customHeight="1" x14ac:dyDescent="0.4">
      <c r="A3850" s="6">
        <v>2026</v>
      </c>
      <c r="B3850" s="6">
        <f t="shared" si="471"/>
        <v>39</v>
      </c>
      <c r="C3850" s="13" t="s">
        <v>28</v>
      </c>
      <c r="D3850" s="2" t="s">
        <v>16</v>
      </c>
      <c r="E3850" s="14" t="str">
        <f t="shared" si="473"/>
        <v>L/W</v>
      </c>
      <c r="F3850" s="22">
        <v>66</v>
      </c>
      <c r="H3850" s="5" t="e">
        <f ca="1">_xlfn.FORMULATEXT(표1[[#This Row],[Q''ty]])</f>
        <v>#N/A</v>
      </c>
      <c r="I3850" s="28">
        <v>46294</v>
      </c>
      <c r="J3850" s="28">
        <v>46294</v>
      </c>
    </row>
    <row r="3851" spans="1:10" ht="15" customHeight="1" thickBot="1" x14ac:dyDescent="0.45">
      <c r="A3851" s="15">
        <v>2026</v>
      </c>
      <c r="B3851" s="15">
        <f t="shared" si="471"/>
        <v>39</v>
      </c>
      <c r="C3851" s="16" t="s">
        <v>28</v>
      </c>
      <c r="D3851" s="17" t="s">
        <v>16</v>
      </c>
      <c r="E3851" s="18" t="str">
        <f t="shared" si="473"/>
        <v>C/W</v>
      </c>
      <c r="F3851" s="23">
        <v>68</v>
      </c>
      <c r="H3851" s="5" t="e">
        <f ca="1">_xlfn.FORMULATEXT(표1[[#This Row],[Q''ty]])</f>
        <v>#N/A</v>
      </c>
      <c r="I3851" s="28">
        <v>46294</v>
      </c>
      <c r="J3851" s="28">
        <v>46294</v>
      </c>
    </row>
    <row r="3852" spans="1:10"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10"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10"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10"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10"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v>13</v>
      </c>
      <c r="H3858" s="5" t="e">
        <f ca="1">_xlfn.FORMULATEXT(표1[[#This Row],[Q''ty]])</f>
        <v>#N/A</v>
      </c>
      <c r="I3858" s="28">
        <v>46294</v>
      </c>
      <c r="J3858" s="28">
        <v>46294</v>
      </c>
    </row>
    <row r="3859" spans="1:10" ht="15" customHeight="1" x14ac:dyDescent="0.4">
      <c r="A3859" s="6">
        <v>2026</v>
      </c>
      <c r="B3859" s="6">
        <f t="shared" si="471"/>
        <v>39</v>
      </c>
      <c r="C3859" s="13" t="s">
        <v>29</v>
      </c>
      <c r="D3859" s="2" t="s">
        <v>16</v>
      </c>
      <c r="E3859" s="14" t="str">
        <f t="shared" si="473"/>
        <v>WT GT</v>
      </c>
      <c r="F3859" s="22">
        <v>13</v>
      </c>
      <c r="H3859" s="5" t="e">
        <f ca="1">_xlfn.FORMULATEXT(표1[[#This Row],[Q''ty]])</f>
        <v>#N/A</v>
      </c>
      <c r="I3859" s="28">
        <v>46294</v>
      </c>
      <c r="J3859" s="28">
        <v>46294</v>
      </c>
    </row>
    <row r="3860" spans="1:10" ht="15" customHeight="1" x14ac:dyDescent="0.4">
      <c r="A3860" s="6">
        <v>2026</v>
      </c>
      <c r="B3860" s="6">
        <f t="shared" si="471"/>
        <v>39</v>
      </c>
      <c r="C3860" s="13" t="s">
        <v>29</v>
      </c>
      <c r="D3860" s="2" t="s">
        <v>16</v>
      </c>
      <c r="E3860" s="14" t="str">
        <f t="shared" si="473"/>
        <v>Bending</v>
      </c>
      <c r="F3860" s="22">
        <v>130</v>
      </c>
      <c r="H3860" s="5" t="e">
        <f ca="1">_xlfn.FORMULATEXT(표1[[#This Row],[Q''ty]])</f>
        <v>#N/A</v>
      </c>
      <c r="I3860" s="28">
        <v>46294</v>
      </c>
      <c r="J3860" s="28">
        <v>46294</v>
      </c>
    </row>
    <row r="3861" spans="1:10" ht="15" customHeight="1" x14ac:dyDescent="0.4">
      <c r="A3861" s="6">
        <v>2026</v>
      </c>
      <c r="B3861" s="6">
        <f t="shared" si="471"/>
        <v>39</v>
      </c>
      <c r="C3861" s="13" t="s">
        <v>29</v>
      </c>
      <c r="D3861" s="2" t="s">
        <v>16</v>
      </c>
      <c r="E3861" s="14" t="str">
        <f t="shared" si="473"/>
        <v>L/W</v>
      </c>
      <c r="F3861" s="22">
        <v>143</v>
      </c>
      <c r="H3861" s="5" t="e">
        <f ca="1">_xlfn.FORMULATEXT(표1[[#This Row],[Q''ty]])</f>
        <v>#N/A</v>
      </c>
      <c r="I3861" s="28">
        <v>46294</v>
      </c>
      <c r="J3861" s="28">
        <v>46294</v>
      </c>
    </row>
    <row r="3862" spans="1:10" ht="15" customHeight="1" thickBot="1" x14ac:dyDescent="0.45">
      <c r="A3862" s="6">
        <v>2026</v>
      </c>
      <c r="B3862" s="6">
        <f t="shared" si="471"/>
        <v>39</v>
      </c>
      <c r="C3862" s="13" t="s">
        <v>29</v>
      </c>
      <c r="D3862" s="2" t="s">
        <v>16</v>
      </c>
      <c r="E3862" s="14" t="str">
        <f t="shared" si="473"/>
        <v>C/W</v>
      </c>
      <c r="F3862" s="22">
        <v>132</v>
      </c>
      <c r="H3862" s="5" t="e">
        <f ca="1">_xlfn.FORMULATEXT(표1[[#This Row],[Q''ty]])</f>
        <v>#N/A</v>
      </c>
      <c r="I3862" s="28">
        <v>46294</v>
      </c>
      <c r="J3862" s="28">
        <v>46294</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v>27</v>
      </c>
      <c r="H3869" s="5" t="e">
        <f ca="1">_xlfn.FORMULATEXT(표1[[#This Row],[Q''ty]])</f>
        <v>#N/A</v>
      </c>
      <c r="I3869" s="28">
        <v>46301</v>
      </c>
      <c r="J3869" s="28">
        <v>46300</v>
      </c>
    </row>
    <row r="3870" spans="1:10" s="2" customFormat="1" ht="15" customHeight="1" x14ac:dyDescent="0.4">
      <c r="A3870" s="6">
        <v>2026</v>
      </c>
      <c r="B3870" s="6">
        <f t="shared" si="471"/>
        <v>40</v>
      </c>
      <c r="C3870" s="13" t="s">
        <v>8</v>
      </c>
      <c r="D3870" s="2" t="s">
        <v>16</v>
      </c>
      <c r="E3870" s="14" t="s">
        <v>18</v>
      </c>
      <c r="F3870" s="22">
        <v>27</v>
      </c>
      <c r="H3870" s="5" t="e">
        <f ca="1">_xlfn.FORMULATEXT(표1[[#This Row],[Q''ty]])</f>
        <v>#N/A</v>
      </c>
      <c r="I3870" s="28">
        <v>46301</v>
      </c>
      <c r="J3870" s="28">
        <v>46300</v>
      </c>
    </row>
    <row r="3871" spans="1:10" ht="15" customHeight="1" x14ac:dyDescent="0.4">
      <c r="A3871" s="6">
        <v>2026</v>
      </c>
      <c r="B3871" s="6">
        <f t="shared" si="471"/>
        <v>40</v>
      </c>
      <c r="C3871" s="13" t="s">
        <v>8</v>
      </c>
      <c r="D3871" s="2" t="s">
        <v>16</v>
      </c>
      <c r="E3871" s="14" t="s">
        <v>19</v>
      </c>
      <c r="F3871" s="22">
        <v>305</v>
      </c>
      <c r="H3871" s="5" t="e">
        <f ca="1">_xlfn.FORMULATEXT(표1[[#This Row],[Q''ty]])</f>
        <v>#N/A</v>
      </c>
      <c r="I3871" s="28">
        <v>46301</v>
      </c>
      <c r="J3871" s="28">
        <v>46300</v>
      </c>
    </row>
    <row r="3872" spans="1:10" ht="15" customHeight="1" x14ac:dyDescent="0.4">
      <c r="A3872" s="6">
        <v>2026</v>
      </c>
      <c r="B3872" s="6">
        <f t="shared" si="471"/>
        <v>40</v>
      </c>
      <c r="C3872" s="13" t="s">
        <v>8</v>
      </c>
      <c r="D3872" s="2" t="s">
        <v>16</v>
      </c>
      <c r="E3872" s="14" t="s">
        <v>20</v>
      </c>
      <c r="F3872" s="22">
        <v>310</v>
      </c>
      <c r="H3872" s="5" t="e">
        <f ca="1">_xlfn.FORMULATEXT(표1[[#This Row],[Q''ty]])</f>
        <v>#N/A</v>
      </c>
      <c r="I3872" s="28">
        <v>46301</v>
      </c>
      <c r="J3872" s="28">
        <v>46300</v>
      </c>
    </row>
    <row r="3873" spans="1:10" ht="15" customHeight="1" thickBot="1" x14ac:dyDescent="0.45">
      <c r="A3873" s="15">
        <v>2026</v>
      </c>
      <c r="B3873" s="15">
        <f t="shared" si="471"/>
        <v>40</v>
      </c>
      <c r="C3873" s="16" t="s">
        <v>8</v>
      </c>
      <c r="D3873" s="17" t="s">
        <v>16</v>
      </c>
      <c r="E3873" s="18" t="s">
        <v>21</v>
      </c>
      <c r="F3873" s="23">
        <v>340</v>
      </c>
      <c r="H3873" s="5" t="e">
        <f ca="1">_xlfn.FORMULATEXT(표1[[#This Row],[Q''ty]])</f>
        <v>#N/A</v>
      </c>
      <c r="I3873" s="28">
        <v>46301</v>
      </c>
      <c r="J3873" s="28">
        <v>46300</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5"/>
      <c r="J3875" s="25"/>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5"/>
      <c r="J3876" s="25"/>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v>27</v>
      </c>
      <c r="H3880" s="5" t="e">
        <f ca="1">_xlfn.FORMULATEXT(표1[[#This Row],[Q''ty]])</f>
        <v>#N/A</v>
      </c>
      <c r="I3880" s="28">
        <v>46301</v>
      </c>
      <c r="J3880" s="28">
        <v>46300</v>
      </c>
    </row>
    <row r="3881" spans="1:10" s="2" customFormat="1" ht="15" customHeight="1" x14ac:dyDescent="0.4">
      <c r="A3881" s="6">
        <v>2026</v>
      </c>
      <c r="B3881" s="6">
        <f t="shared" si="479"/>
        <v>40</v>
      </c>
      <c r="C3881" s="13" t="s">
        <v>22</v>
      </c>
      <c r="D3881" s="2" t="s">
        <v>16</v>
      </c>
      <c r="E3881" s="14" t="s">
        <v>18</v>
      </c>
      <c r="F3881" s="22">
        <v>25</v>
      </c>
      <c r="H3881" s="5" t="e">
        <f ca="1">_xlfn.FORMULATEXT(표1[[#This Row],[Q''ty]])</f>
        <v>#N/A</v>
      </c>
      <c r="I3881" s="28">
        <v>46301</v>
      </c>
      <c r="J3881" s="28">
        <v>46300</v>
      </c>
    </row>
    <row r="3882" spans="1:10" ht="15" customHeight="1" x14ac:dyDescent="0.4">
      <c r="A3882" s="6">
        <v>2026</v>
      </c>
      <c r="B3882" s="6">
        <f t="shared" si="479"/>
        <v>40</v>
      </c>
      <c r="C3882" s="13" t="s">
        <v>22</v>
      </c>
      <c r="D3882" s="2" t="s">
        <v>16</v>
      </c>
      <c r="E3882" s="14" t="s">
        <v>19</v>
      </c>
      <c r="F3882" s="22">
        <v>225</v>
      </c>
      <c r="H3882" s="5" t="e">
        <f ca="1">_xlfn.FORMULATEXT(표1[[#This Row],[Q''ty]])</f>
        <v>#N/A</v>
      </c>
      <c r="I3882" s="28">
        <v>46301</v>
      </c>
      <c r="J3882" s="28">
        <v>46300</v>
      </c>
    </row>
    <row r="3883" spans="1:10" ht="15" customHeight="1" x14ac:dyDescent="0.4">
      <c r="A3883" s="6">
        <v>2026</v>
      </c>
      <c r="B3883" s="6">
        <f t="shared" si="479"/>
        <v>40</v>
      </c>
      <c r="C3883" s="13" t="s">
        <v>22</v>
      </c>
      <c r="D3883" s="2" t="s">
        <v>16</v>
      </c>
      <c r="E3883" s="14" t="s">
        <v>20</v>
      </c>
      <c r="F3883" s="22">
        <v>223</v>
      </c>
      <c r="H3883" s="5" t="e">
        <f ca="1">_xlfn.FORMULATEXT(표1[[#This Row],[Q''ty]])</f>
        <v>#N/A</v>
      </c>
      <c r="I3883" s="28">
        <v>46301</v>
      </c>
      <c r="J3883" s="28">
        <v>46300</v>
      </c>
    </row>
    <row r="3884" spans="1:10" ht="15" customHeight="1" thickBot="1" x14ac:dyDescent="0.45">
      <c r="A3884" s="15">
        <v>2026</v>
      </c>
      <c r="B3884" s="15">
        <f t="shared" si="479"/>
        <v>40</v>
      </c>
      <c r="C3884" s="16" t="s">
        <v>22</v>
      </c>
      <c r="D3884" s="17" t="s">
        <v>16</v>
      </c>
      <c r="E3884" s="18" t="s">
        <v>21</v>
      </c>
      <c r="F3884" s="23">
        <v>247</v>
      </c>
      <c r="H3884" s="5" t="e">
        <f ca="1">_xlfn.FORMULATEXT(표1[[#This Row],[Q''ty]])</f>
        <v>#N/A</v>
      </c>
      <c r="I3884" s="28">
        <v>46301</v>
      </c>
      <c r="J3884" s="28">
        <v>46300</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10"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10"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10" ht="15" customHeight="1" x14ac:dyDescent="0.4">
      <c r="A3891" s="6">
        <v>2026</v>
      </c>
      <c r="B3891" s="6">
        <f t="shared" si="479"/>
        <v>40</v>
      </c>
      <c r="C3891" s="13" t="s">
        <v>23</v>
      </c>
      <c r="D3891" s="2" t="s">
        <v>16</v>
      </c>
      <c r="E3891" s="14" t="str">
        <f t="shared" ref="E3891:E3906" si="481">E3792</f>
        <v>BT GT</v>
      </c>
      <c r="F3891" s="22">
        <v>2</v>
      </c>
      <c r="H3891" s="5" t="e">
        <f ca="1">_xlfn.FORMULATEXT(표1[[#This Row],[Q''ty]])</f>
        <v>#N/A</v>
      </c>
      <c r="I3891" s="28">
        <v>46301</v>
      </c>
      <c r="J3891" s="28">
        <v>46300</v>
      </c>
    </row>
    <row r="3892" spans="1:10" ht="15" customHeight="1" x14ac:dyDescent="0.4">
      <c r="A3892" s="6">
        <v>2026</v>
      </c>
      <c r="B3892" s="6">
        <f t="shared" si="479"/>
        <v>40</v>
      </c>
      <c r="C3892" s="13" t="s">
        <v>23</v>
      </c>
      <c r="D3892" s="2" t="s">
        <v>16</v>
      </c>
      <c r="E3892" s="14" t="str">
        <f t="shared" si="481"/>
        <v>WT GT</v>
      </c>
      <c r="F3892" s="22">
        <v>2</v>
      </c>
      <c r="H3892" s="5" t="e">
        <f ca="1">_xlfn.FORMULATEXT(표1[[#This Row],[Q''ty]])</f>
        <v>#N/A</v>
      </c>
      <c r="I3892" s="28">
        <v>46301</v>
      </c>
      <c r="J3892" s="28">
        <v>46300</v>
      </c>
    </row>
    <row r="3893" spans="1:10" ht="15" customHeight="1" x14ac:dyDescent="0.4">
      <c r="A3893" s="6">
        <v>2026</v>
      </c>
      <c r="B3893" s="6">
        <f t="shared" si="479"/>
        <v>40</v>
      </c>
      <c r="C3893" s="13" t="s">
        <v>23</v>
      </c>
      <c r="D3893" s="2" t="s">
        <v>16</v>
      </c>
      <c r="E3893" s="14" t="str">
        <f t="shared" si="481"/>
        <v>Bending</v>
      </c>
      <c r="F3893" s="22">
        <v>1</v>
      </c>
      <c r="H3893" s="5" t="e">
        <f ca="1">_xlfn.FORMULATEXT(표1[[#This Row],[Q''ty]])</f>
        <v>#N/A</v>
      </c>
      <c r="I3893" s="28">
        <v>46301</v>
      </c>
      <c r="J3893" s="28">
        <v>46300</v>
      </c>
    </row>
    <row r="3894" spans="1:10" ht="15" customHeight="1" x14ac:dyDescent="0.4">
      <c r="A3894" s="6">
        <v>2026</v>
      </c>
      <c r="B3894" s="6">
        <f t="shared" si="479"/>
        <v>40</v>
      </c>
      <c r="C3894" s="13" t="s">
        <v>23</v>
      </c>
      <c r="D3894" s="2" t="s">
        <v>16</v>
      </c>
      <c r="E3894" s="14" t="str">
        <f t="shared" si="481"/>
        <v>L/W</v>
      </c>
      <c r="F3894" s="22">
        <v>1</v>
      </c>
      <c r="H3894" s="5" t="e">
        <f ca="1">_xlfn.FORMULATEXT(표1[[#This Row],[Q''ty]])</f>
        <v>#N/A</v>
      </c>
      <c r="I3894" s="28">
        <v>46301</v>
      </c>
      <c r="J3894" s="28">
        <v>46300</v>
      </c>
    </row>
    <row r="3895" spans="1:10" ht="15" customHeight="1" thickBot="1" x14ac:dyDescent="0.45">
      <c r="A3895" s="15">
        <v>2026</v>
      </c>
      <c r="B3895" s="15">
        <f t="shared" si="479"/>
        <v>40</v>
      </c>
      <c r="C3895" s="16" t="s">
        <v>23</v>
      </c>
      <c r="D3895" s="17" t="s">
        <v>16</v>
      </c>
      <c r="E3895" s="18" t="str">
        <f t="shared" si="481"/>
        <v>C/W</v>
      </c>
      <c r="F3895" s="23">
        <v>3</v>
      </c>
      <c r="H3895" s="5" t="e">
        <f ca="1">_xlfn.FORMULATEXT(표1[[#This Row],[Q''ty]])</f>
        <v>#N/A</v>
      </c>
      <c r="I3895" s="28">
        <v>46301</v>
      </c>
      <c r="J3895" s="28">
        <v>46300</v>
      </c>
    </row>
    <row r="3896" spans="1:10"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10"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10"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10"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10"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10"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10" ht="15" customHeight="1" x14ac:dyDescent="0.4">
      <c r="A3902" s="6">
        <v>2026</v>
      </c>
      <c r="B3902" s="6">
        <f t="shared" si="479"/>
        <v>40</v>
      </c>
      <c r="C3902" s="13" t="s">
        <v>24</v>
      </c>
      <c r="D3902" s="2" t="s">
        <v>16</v>
      </c>
      <c r="E3902" s="14" t="str">
        <f t="shared" si="481"/>
        <v>BT GT</v>
      </c>
      <c r="F3902" s="22">
        <v>12</v>
      </c>
      <c r="H3902" s="5" t="e">
        <f ca="1">_xlfn.FORMULATEXT(표1[[#This Row],[Q''ty]])</f>
        <v>#N/A</v>
      </c>
      <c r="I3902" s="28">
        <v>46301</v>
      </c>
      <c r="J3902" s="28">
        <v>46295</v>
      </c>
    </row>
    <row r="3903" spans="1:10" ht="15" customHeight="1" x14ac:dyDescent="0.4">
      <c r="A3903" s="6">
        <v>2026</v>
      </c>
      <c r="B3903" s="6">
        <f t="shared" si="479"/>
        <v>40</v>
      </c>
      <c r="C3903" s="13" t="s">
        <v>24</v>
      </c>
      <c r="D3903" s="2" t="s">
        <v>16</v>
      </c>
      <c r="E3903" s="14" t="str">
        <f t="shared" si="481"/>
        <v>WT GT</v>
      </c>
      <c r="F3903" s="22">
        <v>12</v>
      </c>
      <c r="H3903" s="5" t="e">
        <f ca="1">_xlfn.FORMULATEXT(표1[[#This Row],[Q''ty]])</f>
        <v>#N/A</v>
      </c>
      <c r="I3903" s="28">
        <v>46301</v>
      </c>
      <c r="J3903" s="28">
        <v>46295</v>
      </c>
    </row>
    <row r="3904" spans="1:10" ht="15" customHeight="1" x14ac:dyDescent="0.4">
      <c r="A3904" s="6">
        <v>2026</v>
      </c>
      <c r="B3904" s="6">
        <f t="shared" si="479"/>
        <v>40</v>
      </c>
      <c r="C3904" s="13" t="s">
        <v>24</v>
      </c>
      <c r="D3904" s="2" t="s">
        <v>16</v>
      </c>
      <c r="E3904" s="14" t="str">
        <f t="shared" si="481"/>
        <v>Bending</v>
      </c>
      <c r="F3904" s="22">
        <v>82</v>
      </c>
      <c r="H3904" s="5" t="e">
        <f ca="1">_xlfn.FORMULATEXT(표1[[#This Row],[Q''ty]])</f>
        <v>#N/A</v>
      </c>
      <c r="I3904" s="28">
        <v>46301</v>
      </c>
      <c r="J3904" s="28">
        <v>46295</v>
      </c>
    </row>
    <row r="3905" spans="1:10" ht="15" customHeight="1" x14ac:dyDescent="0.4">
      <c r="A3905" s="6">
        <v>2026</v>
      </c>
      <c r="B3905" s="6">
        <f t="shared" si="479"/>
        <v>40</v>
      </c>
      <c r="C3905" s="13" t="s">
        <v>24</v>
      </c>
      <c r="D3905" s="2" t="s">
        <v>16</v>
      </c>
      <c r="E3905" s="14" t="str">
        <f t="shared" si="481"/>
        <v>L/W</v>
      </c>
      <c r="F3905" s="22">
        <v>82</v>
      </c>
      <c r="H3905" s="5" t="e">
        <f ca="1">_xlfn.FORMULATEXT(표1[[#This Row],[Q''ty]])</f>
        <v>#N/A</v>
      </c>
      <c r="I3905" s="28">
        <v>46301</v>
      </c>
      <c r="J3905" s="28">
        <v>46295</v>
      </c>
    </row>
    <row r="3906" spans="1:10" ht="15" customHeight="1" thickBot="1" x14ac:dyDescent="0.45">
      <c r="A3906" s="15">
        <v>2026</v>
      </c>
      <c r="B3906" s="15">
        <f t="shared" si="479"/>
        <v>40</v>
      </c>
      <c r="C3906" s="16" t="s">
        <v>24</v>
      </c>
      <c r="D3906" s="17" t="s">
        <v>16</v>
      </c>
      <c r="E3906" s="18" t="str">
        <f t="shared" si="481"/>
        <v>C/W</v>
      </c>
      <c r="F3906" s="23">
        <v>88</v>
      </c>
      <c r="H3906" s="5" t="e">
        <f ca="1">_xlfn.FORMULATEXT(표1[[#This Row],[Q''ty]])</f>
        <v>#N/A</v>
      </c>
      <c r="I3906" s="28">
        <v>46301</v>
      </c>
      <c r="J3906" s="28">
        <v>46295</v>
      </c>
    </row>
    <row r="3907" spans="1:10"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10"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10"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10"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10"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10"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10" ht="15" customHeight="1" x14ac:dyDescent="0.4">
      <c r="A3913" s="6">
        <v>2026</v>
      </c>
      <c r="B3913" s="6">
        <f t="shared" si="479"/>
        <v>40</v>
      </c>
      <c r="C3913" s="13" t="s">
        <v>25</v>
      </c>
      <c r="D3913" s="2" t="s">
        <v>16</v>
      </c>
      <c r="E3913" s="14" t="s">
        <v>17</v>
      </c>
      <c r="F3913" s="22">
        <v>0</v>
      </c>
      <c r="H3913" s="5" t="e">
        <f ca="1">_xlfn.FORMULATEXT(표1[[#This Row],[Q''ty]])</f>
        <v>#N/A</v>
      </c>
      <c r="I3913" s="28">
        <v>46301</v>
      </c>
      <c r="J3913" s="28">
        <v>46300</v>
      </c>
    </row>
    <row r="3914" spans="1:10" ht="15" customHeight="1" x14ac:dyDescent="0.4">
      <c r="A3914" s="6">
        <v>2026</v>
      </c>
      <c r="B3914" s="6">
        <f t="shared" si="479"/>
        <v>40</v>
      </c>
      <c r="C3914" s="13" t="s">
        <v>25</v>
      </c>
      <c r="D3914" s="2" t="s">
        <v>16</v>
      </c>
      <c r="E3914" s="14" t="s">
        <v>18</v>
      </c>
      <c r="F3914" s="22">
        <v>0</v>
      </c>
      <c r="H3914" s="5" t="e">
        <f ca="1">_xlfn.FORMULATEXT(표1[[#This Row],[Q''ty]])</f>
        <v>#N/A</v>
      </c>
      <c r="I3914" s="28">
        <v>46301</v>
      </c>
      <c r="J3914" s="28">
        <v>46300</v>
      </c>
    </row>
    <row r="3915" spans="1:10" ht="15" customHeight="1" x14ac:dyDescent="0.4">
      <c r="A3915" s="6">
        <v>2026</v>
      </c>
      <c r="B3915" s="6">
        <f t="shared" si="479"/>
        <v>40</v>
      </c>
      <c r="C3915" s="13" t="s">
        <v>25</v>
      </c>
      <c r="D3915" s="2" t="s">
        <v>16</v>
      </c>
      <c r="E3915" s="14" t="s">
        <v>19</v>
      </c>
      <c r="F3915" s="22">
        <v>0</v>
      </c>
      <c r="H3915" s="5" t="e">
        <f ca="1">_xlfn.FORMULATEXT(표1[[#This Row],[Q''ty]])</f>
        <v>#N/A</v>
      </c>
      <c r="I3915" s="28">
        <v>46301</v>
      </c>
      <c r="J3915" s="28">
        <v>46300</v>
      </c>
    </row>
    <row r="3916" spans="1:10" ht="15" customHeight="1" x14ac:dyDescent="0.4">
      <c r="A3916" s="6">
        <v>2026</v>
      </c>
      <c r="B3916" s="6">
        <f t="shared" si="479"/>
        <v>40</v>
      </c>
      <c r="C3916" s="13" t="s">
        <v>25</v>
      </c>
      <c r="D3916" s="2" t="s">
        <v>16</v>
      </c>
      <c r="E3916" s="14" t="s">
        <v>20</v>
      </c>
      <c r="F3916" s="22">
        <v>0</v>
      </c>
      <c r="H3916" s="5" t="e">
        <f ca="1">_xlfn.FORMULATEXT(표1[[#This Row],[Q''ty]])</f>
        <v>#N/A</v>
      </c>
      <c r="I3916" s="28">
        <v>46301</v>
      </c>
      <c r="J3916" s="28">
        <v>46300</v>
      </c>
    </row>
    <row r="3917" spans="1:10" ht="15" customHeight="1" thickBot="1" x14ac:dyDescent="0.45">
      <c r="A3917" s="15">
        <v>2026</v>
      </c>
      <c r="B3917" s="15">
        <f t="shared" si="479"/>
        <v>40</v>
      </c>
      <c r="C3917" s="16" t="s">
        <v>25</v>
      </c>
      <c r="D3917" s="17" t="s">
        <v>16</v>
      </c>
      <c r="E3917" s="18" t="s">
        <v>21</v>
      </c>
      <c r="F3917" s="23">
        <v>0</v>
      </c>
      <c r="H3917" s="5" t="e">
        <f ca="1">_xlfn.FORMULATEXT(표1[[#This Row],[Q''ty]])</f>
        <v>#N/A</v>
      </c>
      <c r="I3917" s="28">
        <v>46301</v>
      </c>
      <c r="J3917" s="28">
        <v>46300</v>
      </c>
    </row>
    <row r="3918" spans="1:10"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10"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10"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10"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10"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10"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10" ht="15" customHeight="1" x14ac:dyDescent="0.4">
      <c r="A3924" s="6">
        <v>2026</v>
      </c>
      <c r="B3924" s="6">
        <f t="shared" si="479"/>
        <v>40</v>
      </c>
      <c r="C3924" s="13" t="s">
        <v>26</v>
      </c>
      <c r="D3924" s="2" t="s">
        <v>16</v>
      </c>
      <c r="E3924" s="14" t="str">
        <f t="shared" ref="E3924:E3961" si="485">E3825</f>
        <v>BT GT</v>
      </c>
      <c r="F3924" s="22">
        <v>20</v>
      </c>
      <c r="H3924" s="5" t="e">
        <f ca="1">_xlfn.FORMULATEXT(표1[[#This Row],[Q''ty]])</f>
        <v>#N/A</v>
      </c>
      <c r="I3924" s="28">
        <v>46301</v>
      </c>
      <c r="J3924" s="28">
        <v>46300</v>
      </c>
    </row>
    <row r="3925" spans="1:10" ht="15" customHeight="1" x14ac:dyDescent="0.4">
      <c r="A3925" s="6">
        <v>2026</v>
      </c>
      <c r="B3925" s="6">
        <f t="shared" si="479"/>
        <v>40</v>
      </c>
      <c r="C3925" s="13" t="s">
        <v>26</v>
      </c>
      <c r="D3925" s="2" t="s">
        <v>16</v>
      </c>
      <c r="E3925" s="14" t="str">
        <f t="shared" si="485"/>
        <v>WT GT</v>
      </c>
      <c r="F3925" s="22">
        <v>24</v>
      </c>
      <c r="H3925" s="5" t="e">
        <f ca="1">_xlfn.FORMULATEXT(표1[[#This Row],[Q''ty]])</f>
        <v>#N/A</v>
      </c>
      <c r="I3925" s="28">
        <v>46301</v>
      </c>
      <c r="J3925" s="28">
        <v>46300</v>
      </c>
    </row>
    <row r="3926" spans="1:10" ht="15" customHeight="1" x14ac:dyDescent="0.4">
      <c r="A3926" s="6">
        <v>2026</v>
      </c>
      <c r="B3926" s="6">
        <f t="shared" si="479"/>
        <v>40</v>
      </c>
      <c r="C3926" s="13" t="s">
        <v>26</v>
      </c>
      <c r="D3926" s="2" t="s">
        <v>16</v>
      </c>
      <c r="E3926" s="14" t="str">
        <f t="shared" si="485"/>
        <v>Bending</v>
      </c>
      <c r="F3926" s="22">
        <v>24</v>
      </c>
      <c r="H3926" s="5" t="e">
        <f ca="1">_xlfn.FORMULATEXT(표1[[#This Row],[Q''ty]])</f>
        <v>#N/A</v>
      </c>
      <c r="I3926" s="28">
        <v>46301</v>
      </c>
      <c r="J3926" s="28">
        <v>46300</v>
      </c>
    </row>
    <row r="3927" spans="1:10" ht="15" customHeight="1" x14ac:dyDescent="0.4">
      <c r="A3927" s="6">
        <v>2026</v>
      </c>
      <c r="B3927" s="6">
        <f t="shared" si="479"/>
        <v>40</v>
      </c>
      <c r="C3927" s="13" t="s">
        <v>26</v>
      </c>
      <c r="D3927" s="2" t="s">
        <v>16</v>
      </c>
      <c r="E3927" s="14" t="str">
        <f t="shared" si="485"/>
        <v>L/W</v>
      </c>
      <c r="F3927" s="22">
        <v>23</v>
      </c>
      <c r="H3927" s="5" t="e">
        <f ca="1">_xlfn.FORMULATEXT(표1[[#This Row],[Q''ty]])</f>
        <v>#N/A</v>
      </c>
      <c r="I3927" s="28">
        <v>46301</v>
      </c>
      <c r="J3927" s="28">
        <v>46300</v>
      </c>
    </row>
    <row r="3928" spans="1:10" ht="15" customHeight="1" thickBot="1" x14ac:dyDescent="0.45">
      <c r="A3928" s="15">
        <v>2026</v>
      </c>
      <c r="B3928" s="15">
        <f t="shared" si="479"/>
        <v>40</v>
      </c>
      <c r="C3928" s="16" t="s">
        <v>26</v>
      </c>
      <c r="D3928" s="17" t="s">
        <v>16</v>
      </c>
      <c r="E3928" s="18" t="str">
        <f t="shared" si="485"/>
        <v>C/W</v>
      </c>
      <c r="F3928" s="23">
        <v>31</v>
      </c>
      <c r="H3928" s="5" t="e">
        <f ca="1">_xlfn.FORMULATEXT(표1[[#This Row],[Q''ty]])</f>
        <v>#N/A</v>
      </c>
      <c r="I3928" s="28">
        <v>46301</v>
      </c>
      <c r="J3928" s="28">
        <v>46300</v>
      </c>
    </row>
    <row r="3929" spans="1:10"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10"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10"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10"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10"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10"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10" ht="15" customHeight="1" x14ac:dyDescent="0.4">
      <c r="A3935" s="6">
        <v>2026</v>
      </c>
      <c r="B3935" s="6">
        <f t="shared" si="479"/>
        <v>40</v>
      </c>
      <c r="C3935" s="13" t="s">
        <v>27</v>
      </c>
      <c r="D3935" s="2" t="s">
        <v>16</v>
      </c>
      <c r="E3935" s="14" t="str">
        <f t="shared" si="485"/>
        <v>BT GT</v>
      </c>
      <c r="F3935" s="22">
        <v>63</v>
      </c>
      <c r="H3935" s="5" t="e">
        <f ca="1">_xlfn.FORMULATEXT(표1[[#This Row],[Q''ty]])</f>
        <v>#N/A</v>
      </c>
      <c r="I3935" s="28">
        <v>46301</v>
      </c>
      <c r="J3935" s="28">
        <v>46301</v>
      </c>
    </row>
    <row r="3936" spans="1:10" ht="15" customHeight="1" x14ac:dyDescent="0.4">
      <c r="A3936" s="6">
        <v>2026</v>
      </c>
      <c r="B3936" s="6">
        <f t="shared" si="479"/>
        <v>40</v>
      </c>
      <c r="C3936" s="13" t="s">
        <v>27</v>
      </c>
      <c r="D3936" s="2" t="s">
        <v>16</v>
      </c>
      <c r="E3936" s="14" t="str">
        <f t="shared" si="485"/>
        <v>WT GT</v>
      </c>
      <c r="F3936" s="22">
        <v>38</v>
      </c>
      <c r="H3936" s="5" t="e">
        <f ca="1">_xlfn.FORMULATEXT(표1[[#This Row],[Q''ty]])</f>
        <v>#N/A</v>
      </c>
      <c r="I3936" s="28">
        <v>46301</v>
      </c>
      <c r="J3936" s="28">
        <v>46301</v>
      </c>
    </row>
    <row r="3937" spans="1:10" ht="15" customHeight="1" x14ac:dyDescent="0.4">
      <c r="A3937" s="6">
        <v>2026</v>
      </c>
      <c r="B3937" s="6">
        <f t="shared" si="479"/>
        <v>40</v>
      </c>
      <c r="C3937" s="13" t="s">
        <v>27</v>
      </c>
      <c r="D3937" s="2" t="s">
        <v>16</v>
      </c>
      <c r="E3937" s="14" t="str">
        <f t="shared" si="485"/>
        <v>Bending</v>
      </c>
      <c r="F3937" s="22">
        <v>573</v>
      </c>
      <c r="H3937" s="5" t="e">
        <f ca="1">_xlfn.FORMULATEXT(표1[[#This Row],[Q''ty]])</f>
        <v>#N/A</v>
      </c>
      <c r="I3937" s="28">
        <v>46301</v>
      </c>
      <c r="J3937" s="28">
        <v>46301</v>
      </c>
    </row>
    <row r="3938" spans="1:10" ht="15" customHeight="1" x14ac:dyDescent="0.4">
      <c r="A3938" s="6">
        <v>2026</v>
      </c>
      <c r="B3938" s="6">
        <f t="shared" si="479"/>
        <v>40</v>
      </c>
      <c r="C3938" s="13" t="s">
        <v>27</v>
      </c>
      <c r="D3938" s="2" t="s">
        <v>16</v>
      </c>
      <c r="E3938" s="14" t="str">
        <f t="shared" si="485"/>
        <v>L/W</v>
      </c>
      <c r="F3938" s="22">
        <v>614</v>
      </c>
      <c r="H3938" s="5" t="e">
        <f ca="1">_xlfn.FORMULATEXT(표1[[#This Row],[Q''ty]])</f>
        <v>#N/A</v>
      </c>
      <c r="I3938" s="28">
        <v>46301</v>
      </c>
      <c r="J3938" s="28">
        <v>46301</v>
      </c>
    </row>
    <row r="3939" spans="1:10" ht="15" customHeight="1" thickBot="1" x14ac:dyDescent="0.45">
      <c r="A3939" s="15">
        <v>2026</v>
      </c>
      <c r="B3939" s="15">
        <f t="shared" si="479"/>
        <v>40</v>
      </c>
      <c r="C3939" s="16" t="s">
        <v>27</v>
      </c>
      <c r="D3939" s="17" t="s">
        <v>16</v>
      </c>
      <c r="E3939" s="18" t="str">
        <f t="shared" si="485"/>
        <v>C/W</v>
      </c>
      <c r="F3939" s="23">
        <v>556</v>
      </c>
      <c r="H3939" s="5" t="e">
        <f ca="1">_xlfn.FORMULATEXT(표1[[#This Row],[Q''ty]])</f>
        <v>#N/A</v>
      </c>
      <c r="I3939" s="28">
        <v>46301</v>
      </c>
      <c r="J3939" s="28">
        <v>46301</v>
      </c>
    </row>
    <row r="3940" spans="1:10"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10"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10"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10"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10"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10"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10" ht="15" customHeight="1" x14ac:dyDescent="0.4">
      <c r="A3946" s="6">
        <v>2026</v>
      </c>
      <c r="B3946" s="6">
        <f t="shared" si="488"/>
        <v>40</v>
      </c>
      <c r="C3946" s="13" t="s">
        <v>28</v>
      </c>
      <c r="D3946" s="2" t="s">
        <v>16</v>
      </c>
      <c r="E3946" s="14" t="str">
        <f t="shared" si="485"/>
        <v>BT GT</v>
      </c>
      <c r="F3946" s="22">
        <v>12</v>
      </c>
      <c r="H3946" s="5" t="e">
        <f ca="1">_xlfn.FORMULATEXT(표1[[#This Row],[Q''ty]])</f>
        <v>#N/A</v>
      </c>
      <c r="I3946" s="28">
        <v>46302</v>
      </c>
      <c r="J3946" s="28">
        <v>46301</v>
      </c>
    </row>
    <row r="3947" spans="1:10" ht="15" customHeight="1" x14ac:dyDescent="0.4">
      <c r="A3947" s="6">
        <v>2026</v>
      </c>
      <c r="B3947" s="6">
        <f t="shared" si="488"/>
        <v>40</v>
      </c>
      <c r="C3947" s="13" t="s">
        <v>28</v>
      </c>
      <c r="D3947" s="2" t="s">
        <v>16</v>
      </c>
      <c r="E3947" s="14" t="str">
        <f t="shared" si="485"/>
        <v>WT GT</v>
      </c>
      <c r="F3947" s="22">
        <v>10</v>
      </c>
      <c r="H3947" s="5" t="e">
        <f ca="1">_xlfn.FORMULATEXT(표1[[#This Row],[Q''ty]])</f>
        <v>#N/A</v>
      </c>
      <c r="I3947" s="28">
        <v>46302</v>
      </c>
      <c r="J3947" s="28">
        <v>46301</v>
      </c>
    </row>
    <row r="3948" spans="1:10" ht="15" customHeight="1" x14ac:dyDescent="0.4">
      <c r="A3948" s="6">
        <v>2026</v>
      </c>
      <c r="B3948" s="6">
        <f t="shared" si="488"/>
        <v>40</v>
      </c>
      <c r="C3948" s="13" t="s">
        <v>28</v>
      </c>
      <c r="D3948" s="2" t="s">
        <v>16</v>
      </c>
      <c r="E3948" s="14" t="str">
        <f t="shared" si="485"/>
        <v>Bending</v>
      </c>
      <c r="F3948" s="22">
        <v>10</v>
      </c>
      <c r="H3948" s="5" t="e">
        <f ca="1">_xlfn.FORMULATEXT(표1[[#This Row],[Q''ty]])</f>
        <v>#N/A</v>
      </c>
      <c r="I3948" s="28">
        <v>46302</v>
      </c>
      <c r="J3948" s="28">
        <v>46301</v>
      </c>
    </row>
    <row r="3949" spans="1:10" ht="15" customHeight="1" x14ac:dyDescent="0.4">
      <c r="A3949" s="6">
        <v>2026</v>
      </c>
      <c r="B3949" s="6">
        <f t="shared" si="488"/>
        <v>40</v>
      </c>
      <c r="C3949" s="13" t="s">
        <v>28</v>
      </c>
      <c r="D3949" s="2" t="s">
        <v>16</v>
      </c>
      <c r="E3949" s="14" t="str">
        <f t="shared" si="485"/>
        <v>L/W</v>
      </c>
      <c r="F3949" s="22">
        <v>16</v>
      </c>
      <c r="H3949" s="5" t="e">
        <f ca="1">_xlfn.FORMULATEXT(표1[[#This Row],[Q''ty]])</f>
        <v>#N/A</v>
      </c>
      <c r="I3949" s="28">
        <v>46302</v>
      </c>
      <c r="J3949" s="28">
        <v>46301</v>
      </c>
    </row>
    <row r="3950" spans="1:10" ht="15" customHeight="1" thickBot="1" x14ac:dyDescent="0.45">
      <c r="A3950" s="15">
        <v>2026</v>
      </c>
      <c r="B3950" s="15">
        <f t="shared" si="488"/>
        <v>40</v>
      </c>
      <c r="C3950" s="16" t="s">
        <v>28</v>
      </c>
      <c r="D3950" s="17" t="s">
        <v>16</v>
      </c>
      <c r="E3950" s="18" t="str">
        <f t="shared" si="485"/>
        <v>C/W</v>
      </c>
      <c r="F3950" s="23">
        <v>51</v>
      </c>
      <c r="H3950" s="5" t="e">
        <f ca="1">_xlfn.FORMULATEXT(표1[[#This Row],[Q''ty]])</f>
        <v>#N/A</v>
      </c>
      <c r="I3950" s="28">
        <v>46302</v>
      </c>
      <c r="J3950" s="28">
        <v>46301</v>
      </c>
    </row>
    <row r="3951" spans="1:10"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10"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v>5</v>
      </c>
      <c r="H3957" s="5" t="e">
        <f ca="1">_xlfn.FORMULATEXT(표1[[#This Row],[Q''ty]])</f>
        <v>#N/A</v>
      </c>
      <c r="I3957" s="28">
        <v>46301</v>
      </c>
      <c r="J3957" s="28">
        <v>46301</v>
      </c>
    </row>
    <row r="3958" spans="1:10" ht="15" customHeight="1" x14ac:dyDescent="0.4">
      <c r="A3958" s="6">
        <v>2026</v>
      </c>
      <c r="B3958" s="6">
        <f t="shared" si="488"/>
        <v>40</v>
      </c>
      <c r="C3958" s="13" t="s">
        <v>29</v>
      </c>
      <c r="D3958" s="2" t="s">
        <v>16</v>
      </c>
      <c r="E3958" s="14" t="str">
        <f t="shared" si="485"/>
        <v>WT GT</v>
      </c>
      <c r="F3958" s="22">
        <v>5</v>
      </c>
      <c r="H3958" s="5" t="e">
        <f ca="1">_xlfn.FORMULATEXT(표1[[#This Row],[Q''ty]])</f>
        <v>#N/A</v>
      </c>
      <c r="I3958" s="28">
        <v>46301</v>
      </c>
      <c r="J3958" s="28">
        <v>46301</v>
      </c>
    </row>
    <row r="3959" spans="1:10" ht="15" customHeight="1" x14ac:dyDescent="0.4">
      <c r="A3959" s="6">
        <v>2026</v>
      </c>
      <c r="B3959" s="6">
        <f t="shared" si="488"/>
        <v>40</v>
      </c>
      <c r="C3959" s="13" t="s">
        <v>29</v>
      </c>
      <c r="D3959" s="2" t="s">
        <v>16</v>
      </c>
      <c r="E3959" s="14" t="str">
        <f t="shared" si="485"/>
        <v>Bending</v>
      </c>
      <c r="F3959" s="22">
        <v>124</v>
      </c>
      <c r="H3959" s="5" t="e">
        <f ca="1">_xlfn.FORMULATEXT(표1[[#This Row],[Q''ty]])</f>
        <v>#N/A</v>
      </c>
      <c r="I3959" s="28">
        <v>46301</v>
      </c>
      <c r="J3959" s="28">
        <v>46301</v>
      </c>
    </row>
    <row r="3960" spans="1:10" ht="15" customHeight="1" x14ac:dyDescent="0.4">
      <c r="A3960" s="6">
        <v>2026</v>
      </c>
      <c r="B3960" s="6">
        <f t="shared" si="488"/>
        <v>40</v>
      </c>
      <c r="C3960" s="13" t="s">
        <v>29</v>
      </c>
      <c r="D3960" s="2" t="s">
        <v>16</v>
      </c>
      <c r="E3960" s="14" t="str">
        <f t="shared" si="485"/>
        <v>L/W</v>
      </c>
      <c r="F3960" s="22">
        <v>124</v>
      </c>
      <c r="H3960" s="5" t="e">
        <f ca="1">_xlfn.FORMULATEXT(표1[[#This Row],[Q''ty]])</f>
        <v>#N/A</v>
      </c>
      <c r="I3960" s="28">
        <v>46301</v>
      </c>
      <c r="J3960" s="28">
        <v>46301</v>
      </c>
    </row>
    <row r="3961" spans="1:10" ht="15" customHeight="1" thickBot="1" x14ac:dyDescent="0.45">
      <c r="A3961" s="6">
        <v>2026</v>
      </c>
      <c r="B3961" s="6">
        <f t="shared" si="488"/>
        <v>40</v>
      </c>
      <c r="C3961" s="13" t="s">
        <v>29</v>
      </c>
      <c r="D3961" s="2" t="s">
        <v>16</v>
      </c>
      <c r="E3961" s="14" t="str">
        <f t="shared" si="485"/>
        <v>C/W</v>
      </c>
      <c r="F3961" s="22">
        <v>156</v>
      </c>
      <c r="H3961" s="5" t="e">
        <f ca="1">_xlfn.FORMULATEXT(표1[[#This Row],[Q''ty]])</f>
        <v>#N/A</v>
      </c>
      <c r="I3961" s="28">
        <v>46301</v>
      </c>
      <c r="J3961" s="28">
        <v>46301</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v>27</v>
      </c>
      <c r="H3968" s="5" t="e">
        <f ca="1">_xlfn.FORMULATEXT(표1[[#This Row],[Q''ty]])</f>
        <v>#N/A</v>
      </c>
      <c r="I3968" s="28">
        <v>46307</v>
      </c>
      <c r="J3968" s="28">
        <v>46308</v>
      </c>
    </row>
    <row r="3969" spans="1:10" s="2" customFormat="1" ht="15" customHeight="1" x14ac:dyDescent="0.4">
      <c r="A3969" s="6">
        <v>2026</v>
      </c>
      <c r="B3969" s="6">
        <f t="shared" si="488"/>
        <v>41</v>
      </c>
      <c r="C3969" s="13" t="s">
        <v>8</v>
      </c>
      <c r="D3969" s="2" t="s">
        <v>16</v>
      </c>
      <c r="E3969" s="14" t="s">
        <v>18</v>
      </c>
      <c r="F3969" s="22">
        <v>25</v>
      </c>
      <c r="H3969" s="5" t="e">
        <f ca="1">_xlfn.FORMULATEXT(표1[[#This Row],[Q''ty]])</f>
        <v>#N/A</v>
      </c>
      <c r="I3969" s="28">
        <v>46307</v>
      </c>
      <c r="J3969" s="28">
        <v>46308</v>
      </c>
    </row>
    <row r="3970" spans="1:10" ht="15" customHeight="1" x14ac:dyDescent="0.4">
      <c r="A3970" s="6">
        <v>2026</v>
      </c>
      <c r="B3970" s="6">
        <f t="shared" si="488"/>
        <v>41</v>
      </c>
      <c r="C3970" s="13" t="s">
        <v>8</v>
      </c>
      <c r="D3970" s="2" t="s">
        <v>16</v>
      </c>
      <c r="E3970" s="14" t="s">
        <v>19</v>
      </c>
      <c r="F3970" s="22">
        <v>317</v>
      </c>
      <c r="H3970" s="5" t="e">
        <f ca="1">_xlfn.FORMULATEXT(표1[[#This Row],[Q''ty]])</f>
        <v>#N/A</v>
      </c>
      <c r="I3970" s="28">
        <v>46307</v>
      </c>
      <c r="J3970" s="28">
        <v>46308</v>
      </c>
    </row>
    <row r="3971" spans="1:10" ht="15" customHeight="1" x14ac:dyDescent="0.4">
      <c r="A3971" s="6">
        <v>2026</v>
      </c>
      <c r="B3971" s="6">
        <f t="shared" si="488"/>
        <v>41</v>
      </c>
      <c r="C3971" s="13" t="s">
        <v>8</v>
      </c>
      <c r="D3971" s="2" t="s">
        <v>16</v>
      </c>
      <c r="E3971" s="14" t="s">
        <v>20</v>
      </c>
      <c r="F3971" s="22">
        <v>319</v>
      </c>
      <c r="H3971" s="5" t="e">
        <f ca="1">_xlfn.FORMULATEXT(표1[[#This Row],[Q''ty]])</f>
        <v>#N/A</v>
      </c>
      <c r="I3971" s="28">
        <v>46307</v>
      </c>
      <c r="J3971" s="28">
        <v>46308</v>
      </c>
    </row>
    <row r="3972" spans="1:10" ht="15" customHeight="1" thickBot="1" x14ac:dyDescent="0.45">
      <c r="A3972" s="15">
        <v>2026</v>
      </c>
      <c r="B3972" s="15">
        <f t="shared" si="488"/>
        <v>41</v>
      </c>
      <c r="C3972" s="16" t="s">
        <v>8</v>
      </c>
      <c r="D3972" s="17" t="s">
        <v>16</v>
      </c>
      <c r="E3972" s="18" t="s">
        <v>21</v>
      </c>
      <c r="F3972" s="23">
        <v>346</v>
      </c>
      <c r="H3972" s="5" t="e">
        <f ca="1">_xlfn.FORMULATEXT(표1[[#This Row],[Q''ty]])</f>
        <v>#N/A</v>
      </c>
      <c r="I3972" s="28">
        <v>46307</v>
      </c>
      <c r="J3972" s="28">
        <v>46308</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v>27</v>
      </c>
      <c r="H3979" s="5" t="e">
        <f ca="1">_xlfn.FORMULATEXT(표1[[#This Row],[Q''ty]])</f>
        <v>#N/A</v>
      </c>
      <c r="I3979" s="28">
        <v>46307</v>
      </c>
      <c r="J3979" s="28">
        <v>46308</v>
      </c>
    </row>
    <row r="3980" spans="1:10" s="2" customFormat="1" ht="15" customHeight="1" x14ac:dyDescent="0.4">
      <c r="A3980" s="6">
        <v>2026</v>
      </c>
      <c r="B3980" s="6">
        <f t="shared" si="488"/>
        <v>41</v>
      </c>
      <c r="C3980" s="13" t="s">
        <v>22</v>
      </c>
      <c r="D3980" s="2" t="s">
        <v>16</v>
      </c>
      <c r="E3980" s="14" t="s">
        <v>18</v>
      </c>
      <c r="F3980" s="22">
        <v>27</v>
      </c>
      <c r="H3980" s="5" t="e">
        <f ca="1">_xlfn.FORMULATEXT(표1[[#This Row],[Q''ty]])</f>
        <v>#N/A</v>
      </c>
      <c r="I3980" s="28">
        <v>46307</v>
      </c>
      <c r="J3980" s="28">
        <v>46308</v>
      </c>
    </row>
    <row r="3981" spans="1:10" ht="15" customHeight="1" x14ac:dyDescent="0.4">
      <c r="A3981" s="6">
        <v>2026</v>
      </c>
      <c r="B3981" s="6">
        <f t="shared" si="488"/>
        <v>41</v>
      </c>
      <c r="C3981" s="13" t="s">
        <v>22</v>
      </c>
      <c r="D3981" s="2" t="s">
        <v>16</v>
      </c>
      <c r="E3981" s="14" t="s">
        <v>19</v>
      </c>
      <c r="F3981" s="22">
        <v>248</v>
      </c>
      <c r="H3981" s="5" t="e">
        <f ca="1">_xlfn.FORMULATEXT(표1[[#This Row],[Q''ty]])</f>
        <v>#N/A</v>
      </c>
      <c r="I3981" s="28">
        <v>46307</v>
      </c>
      <c r="J3981" s="28">
        <v>46308</v>
      </c>
    </row>
    <row r="3982" spans="1:10" ht="15" customHeight="1" x14ac:dyDescent="0.4">
      <c r="A3982" s="6">
        <v>2026</v>
      </c>
      <c r="B3982" s="6">
        <f t="shared" si="488"/>
        <v>41</v>
      </c>
      <c r="C3982" s="13" t="s">
        <v>22</v>
      </c>
      <c r="D3982" s="2" t="s">
        <v>16</v>
      </c>
      <c r="E3982" s="14" t="s">
        <v>20</v>
      </c>
      <c r="F3982" s="22">
        <v>250</v>
      </c>
      <c r="H3982" s="5" t="e">
        <f ca="1">_xlfn.FORMULATEXT(표1[[#This Row],[Q''ty]])</f>
        <v>#N/A</v>
      </c>
      <c r="I3982" s="28">
        <v>46307</v>
      </c>
      <c r="J3982" s="28">
        <v>46308</v>
      </c>
    </row>
    <row r="3983" spans="1:10" ht="15" customHeight="1" thickBot="1" x14ac:dyDescent="0.45">
      <c r="A3983" s="15">
        <v>2026</v>
      </c>
      <c r="B3983" s="15">
        <f t="shared" si="488"/>
        <v>41</v>
      </c>
      <c r="C3983" s="16" t="s">
        <v>22</v>
      </c>
      <c r="D3983" s="17" t="s">
        <v>16</v>
      </c>
      <c r="E3983" s="18" t="s">
        <v>21</v>
      </c>
      <c r="F3983" s="23">
        <v>258</v>
      </c>
      <c r="H3983" s="5" t="e">
        <f ca="1">_xlfn.FORMULATEXT(표1[[#This Row],[Q''ty]])</f>
        <v>#N/A</v>
      </c>
      <c r="I3983" s="28">
        <v>46307</v>
      </c>
      <c r="J3983" s="28">
        <v>46308</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10"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10"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10"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10"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10"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10" ht="15" customHeight="1" x14ac:dyDescent="0.4">
      <c r="A3990" s="6">
        <v>2026</v>
      </c>
      <c r="B3990" s="6">
        <f t="shared" si="488"/>
        <v>41</v>
      </c>
      <c r="C3990" s="13" t="s">
        <v>23</v>
      </c>
      <c r="D3990" s="2" t="s">
        <v>16</v>
      </c>
      <c r="E3990" s="14" t="str">
        <f t="shared" ref="E3990:E4005" si="493">E3891</f>
        <v>BT GT</v>
      </c>
      <c r="F3990" s="22">
        <v>2</v>
      </c>
      <c r="H3990" s="5" t="e">
        <f ca="1">_xlfn.FORMULATEXT(표1[[#This Row],[Q''ty]])</f>
        <v>#N/A</v>
      </c>
      <c r="I3990" s="28">
        <v>46307</v>
      </c>
      <c r="J3990" s="28">
        <v>46308</v>
      </c>
    </row>
    <row r="3991" spans="1:10" ht="15" customHeight="1" x14ac:dyDescent="0.4">
      <c r="A3991" s="6">
        <v>2026</v>
      </c>
      <c r="B3991" s="6">
        <f t="shared" si="488"/>
        <v>41</v>
      </c>
      <c r="C3991" s="13" t="s">
        <v>23</v>
      </c>
      <c r="D3991" s="2" t="s">
        <v>16</v>
      </c>
      <c r="E3991" s="14" t="str">
        <f t="shared" si="493"/>
        <v>WT GT</v>
      </c>
      <c r="F3991" s="22">
        <v>2</v>
      </c>
      <c r="H3991" s="5" t="e">
        <f ca="1">_xlfn.FORMULATEXT(표1[[#This Row],[Q''ty]])</f>
        <v>#N/A</v>
      </c>
      <c r="I3991" s="28">
        <v>46307</v>
      </c>
      <c r="J3991" s="28">
        <v>46308</v>
      </c>
    </row>
    <row r="3992" spans="1:10" ht="15" customHeight="1" x14ac:dyDescent="0.4">
      <c r="A3992" s="6">
        <v>2026</v>
      </c>
      <c r="B3992" s="6">
        <f t="shared" si="488"/>
        <v>41</v>
      </c>
      <c r="C3992" s="13" t="s">
        <v>23</v>
      </c>
      <c r="D3992" s="2" t="s">
        <v>16</v>
      </c>
      <c r="E3992" s="14" t="str">
        <f t="shared" si="493"/>
        <v>Bending</v>
      </c>
      <c r="F3992" s="22">
        <v>1</v>
      </c>
      <c r="H3992" s="5" t="e">
        <f ca="1">_xlfn.FORMULATEXT(표1[[#This Row],[Q''ty]])</f>
        <v>#N/A</v>
      </c>
      <c r="I3992" s="28">
        <v>46307</v>
      </c>
      <c r="J3992" s="28">
        <v>46308</v>
      </c>
    </row>
    <row r="3993" spans="1:10" ht="15" customHeight="1" x14ac:dyDescent="0.4">
      <c r="A3993" s="6">
        <v>2026</v>
      </c>
      <c r="B3993" s="6">
        <f t="shared" si="488"/>
        <v>41</v>
      </c>
      <c r="C3993" s="13" t="s">
        <v>23</v>
      </c>
      <c r="D3993" s="2" t="s">
        <v>16</v>
      </c>
      <c r="E3993" s="14" t="str">
        <f t="shared" si="493"/>
        <v>L/W</v>
      </c>
      <c r="F3993" s="22">
        <v>1</v>
      </c>
      <c r="H3993" s="5" t="e">
        <f ca="1">_xlfn.FORMULATEXT(표1[[#This Row],[Q''ty]])</f>
        <v>#N/A</v>
      </c>
      <c r="I3993" s="28">
        <v>46307</v>
      </c>
      <c r="J3993" s="28">
        <v>46308</v>
      </c>
    </row>
    <row r="3994" spans="1:10" ht="15" customHeight="1" thickBot="1" x14ac:dyDescent="0.45">
      <c r="A3994" s="15">
        <v>2026</v>
      </c>
      <c r="B3994" s="15">
        <f t="shared" si="488"/>
        <v>41</v>
      </c>
      <c r="C3994" s="16" t="s">
        <v>23</v>
      </c>
      <c r="D3994" s="17" t="s">
        <v>16</v>
      </c>
      <c r="E3994" s="18" t="str">
        <f t="shared" si="493"/>
        <v>C/W</v>
      </c>
      <c r="F3994" s="23">
        <v>3</v>
      </c>
      <c r="H3994" s="5" t="e">
        <f ca="1">_xlfn.FORMULATEXT(표1[[#This Row],[Q''ty]])</f>
        <v>#N/A</v>
      </c>
      <c r="I3994" s="28">
        <v>46307</v>
      </c>
      <c r="J3994" s="28">
        <v>46308</v>
      </c>
    </row>
    <row r="3995" spans="1:10"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10"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10"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10"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10"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10"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10" ht="15" customHeight="1" x14ac:dyDescent="0.4">
      <c r="A4001" s="6">
        <v>2026</v>
      </c>
      <c r="B4001" s="6">
        <f t="shared" si="488"/>
        <v>41</v>
      </c>
      <c r="C4001" s="13" t="s">
        <v>24</v>
      </c>
      <c r="D4001" s="2" t="s">
        <v>16</v>
      </c>
      <c r="E4001" s="14" t="str">
        <f t="shared" si="493"/>
        <v>BT GT</v>
      </c>
      <c r="F4001" s="22">
        <v>33</v>
      </c>
      <c r="H4001" s="5" t="e">
        <f ca="1">_xlfn.FORMULATEXT(표1[[#This Row],[Q''ty]])</f>
        <v>#N/A</v>
      </c>
      <c r="I4001" s="28">
        <v>46307</v>
      </c>
      <c r="J4001" s="28">
        <v>46308</v>
      </c>
    </row>
    <row r="4002" spans="1:10" ht="15" customHeight="1" x14ac:dyDescent="0.4">
      <c r="A4002" s="6">
        <v>2026</v>
      </c>
      <c r="B4002" s="6">
        <f t="shared" si="488"/>
        <v>41</v>
      </c>
      <c r="C4002" s="13" t="s">
        <v>24</v>
      </c>
      <c r="D4002" s="2" t="s">
        <v>16</v>
      </c>
      <c r="E4002" s="14" t="str">
        <f t="shared" si="493"/>
        <v>WT GT</v>
      </c>
      <c r="F4002" s="22">
        <v>36</v>
      </c>
      <c r="H4002" s="5" t="e">
        <f ca="1">_xlfn.FORMULATEXT(표1[[#This Row],[Q''ty]])</f>
        <v>#N/A</v>
      </c>
      <c r="I4002" s="28">
        <v>46307</v>
      </c>
      <c r="J4002" s="28">
        <v>46308</v>
      </c>
    </row>
    <row r="4003" spans="1:10" ht="15" customHeight="1" x14ac:dyDescent="0.4">
      <c r="A4003" s="6">
        <v>2026</v>
      </c>
      <c r="B4003" s="6">
        <f t="shared" si="488"/>
        <v>41</v>
      </c>
      <c r="C4003" s="13" t="s">
        <v>24</v>
      </c>
      <c r="D4003" s="2" t="s">
        <v>16</v>
      </c>
      <c r="E4003" s="14" t="str">
        <f t="shared" si="493"/>
        <v>Bending</v>
      </c>
      <c r="F4003" s="22">
        <v>304</v>
      </c>
      <c r="H4003" s="5" t="e">
        <f ca="1">_xlfn.FORMULATEXT(표1[[#This Row],[Q''ty]])</f>
        <v>#N/A</v>
      </c>
      <c r="I4003" s="28">
        <v>46307</v>
      </c>
      <c r="J4003" s="28">
        <v>46308</v>
      </c>
    </row>
    <row r="4004" spans="1:10" ht="15" customHeight="1" x14ac:dyDescent="0.4">
      <c r="A4004" s="6">
        <v>2026</v>
      </c>
      <c r="B4004" s="6">
        <f t="shared" si="488"/>
        <v>41</v>
      </c>
      <c r="C4004" s="13" t="s">
        <v>24</v>
      </c>
      <c r="D4004" s="2" t="s">
        <v>16</v>
      </c>
      <c r="E4004" s="14" t="str">
        <f t="shared" si="493"/>
        <v>L/W</v>
      </c>
      <c r="F4004" s="22">
        <v>304</v>
      </c>
      <c r="H4004" s="5" t="e">
        <f ca="1">_xlfn.FORMULATEXT(표1[[#This Row],[Q''ty]])</f>
        <v>#N/A</v>
      </c>
      <c r="I4004" s="28">
        <v>46307</v>
      </c>
      <c r="J4004" s="28">
        <v>46308</v>
      </c>
    </row>
    <row r="4005" spans="1:10" ht="15" customHeight="1" thickBot="1" x14ac:dyDescent="0.45">
      <c r="A4005" s="15">
        <v>2026</v>
      </c>
      <c r="B4005" s="15">
        <f t="shared" ref="B4005:B4068" si="495">B3906+1</f>
        <v>41</v>
      </c>
      <c r="C4005" s="16" t="s">
        <v>24</v>
      </c>
      <c r="D4005" s="17" t="s">
        <v>16</v>
      </c>
      <c r="E4005" s="18" t="str">
        <f t="shared" si="493"/>
        <v>C/W</v>
      </c>
      <c r="F4005" s="23">
        <v>239</v>
      </c>
      <c r="H4005" s="5" t="e">
        <f ca="1">_xlfn.FORMULATEXT(표1[[#This Row],[Q''ty]])</f>
        <v>#N/A</v>
      </c>
      <c r="I4005" s="28">
        <v>46307</v>
      </c>
      <c r="J4005" s="28">
        <v>46308</v>
      </c>
    </row>
    <row r="4006" spans="1:10"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10"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10"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10"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10"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10"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10" ht="15" customHeight="1" x14ac:dyDescent="0.4">
      <c r="A4012" s="6">
        <v>2026</v>
      </c>
      <c r="B4012" s="6">
        <f t="shared" si="495"/>
        <v>41</v>
      </c>
      <c r="C4012" s="13" t="s">
        <v>25</v>
      </c>
      <c r="D4012" s="2" t="s">
        <v>16</v>
      </c>
      <c r="E4012" s="14" t="s">
        <v>17</v>
      </c>
      <c r="F4012" s="22">
        <v>0</v>
      </c>
      <c r="H4012" s="5" t="e">
        <f ca="1">_xlfn.FORMULATEXT(표1[[#This Row],[Q''ty]])</f>
        <v>#N/A</v>
      </c>
      <c r="I4012" s="28">
        <v>46307</v>
      </c>
      <c r="J4012" s="28">
        <v>46308</v>
      </c>
    </row>
    <row r="4013" spans="1:10" ht="15" customHeight="1" x14ac:dyDescent="0.4">
      <c r="A4013" s="6">
        <v>2026</v>
      </c>
      <c r="B4013" s="6">
        <f t="shared" si="495"/>
        <v>41</v>
      </c>
      <c r="C4013" s="13" t="s">
        <v>25</v>
      </c>
      <c r="D4013" s="2" t="s">
        <v>16</v>
      </c>
      <c r="E4013" s="14" t="s">
        <v>18</v>
      </c>
      <c r="F4013" s="22">
        <v>0</v>
      </c>
      <c r="H4013" s="5" t="e">
        <f ca="1">_xlfn.FORMULATEXT(표1[[#This Row],[Q''ty]])</f>
        <v>#N/A</v>
      </c>
      <c r="I4013" s="28">
        <v>46307</v>
      </c>
      <c r="J4013" s="28">
        <v>46308</v>
      </c>
    </row>
    <row r="4014" spans="1:10" ht="15" customHeight="1" x14ac:dyDescent="0.4">
      <c r="A4014" s="6">
        <v>2026</v>
      </c>
      <c r="B4014" s="6">
        <f t="shared" si="495"/>
        <v>41</v>
      </c>
      <c r="C4014" s="13" t="s">
        <v>25</v>
      </c>
      <c r="D4014" s="2" t="s">
        <v>16</v>
      </c>
      <c r="E4014" s="14" t="s">
        <v>19</v>
      </c>
      <c r="F4014" s="22">
        <v>0</v>
      </c>
      <c r="H4014" s="5" t="e">
        <f ca="1">_xlfn.FORMULATEXT(표1[[#This Row],[Q''ty]])</f>
        <v>#N/A</v>
      </c>
      <c r="I4014" s="28">
        <v>46307</v>
      </c>
      <c r="J4014" s="28">
        <v>46308</v>
      </c>
    </row>
    <row r="4015" spans="1:10" ht="15" customHeight="1" x14ac:dyDescent="0.4">
      <c r="A4015" s="6">
        <v>2026</v>
      </c>
      <c r="B4015" s="6">
        <f t="shared" si="495"/>
        <v>41</v>
      </c>
      <c r="C4015" s="13" t="s">
        <v>25</v>
      </c>
      <c r="D4015" s="2" t="s">
        <v>16</v>
      </c>
      <c r="E4015" s="14" t="s">
        <v>20</v>
      </c>
      <c r="F4015" s="22">
        <v>0</v>
      </c>
      <c r="H4015" s="5" t="e">
        <f ca="1">_xlfn.FORMULATEXT(표1[[#This Row],[Q''ty]])</f>
        <v>#N/A</v>
      </c>
      <c r="I4015" s="28">
        <v>46307</v>
      </c>
      <c r="J4015" s="28">
        <v>46308</v>
      </c>
    </row>
    <row r="4016" spans="1:10" ht="15" customHeight="1" thickBot="1" x14ac:dyDescent="0.45">
      <c r="A4016" s="15">
        <v>2026</v>
      </c>
      <c r="B4016" s="15">
        <f t="shared" si="495"/>
        <v>41</v>
      </c>
      <c r="C4016" s="16" t="s">
        <v>25</v>
      </c>
      <c r="D4016" s="17" t="s">
        <v>16</v>
      </c>
      <c r="E4016" s="18" t="s">
        <v>21</v>
      </c>
      <c r="F4016" s="23">
        <v>0</v>
      </c>
      <c r="H4016" s="5" t="e">
        <f ca="1">_xlfn.FORMULATEXT(표1[[#This Row],[Q''ty]])</f>
        <v>#N/A</v>
      </c>
      <c r="I4016" s="28">
        <v>46307</v>
      </c>
      <c r="J4016" s="28">
        <v>46308</v>
      </c>
    </row>
    <row r="4017" spans="1:10"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10"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10"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10"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10"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10"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10" ht="15" customHeight="1" x14ac:dyDescent="0.4">
      <c r="A4023" s="6">
        <v>2026</v>
      </c>
      <c r="B4023" s="6">
        <f t="shared" si="495"/>
        <v>41</v>
      </c>
      <c r="C4023" s="13" t="s">
        <v>26</v>
      </c>
      <c r="D4023" s="2" t="s">
        <v>16</v>
      </c>
      <c r="E4023" s="14" t="str">
        <f t="shared" ref="E4023:E4060" si="498">E3924</f>
        <v>BT GT</v>
      </c>
      <c r="F4023" s="22">
        <v>5</v>
      </c>
      <c r="H4023" s="5" t="e">
        <f ca="1">_xlfn.FORMULATEXT(표1[[#This Row],[Q''ty]])</f>
        <v>#N/A</v>
      </c>
      <c r="I4023" s="28">
        <v>46307</v>
      </c>
      <c r="J4023" s="28">
        <v>46308</v>
      </c>
    </row>
    <row r="4024" spans="1:10" ht="15" customHeight="1" x14ac:dyDescent="0.4">
      <c r="A4024" s="6">
        <v>2026</v>
      </c>
      <c r="B4024" s="6">
        <f t="shared" si="495"/>
        <v>41</v>
      </c>
      <c r="C4024" s="13" t="s">
        <v>26</v>
      </c>
      <c r="D4024" s="2" t="s">
        <v>16</v>
      </c>
      <c r="E4024" s="14" t="str">
        <f t="shared" si="498"/>
        <v>WT GT</v>
      </c>
      <c r="F4024" s="22">
        <v>17</v>
      </c>
      <c r="H4024" s="5" t="e">
        <f ca="1">_xlfn.FORMULATEXT(표1[[#This Row],[Q''ty]])</f>
        <v>#N/A</v>
      </c>
      <c r="I4024" s="28">
        <v>46307</v>
      </c>
      <c r="J4024" s="28">
        <v>46308</v>
      </c>
    </row>
    <row r="4025" spans="1:10" ht="15" customHeight="1" x14ac:dyDescent="0.4">
      <c r="A4025" s="6">
        <v>2026</v>
      </c>
      <c r="B4025" s="6">
        <f t="shared" si="495"/>
        <v>41</v>
      </c>
      <c r="C4025" s="13" t="s">
        <v>26</v>
      </c>
      <c r="D4025" s="2" t="s">
        <v>16</v>
      </c>
      <c r="E4025" s="14" t="str">
        <f t="shared" si="498"/>
        <v>Bending</v>
      </c>
      <c r="F4025" s="22">
        <v>166</v>
      </c>
      <c r="H4025" s="5" t="e">
        <f ca="1">_xlfn.FORMULATEXT(표1[[#This Row],[Q''ty]])</f>
        <v>#N/A</v>
      </c>
      <c r="I4025" s="28">
        <v>46307</v>
      </c>
      <c r="J4025" s="28">
        <v>46308</v>
      </c>
    </row>
    <row r="4026" spans="1:10" ht="15" customHeight="1" x14ac:dyDescent="0.4">
      <c r="A4026" s="6">
        <v>2026</v>
      </c>
      <c r="B4026" s="6">
        <f t="shared" si="495"/>
        <v>41</v>
      </c>
      <c r="C4026" s="13" t="s">
        <v>26</v>
      </c>
      <c r="D4026" s="2" t="s">
        <v>16</v>
      </c>
      <c r="E4026" s="14" t="str">
        <f t="shared" si="498"/>
        <v>L/W</v>
      </c>
      <c r="F4026" s="22">
        <v>160</v>
      </c>
      <c r="H4026" s="5" t="e">
        <f ca="1">_xlfn.FORMULATEXT(표1[[#This Row],[Q''ty]])</f>
        <v>#N/A</v>
      </c>
      <c r="I4026" s="28">
        <v>46307</v>
      </c>
      <c r="J4026" s="28">
        <v>46308</v>
      </c>
    </row>
    <row r="4027" spans="1:10" ht="15" customHeight="1" thickBot="1" x14ac:dyDescent="0.45">
      <c r="A4027" s="15">
        <v>2026</v>
      </c>
      <c r="B4027" s="15">
        <f t="shared" si="495"/>
        <v>41</v>
      </c>
      <c r="C4027" s="16" t="s">
        <v>26</v>
      </c>
      <c r="D4027" s="17" t="s">
        <v>16</v>
      </c>
      <c r="E4027" s="18" t="str">
        <f t="shared" si="498"/>
        <v>C/W</v>
      </c>
      <c r="F4027" s="23">
        <v>126</v>
      </c>
      <c r="H4027" s="5" t="e">
        <f ca="1">_xlfn.FORMULATEXT(표1[[#This Row],[Q''ty]])</f>
        <v>#N/A</v>
      </c>
      <c r="I4027" s="28">
        <v>46307</v>
      </c>
      <c r="J4027" s="28">
        <v>46308</v>
      </c>
    </row>
    <row r="4028" spans="1:10"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10"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10"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10"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10"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10"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10" ht="15" customHeight="1" x14ac:dyDescent="0.4">
      <c r="A4034" s="6">
        <v>2026</v>
      </c>
      <c r="B4034" s="6">
        <f t="shared" si="495"/>
        <v>41</v>
      </c>
      <c r="C4034" s="13" t="s">
        <v>27</v>
      </c>
      <c r="D4034" s="2" t="s">
        <v>16</v>
      </c>
      <c r="E4034" s="14" t="str">
        <f t="shared" si="498"/>
        <v>BT GT</v>
      </c>
      <c r="F4034" s="22">
        <v>71</v>
      </c>
      <c r="H4034" s="5" t="e">
        <f ca="1">_xlfn.FORMULATEXT(표1[[#This Row],[Q''ty]])</f>
        <v>#N/A</v>
      </c>
      <c r="I4034" s="28">
        <v>46308</v>
      </c>
      <c r="J4034" s="28">
        <v>46308</v>
      </c>
    </row>
    <row r="4035" spans="1:10" ht="15" customHeight="1" x14ac:dyDescent="0.4">
      <c r="A4035" s="6">
        <v>2026</v>
      </c>
      <c r="B4035" s="6">
        <f t="shared" si="495"/>
        <v>41</v>
      </c>
      <c r="C4035" s="13" t="s">
        <v>27</v>
      </c>
      <c r="D4035" s="2" t="s">
        <v>16</v>
      </c>
      <c r="E4035" s="14" t="str">
        <f t="shared" si="498"/>
        <v>WT GT</v>
      </c>
      <c r="F4035" s="22">
        <v>57</v>
      </c>
      <c r="H4035" s="5" t="e">
        <f ca="1">_xlfn.FORMULATEXT(표1[[#This Row],[Q''ty]])</f>
        <v>#N/A</v>
      </c>
      <c r="I4035" s="28">
        <v>46308</v>
      </c>
      <c r="J4035" s="28">
        <v>46308</v>
      </c>
    </row>
    <row r="4036" spans="1:10" ht="15" customHeight="1" x14ac:dyDescent="0.4">
      <c r="A4036" s="6">
        <v>2026</v>
      </c>
      <c r="B4036" s="6">
        <f t="shared" si="495"/>
        <v>41</v>
      </c>
      <c r="C4036" s="13" t="s">
        <v>27</v>
      </c>
      <c r="D4036" s="2" t="s">
        <v>16</v>
      </c>
      <c r="E4036" s="14" t="str">
        <f t="shared" si="498"/>
        <v>Bending</v>
      </c>
      <c r="F4036" s="22">
        <v>662</v>
      </c>
      <c r="H4036" s="5" t="e">
        <f ca="1">_xlfn.FORMULATEXT(표1[[#This Row],[Q''ty]])</f>
        <v>#N/A</v>
      </c>
      <c r="I4036" s="28">
        <v>46308</v>
      </c>
      <c r="J4036" s="28">
        <v>46308</v>
      </c>
    </row>
    <row r="4037" spans="1:10" ht="15" customHeight="1" x14ac:dyDescent="0.4">
      <c r="A4037" s="6">
        <v>2026</v>
      </c>
      <c r="B4037" s="6">
        <f t="shared" si="495"/>
        <v>41</v>
      </c>
      <c r="C4037" s="13" t="s">
        <v>27</v>
      </c>
      <c r="D4037" s="2" t="s">
        <v>16</v>
      </c>
      <c r="E4037" s="14" t="str">
        <f t="shared" si="498"/>
        <v>L/W</v>
      </c>
      <c r="F4037" s="22">
        <v>636</v>
      </c>
      <c r="H4037" s="5" t="e">
        <f ca="1">_xlfn.FORMULATEXT(표1[[#This Row],[Q''ty]])</f>
        <v>#N/A</v>
      </c>
      <c r="I4037" s="28">
        <v>46308</v>
      </c>
      <c r="J4037" s="28">
        <v>46308</v>
      </c>
    </row>
    <row r="4038" spans="1:10" ht="15" customHeight="1" thickBot="1" x14ac:dyDescent="0.45">
      <c r="A4038" s="15">
        <v>2026</v>
      </c>
      <c r="B4038" s="15">
        <f t="shared" si="495"/>
        <v>41</v>
      </c>
      <c r="C4038" s="16" t="s">
        <v>27</v>
      </c>
      <c r="D4038" s="17" t="s">
        <v>16</v>
      </c>
      <c r="E4038" s="18" t="str">
        <f t="shared" si="498"/>
        <v>C/W</v>
      </c>
      <c r="F4038" s="23">
        <v>599</v>
      </c>
      <c r="H4038" s="5" t="e">
        <f ca="1">_xlfn.FORMULATEXT(표1[[#This Row],[Q''ty]])</f>
        <v>#N/A</v>
      </c>
      <c r="I4038" s="28">
        <v>46308</v>
      </c>
      <c r="J4038" s="28">
        <v>46308</v>
      </c>
    </row>
    <row r="4039" spans="1:10"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10"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10"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10"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10"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10"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10" ht="15" customHeight="1" x14ac:dyDescent="0.4">
      <c r="A4045" s="6">
        <v>2026</v>
      </c>
      <c r="B4045" s="6">
        <f t="shared" si="495"/>
        <v>41</v>
      </c>
      <c r="C4045" s="13" t="s">
        <v>28</v>
      </c>
      <c r="D4045" s="2" t="s">
        <v>16</v>
      </c>
      <c r="E4045" s="14" t="str">
        <f t="shared" si="498"/>
        <v>BT GT</v>
      </c>
      <c r="F4045" s="22">
        <v>6</v>
      </c>
      <c r="H4045" s="5" t="e">
        <f ca="1">_xlfn.FORMULATEXT(표1[[#This Row],[Q''ty]])</f>
        <v>#N/A</v>
      </c>
      <c r="I4045" s="28">
        <v>46308</v>
      </c>
      <c r="J4045" s="28">
        <v>46308</v>
      </c>
    </row>
    <row r="4046" spans="1:10" ht="15" customHeight="1" x14ac:dyDescent="0.4">
      <c r="A4046" s="6">
        <v>2026</v>
      </c>
      <c r="B4046" s="6">
        <f t="shared" si="495"/>
        <v>41</v>
      </c>
      <c r="C4046" s="13" t="s">
        <v>28</v>
      </c>
      <c r="D4046" s="2" t="s">
        <v>16</v>
      </c>
      <c r="E4046" s="14" t="str">
        <f t="shared" si="498"/>
        <v>WT GT</v>
      </c>
      <c r="F4046" s="22">
        <v>6</v>
      </c>
      <c r="H4046" s="5" t="e">
        <f ca="1">_xlfn.FORMULATEXT(표1[[#This Row],[Q''ty]])</f>
        <v>#N/A</v>
      </c>
      <c r="I4046" s="28">
        <v>46308</v>
      </c>
      <c r="J4046" s="28">
        <v>46308</v>
      </c>
    </row>
    <row r="4047" spans="1:10" ht="15" customHeight="1" x14ac:dyDescent="0.4">
      <c r="A4047" s="6">
        <v>2026</v>
      </c>
      <c r="B4047" s="6">
        <f t="shared" si="495"/>
        <v>41</v>
      </c>
      <c r="C4047" s="13" t="s">
        <v>28</v>
      </c>
      <c r="D4047" s="2" t="s">
        <v>16</v>
      </c>
      <c r="E4047" s="14" t="str">
        <f t="shared" si="498"/>
        <v>Bending</v>
      </c>
      <c r="F4047" s="22">
        <v>90</v>
      </c>
      <c r="H4047" s="5" t="e">
        <f ca="1">_xlfn.FORMULATEXT(표1[[#This Row],[Q''ty]])</f>
        <v>#N/A</v>
      </c>
      <c r="I4047" s="28">
        <v>46308</v>
      </c>
      <c r="J4047" s="28">
        <v>46308</v>
      </c>
    </row>
    <row r="4048" spans="1:10" ht="15" customHeight="1" x14ac:dyDescent="0.4">
      <c r="A4048" s="6">
        <v>2026</v>
      </c>
      <c r="B4048" s="6">
        <f t="shared" si="495"/>
        <v>41</v>
      </c>
      <c r="C4048" s="13" t="s">
        <v>28</v>
      </c>
      <c r="D4048" s="2" t="s">
        <v>16</v>
      </c>
      <c r="E4048" s="14" t="str">
        <f t="shared" si="498"/>
        <v>L/W</v>
      </c>
      <c r="F4048" s="22">
        <v>81</v>
      </c>
      <c r="H4048" s="5" t="e">
        <f ca="1">_xlfn.FORMULATEXT(표1[[#This Row],[Q''ty]])</f>
        <v>#N/A</v>
      </c>
      <c r="I4048" s="28">
        <v>46308</v>
      </c>
      <c r="J4048" s="28">
        <v>46308</v>
      </c>
    </row>
    <row r="4049" spans="1:10" ht="15" customHeight="1" thickBot="1" x14ac:dyDescent="0.45">
      <c r="A4049" s="15">
        <v>2026</v>
      </c>
      <c r="B4049" s="15">
        <f t="shared" si="495"/>
        <v>41</v>
      </c>
      <c r="C4049" s="16" t="s">
        <v>28</v>
      </c>
      <c r="D4049" s="17" t="s">
        <v>16</v>
      </c>
      <c r="E4049" s="18" t="str">
        <f t="shared" si="498"/>
        <v>C/W</v>
      </c>
      <c r="F4049" s="23">
        <v>56</v>
      </c>
      <c r="H4049" s="5" t="e">
        <f ca="1">_xlfn.FORMULATEXT(표1[[#This Row],[Q''ty]])</f>
        <v>#N/A</v>
      </c>
      <c r="I4049" s="28">
        <v>46308</v>
      </c>
      <c r="J4049" s="28">
        <v>46308</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v>16</v>
      </c>
      <c r="H4056" s="5" t="e">
        <f ca="1">_xlfn.FORMULATEXT(표1[[#This Row],[Q''ty]])</f>
        <v>#N/A</v>
      </c>
      <c r="I4056" s="28">
        <v>46308</v>
      </c>
      <c r="J4056" s="28">
        <v>46308</v>
      </c>
    </row>
    <row r="4057" spans="1:10" ht="15" customHeight="1" x14ac:dyDescent="0.4">
      <c r="A4057" s="6">
        <v>2026</v>
      </c>
      <c r="B4057" s="6">
        <f t="shared" si="495"/>
        <v>41</v>
      </c>
      <c r="C4057" s="13" t="s">
        <v>29</v>
      </c>
      <c r="D4057" s="2" t="s">
        <v>16</v>
      </c>
      <c r="E4057" s="14" t="str">
        <f t="shared" si="498"/>
        <v>WT GT</v>
      </c>
      <c r="F4057" s="22">
        <v>5</v>
      </c>
      <c r="H4057" s="5" t="e">
        <f ca="1">_xlfn.FORMULATEXT(표1[[#This Row],[Q''ty]])</f>
        <v>#N/A</v>
      </c>
      <c r="I4057" s="28">
        <v>46308</v>
      </c>
      <c r="J4057" s="28">
        <v>46308</v>
      </c>
    </row>
    <row r="4058" spans="1:10" ht="15" customHeight="1" x14ac:dyDescent="0.4">
      <c r="A4058" s="6">
        <v>2026</v>
      </c>
      <c r="B4058" s="6">
        <f t="shared" si="495"/>
        <v>41</v>
      </c>
      <c r="C4058" s="13" t="s">
        <v>29</v>
      </c>
      <c r="D4058" s="2" t="s">
        <v>16</v>
      </c>
      <c r="E4058" s="14" t="str">
        <f t="shared" si="498"/>
        <v>Bending</v>
      </c>
      <c r="F4058" s="22">
        <v>127</v>
      </c>
      <c r="H4058" s="5" t="e">
        <f ca="1">_xlfn.FORMULATEXT(표1[[#This Row],[Q''ty]])</f>
        <v>#N/A</v>
      </c>
      <c r="I4058" s="28">
        <v>46308</v>
      </c>
      <c r="J4058" s="28">
        <v>46308</v>
      </c>
    </row>
    <row r="4059" spans="1:10" ht="15" customHeight="1" x14ac:dyDescent="0.4">
      <c r="A4059" s="6">
        <v>2026</v>
      </c>
      <c r="B4059" s="6">
        <f t="shared" si="495"/>
        <v>41</v>
      </c>
      <c r="C4059" s="13" t="s">
        <v>29</v>
      </c>
      <c r="D4059" s="2" t="s">
        <v>16</v>
      </c>
      <c r="E4059" s="14" t="str">
        <f t="shared" si="498"/>
        <v>L/W</v>
      </c>
      <c r="F4059" s="22">
        <v>121</v>
      </c>
      <c r="H4059" s="5" t="e">
        <f ca="1">_xlfn.FORMULATEXT(표1[[#This Row],[Q''ty]])</f>
        <v>#N/A</v>
      </c>
      <c r="I4059" s="28">
        <v>46308</v>
      </c>
      <c r="J4059" s="28">
        <v>46308</v>
      </c>
    </row>
    <row r="4060" spans="1:10" ht="15" customHeight="1" thickBot="1" x14ac:dyDescent="0.45">
      <c r="A4060" s="6">
        <v>2026</v>
      </c>
      <c r="B4060" s="6">
        <f t="shared" si="495"/>
        <v>41</v>
      </c>
      <c r="C4060" s="13" t="s">
        <v>29</v>
      </c>
      <c r="D4060" s="2" t="s">
        <v>16</v>
      </c>
      <c r="E4060" s="14" t="str">
        <f t="shared" si="498"/>
        <v>C/W</v>
      </c>
      <c r="F4060" s="22">
        <v>134</v>
      </c>
      <c r="H4060" s="5" t="e">
        <f ca="1">_xlfn.FORMULATEXT(표1[[#This Row],[Q''ty]])</f>
        <v>#N/A</v>
      </c>
      <c r="I4060" s="28">
        <v>46308</v>
      </c>
      <c r="J4060" s="28">
        <v>46308</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v>27</v>
      </c>
      <c r="H4067" s="5" t="e">
        <f ca="1">_xlfn.FORMULATEXT(표1[[#This Row],[Q''ty]])</f>
        <v>#N/A</v>
      </c>
      <c r="I4067" s="28">
        <v>46315</v>
      </c>
      <c r="J4067" s="28">
        <v>46314</v>
      </c>
    </row>
    <row r="4068" spans="1:10" s="2" customFormat="1" ht="15" customHeight="1" x14ac:dyDescent="0.4">
      <c r="A4068" s="6">
        <v>2026</v>
      </c>
      <c r="B4068" s="6">
        <f t="shared" si="495"/>
        <v>42</v>
      </c>
      <c r="C4068" s="13" t="s">
        <v>8</v>
      </c>
      <c r="D4068" s="2" t="s">
        <v>16</v>
      </c>
      <c r="E4068" s="14" t="s">
        <v>18</v>
      </c>
      <c r="F4068" s="22">
        <v>24</v>
      </c>
      <c r="H4068" s="5" t="e">
        <f ca="1">_xlfn.FORMULATEXT(표1[[#This Row],[Q''ty]])</f>
        <v>#N/A</v>
      </c>
      <c r="I4068" s="28">
        <v>46315</v>
      </c>
      <c r="J4068" s="28">
        <v>46314</v>
      </c>
    </row>
    <row r="4069" spans="1:10" ht="15" customHeight="1" x14ac:dyDescent="0.4">
      <c r="A4069" s="6">
        <v>2026</v>
      </c>
      <c r="B4069" s="6">
        <f t="shared" ref="B4069:B4132" si="503">B3970+1</f>
        <v>42</v>
      </c>
      <c r="C4069" s="13" t="s">
        <v>8</v>
      </c>
      <c r="D4069" s="2" t="s">
        <v>16</v>
      </c>
      <c r="E4069" s="14" t="s">
        <v>19</v>
      </c>
      <c r="F4069" s="22">
        <v>306</v>
      </c>
      <c r="H4069" s="5" t="e">
        <f ca="1">_xlfn.FORMULATEXT(표1[[#This Row],[Q''ty]])</f>
        <v>#N/A</v>
      </c>
      <c r="I4069" s="28">
        <v>46315</v>
      </c>
      <c r="J4069" s="28">
        <v>46314</v>
      </c>
    </row>
    <row r="4070" spans="1:10" ht="15" customHeight="1" x14ac:dyDescent="0.4">
      <c r="A4070" s="6">
        <v>2026</v>
      </c>
      <c r="B4070" s="6">
        <f t="shared" si="503"/>
        <v>42</v>
      </c>
      <c r="C4070" s="13" t="s">
        <v>8</v>
      </c>
      <c r="D4070" s="2" t="s">
        <v>16</v>
      </c>
      <c r="E4070" s="14" t="s">
        <v>20</v>
      </c>
      <c r="F4070" s="22">
        <v>298</v>
      </c>
      <c r="H4070" s="5" t="e">
        <f ca="1">_xlfn.FORMULATEXT(표1[[#This Row],[Q''ty]])</f>
        <v>#N/A</v>
      </c>
      <c r="I4070" s="28">
        <v>46315</v>
      </c>
      <c r="J4070" s="28">
        <v>46314</v>
      </c>
    </row>
    <row r="4071" spans="1:10" ht="15" customHeight="1" thickBot="1" x14ac:dyDescent="0.45">
      <c r="A4071" s="15">
        <v>2026</v>
      </c>
      <c r="B4071" s="15">
        <f t="shared" si="503"/>
        <v>42</v>
      </c>
      <c r="C4071" s="16" t="s">
        <v>8</v>
      </c>
      <c r="D4071" s="17" t="s">
        <v>16</v>
      </c>
      <c r="E4071" s="18" t="s">
        <v>21</v>
      </c>
      <c r="F4071" s="23">
        <v>323</v>
      </c>
      <c r="H4071" s="5" t="e">
        <f ca="1">_xlfn.FORMULATEXT(표1[[#This Row],[Q''ty]])</f>
        <v>#N/A</v>
      </c>
      <c r="I4071" s="28">
        <v>46315</v>
      </c>
      <c r="J4071" s="28">
        <v>46314</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v>27</v>
      </c>
      <c r="H4078" s="5" t="e">
        <f ca="1">_xlfn.FORMULATEXT(표1[[#This Row],[Q''ty]])</f>
        <v>#N/A</v>
      </c>
      <c r="I4078" s="28">
        <v>46315</v>
      </c>
      <c r="J4078" s="28">
        <v>46314</v>
      </c>
    </row>
    <row r="4079" spans="1:10" s="2" customFormat="1" ht="15" customHeight="1" x14ac:dyDescent="0.4">
      <c r="A4079" s="6">
        <v>2026</v>
      </c>
      <c r="B4079" s="6">
        <f t="shared" si="503"/>
        <v>42</v>
      </c>
      <c r="C4079" s="13" t="s">
        <v>22</v>
      </c>
      <c r="D4079" s="2" t="s">
        <v>16</v>
      </c>
      <c r="E4079" s="14" t="s">
        <v>18</v>
      </c>
      <c r="F4079" s="22">
        <v>28</v>
      </c>
      <c r="H4079" s="5" t="e">
        <f ca="1">_xlfn.FORMULATEXT(표1[[#This Row],[Q''ty]])</f>
        <v>#N/A</v>
      </c>
      <c r="I4079" s="28">
        <v>46315</v>
      </c>
      <c r="J4079" s="28">
        <v>46314</v>
      </c>
    </row>
    <row r="4080" spans="1:10" ht="15" customHeight="1" x14ac:dyDescent="0.4">
      <c r="A4080" s="6">
        <v>2026</v>
      </c>
      <c r="B4080" s="6">
        <f t="shared" si="503"/>
        <v>42</v>
      </c>
      <c r="C4080" s="13" t="s">
        <v>22</v>
      </c>
      <c r="D4080" s="2" t="s">
        <v>16</v>
      </c>
      <c r="E4080" s="14" t="s">
        <v>19</v>
      </c>
      <c r="F4080" s="22">
        <v>238</v>
      </c>
      <c r="H4080" s="5" t="e">
        <f ca="1">_xlfn.FORMULATEXT(표1[[#This Row],[Q''ty]])</f>
        <v>#N/A</v>
      </c>
      <c r="I4080" s="28">
        <v>46315</v>
      </c>
      <c r="J4080" s="28">
        <v>46314</v>
      </c>
    </row>
    <row r="4081" spans="1:10" ht="15" customHeight="1" x14ac:dyDescent="0.4">
      <c r="A4081" s="6">
        <v>2026</v>
      </c>
      <c r="B4081" s="6">
        <f t="shared" si="503"/>
        <v>42</v>
      </c>
      <c r="C4081" s="13" t="s">
        <v>22</v>
      </c>
      <c r="D4081" s="2" t="s">
        <v>16</v>
      </c>
      <c r="E4081" s="14" t="s">
        <v>20</v>
      </c>
      <c r="F4081" s="22">
        <v>232</v>
      </c>
      <c r="H4081" s="5" t="e">
        <f ca="1">_xlfn.FORMULATEXT(표1[[#This Row],[Q''ty]])</f>
        <v>#N/A</v>
      </c>
      <c r="I4081" s="28">
        <v>46315</v>
      </c>
      <c r="J4081" s="28">
        <v>46314</v>
      </c>
    </row>
    <row r="4082" spans="1:10" ht="15" customHeight="1" thickBot="1" x14ac:dyDescent="0.45">
      <c r="A4082" s="15">
        <v>2026</v>
      </c>
      <c r="B4082" s="15">
        <f t="shared" si="503"/>
        <v>42</v>
      </c>
      <c r="C4082" s="16" t="s">
        <v>22</v>
      </c>
      <c r="D4082" s="17" t="s">
        <v>16</v>
      </c>
      <c r="E4082" s="18" t="s">
        <v>21</v>
      </c>
      <c r="F4082" s="23">
        <v>239</v>
      </c>
      <c r="H4082" s="5" t="e">
        <f ca="1">_xlfn.FORMULATEXT(표1[[#This Row],[Q''ty]])</f>
        <v>#N/A</v>
      </c>
      <c r="I4082" s="28">
        <v>46315</v>
      </c>
      <c r="J4082" s="28">
        <v>46314</v>
      </c>
    </row>
    <row r="4083" spans="1:10"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10"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10"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10"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10"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10"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10" ht="15" customHeight="1" x14ac:dyDescent="0.4">
      <c r="A4089" s="6">
        <v>2026</v>
      </c>
      <c r="B4089" s="6">
        <f t="shared" si="503"/>
        <v>42</v>
      </c>
      <c r="C4089" s="13" t="s">
        <v>23</v>
      </c>
      <c r="D4089" s="2" t="s">
        <v>16</v>
      </c>
      <c r="E4089" s="14" t="str">
        <f t="shared" ref="E4089:E4104" si="506">E3990</f>
        <v>BT GT</v>
      </c>
      <c r="F4089" s="22">
        <v>2</v>
      </c>
      <c r="H4089" s="5" t="e">
        <f ca="1">_xlfn.FORMULATEXT(표1[[#This Row],[Q''ty]])</f>
        <v>#N/A</v>
      </c>
      <c r="I4089" s="28">
        <v>46315</v>
      </c>
      <c r="J4089" s="28">
        <v>46314</v>
      </c>
    </row>
    <row r="4090" spans="1:10" ht="15" customHeight="1" x14ac:dyDescent="0.4">
      <c r="A4090" s="6">
        <v>2026</v>
      </c>
      <c r="B4090" s="6">
        <f t="shared" si="503"/>
        <v>42</v>
      </c>
      <c r="C4090" s="13" t="s">
        <v>23</v>
      </c>
      <c r="D4090" s="2" t="s">
        <v>16</v>
      </c>
      <c r="E4090" s="14" t="str">
        <f t="shared" si="506"/>
        <v>WT GT</v>
      </c>
      <c r="F4090" s="22">
        <v>3</v>
      </c>
      <c r="H4090" s="5" t="e">
        <f ca="1">_xlfn.FORMULATEXT(표1[[#This Row],[Q''ty]])</f>
        <v>#N/A</v>
      </c>
      <c r="I4090" s="28">
        <v>46315</v>
      </c>
      <c r="J4090" s="28">
        <v>46314</v>
      </c>
    </row>
    <row r="4091" spans="1:10" ht="15" customHeight="1" x14ac:dyDescent="0.4">
      <c r="A4091" s="6">
        <v>2026</v>
      </c>
      <c r="B4091" s="6">
        <f t="shared" si="503"/>
        <v>42</v>
      </c>
      <c r="C4091" s="13" t="s">
        <v>23</v>
      </c>
      <c r="D4091" s="2" t="s">
        <v>16</v>
      </c>
      <c r="E4091" s="14" t="str">
        <f t="shared" si="506"/>
        <v>Bending</v>
      </c>
      <c r="F4091" s="22">
        <v>0</v>
      </c>
      <c r="H4091" s="5" t="e">
        <f ca="1">_xlfn.FORMULATEXT(표1[[#This Row],[Q''ty]])</f>
        <v>#N/A</v>
      </c>
      <c r="I4091" s="28">
        <v>46315</v>
      </c>
      <c r="J4091" s="28">
        <v>46314</v>
      </c>
    </row>
    <row r="4092" spans="1:10" ht="15" customHeight="1" x14ac:dyDescent="0.4">
      <c r="A4092" s="6">
        <v>2026</v>
      </c>
      <c r="B4092" s="6">
        <f t="shared" si="503"/>
        <v>42</v>
      </c>
      <c r="C4092" s="13" t="s">
        <v>23</v>
      </c>
      <c r="D4092" s="2" t="s">
        <v>16</v>
      </c>
      <c r="E4092" s="14" t="str">
        <f t="shared" si="506"/>
        <v>L/W</v>
      </c>
      <c r="F4092" s="22">
        <v>0</v>
      </c>
      <c r="H4092" s="5" t="e">
        <f ca="1">_xlfn.FORMULATEXT(표1[[#This Row],[Q''ty]])</f>
        <v>#N/A</v>
      </c>
      <c r="I4092" s="28">
        <v>46315</v>
      </c>
      <c r="J4092" s="28">
        <v>46314</v>
      </c>
    </row>
    <row r="4093" spans="1:10" ht="15" customHeight="1" thickBot="1" x14ac:dyDescent="0.45">
      <c r="A4093" s="15">
        <v>2026</v>
      </c>
      <c r="B4093" s="15">
        <f t="shared" si="503"/>
        <v>42</v>
      </c>
      <c r="C4093" s="16" t="s">
        <v>23</v>
      </c>
      <c r="D4093" s="17" t="s">
        <v>16</v>
      </c>
      <c r="E4093" s="18" t="str">
        <f t="shared" si="506"/>
        <v>C/W</v>
      </c>
      <c r="F4093" s="23">
        <v>0</v>
      </c>
      <c r="H4093" s="5" t="e">
        <f ca="1">_xlfn.FORMULATEXT(표1[[#This Row],[Q''ty]])</f>
        <v>#N/A</v>
      </c>
      <c r="I4093" s="28">
        <v>46315</v>
      </c>
      <c r="J4093" s="28">
        <v>46314</v>
      </c>
    </row>
    <row r="4094" spans="1:10"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10"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10"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10"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10"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10"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10" ht="15" customHeight="1" x14ac:dyDescent="0.4">
      <c r="A4100" s="6">
        <v>2026</v>
      </c>
      <c r="B4100" s="6">
        <f t="shared" si="503"/>
        <v>42</v>
      </c>
      <c r="C4100" s="13" t="s">
        <v>24</v>
      </c>
      <c r="D4100" s="2" t="s">
        <v>16</v>
      </c>
      <c r="E4100" s="14" t="str">
        <f t="shared" si="506"/>
        <v>BT GT</v>
      </c>
      <c r="F4100" s="22">
        <v>33</v>
      </c>
      <c r="H4100" s="5" t="e">
        <f ca="1">_xlfn.FORMULATEXT(표1[[#This Row],[Q''ty]])</f>
        <v>#N/A</v>
      </c>
      <c r="I4100" s="28">
        <v>46315</v>
      </c>
      <c r="J4100" s="28">
        <v>46314</v>
      </c>
    </row>
    <row r="4101" spans="1:10" ht="15" customHeight="1" x14ac:dyDescent="0.4">
      <c r="A4101" s="6">
        <v>2026</v>
      </c>
      <c r="B4101" s="6">
        <f t="shared" si="503"/>
        <v>42</v>
      </c>
      <c r="C4101" s="13" t="s">
        <v>24</v>
      </c>
      <c r="D4101" s="2" t="s">
        <v>16</v>
      </c>
      <c r="E4101" s="14" t="str">
        <f t="shared" si="506"/>
        <v>WT GT</v>
      </c>
      <c r="F4101" s="22">
        <v>36</v>
      </c>
      <c r="H4101" s="5" t="e">
        <f ca="1">_xlfn.FORMULATEXT(표1[[#This Row],[Q''ty]])</f>
        <v>#N/A</v>
      </c>
      <c r="I4101" s="28">
        <v>46315</v>
      </c>
      <c r="J4101" s="28">
        <v>46314</v>
      </c>
    </row>
    <row r="4102" spans="1:10" ht="15" customHeight="1" x14ac:dyDescent="0.4">
      <c r="A4102" s="6">
        <v>2026</v>
      </c>
      <c r="B4102" s="6">
        <f t="shared" si="503"/>
        <v>42</v>
      </c>
      <c r="C4102" s="13" t="s">
        <v>24</v>
      </c>
      <c r="D4102" s="2" t="s">
        <v>16</v>
      </c>
      <c r="E4102" s="14" t="str">
        <f t="shared" si="506"/>
        <v>Bending</v>
      </c>
      <c r="F4102" s="22">
        <v>93</v>
      </c>
      <c r="H4102" s="5" t="e">
        <f ca="1">_xlfn.FORMULATEXT(표1[[#This Row],[Q''ty]])</f>
        <v>#N/A</v>
      </c>
      <c r="I4102" s="28">
        <v>46315</v>
      </c>
      <c r="J4102" s="28">
        <v>46314</v>
      </c>
    </row>
    <row r="4103" spans="1:10" ht="15" customHeight="1" x14ac:dyDescent="0.4">
      <c r="A4103" s="6">
        <v>2026</v>
      </c>
      <c r="B4103" s="6">
        <f t="shared" si="503"/>
        <v>42</v>
      </c>
      <c r="C4103" s="13" t="s">
        <v>24</v>
      </c>
      <c r="D4103" s="2" t="s">
        <v>16</v>
      </c>
      <c r="E4103" s="14" t="str">
        <f t="shared" si="506"/>
        <v>L/W</v>
      </c>
      <c r="F4103" s="22">
        <v>293</v>
      </c>
      <c r="H4103" s="5" t="e">
        <f ca="1">_xlfn.FORMULATEXT(표1[[#This Row],[Q''ty]])</f>
        <v>#N/A</v>
      </c>
      <c r="I4103" s="28">
        <v>46315</v>
      </c>
      <c r="J4103" s="28">
        <v>46314</v>
      </c>
    </row>
    <row r="4104" spans="1:10" ht="15" customHeight="1" thickBot="1" x14ac:dyDescent="0.45">
      <c r="A4104" s="15">
        <v>2026</v>
      </c>
      <c r="B4104" s="15">
        <f t="shared" si="503"/>
        <v>42</v>
      </c>
      <c r="C4104" s="16" t="s">
        <v>24</v>
      </c>
      <c r="D4104" s="17" t="s">
        <v>16</v>
      </c>
      <c r="E4104" s="18" t="str">
        <f t="shared" si="506"/>
        <v>C/W</v>
      </c>
      <c r="F4104" s="23">
        <v>274</v>
      </c>
      <c r="H4104" s="5" t="e">
        <f ca="1">_xlfn.FORMULATEXT(표1[[#This Row],[Q''ty]])</f>
        <v>#N/A</v>
      </c>
      <c r="I4104" s="28">
        <v>46315</v>
      </c>
      <c r="J4104" s="28">
        <v>46314</v>
      </c>
    </row>
    <row r="4105" spans="1:10"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10"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10"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10"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10"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10"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10" ht="15" customHeight="1" x14ac:dyDescent="0.4">
      <c r="A4111" s="6">
        <v>2026</v>
      </c>
      <c r="B4111" s="6">
        <f t="shared" si="503"/>
        <v>42</v>
      </c>
      <c r="C4111" s="13" t="s">
        <v>25</v>
      </c>
      <c r="D4111" s="2" t="s">
        <v>16</v>
      </c>
      <c r="E4111" s="14" t="s">
        <v>17</v>
      </c>
      <c r="F4111" s="22">
        <v>0</v>
      </c>
      <c r="H4111" s="5" t="e">
        <f ca="1">_xlfn.FORMULATEXT(표1[[#This Row],[Q''ty]])</f>
        <v>#N/A</v>
      </c>
      <c r="I4111" s="28">
        <v>46315</v>
      </c>
      <c r="J4111" s="28">
        <v>46314</v>
      </c>
    </row>
    <row r="4112" spans="1:10" ht="15" customHeight="1" x14ac:dyDescent="0.4">
      <c r="A4112" s="6">
        <v>2026</v>
      </c>
      <c r="B4112" s="6">
        <f t="shared" si="503"/>
        <v>42</v>
      </c>
      <c r="C4112" s="13" t="s">
        <v>25</v>
      </c>
      <c r="D4112" s="2" t="s">
        <v>16</v>
      </c>
      <c r="E4112" s="14" t="s">
        <v>18</v>
      </c>
      <c r="F4112" s="22">
        <v>0</v>
      </c>
      <c r="H4112" s="5" t="e">
        <f ca="1">_xlfn.FORMULATEXT(표1[[#This Row],[Q''ty]])</f>
        <v>#N/A</v>
      </c>
      <c r="I4112" s="28">
        <v>46315</v>
      </c>
      <c r="J4112" s="28">
        <v>46314</v>
      </c>
    </row>
    <row r="4113" spans="1:10" ht="15" customHeight="1" x14ac:dyDescent="0.4">
      <c r="A4113" s="6">
        <v>2026</v>
      </c>
      <c r="B4113" s="6">
        <f t="shared" si="503"/>
        <v>42</v>
      </c>
      <c r="C4113" s="13" t="s">
        <v>25</v>
      </c>
      <c r="D4113" s="2" t="s">
        <v>16</v>
      </c>
      <c r="E4113" s="14" t="s">
        <v>19</v>
      </c>
      <c r="F4113" s="22">
        <v>0</v>
      </c>
      <c r="H4113" s="5" t="e">
        <f ca="1">_xlfn.FORMULATEXT(표1[[#This Row],[Q''ty]])</f>
        <v>#N/A</v>
      </c>
      <c r="I4113" s="28">
        <v>46315</v>
      </c>
      <c r="J4113" s="28">
        <v>46314</v>
      </c>
    </row>
    <row r="4114" spans="1:10" ht="15" customHeight="1" x14ac:dyDescent="0.4">
      <c r="A4114" s="6">
        <v>2026</v>
      </c>
      <c r="B4114" s="6">
        <f t="shared" si="503"/>
        <v>42</v>
      </c>
      <c r="C4114" s="13" t="s">
        <v>25</v>
      </c>
      <c r="D4114" s="2" t="s">
        <v>16</v>
      </c>
      <c r="E4114" s="14" t="s">
        <v>20</v>
      </c>
      <c r="F4114" s="22">
        <v>0</v>
      </c>
      <c r="H4114" s="5" t="e">
        <f ca="1">_xlfn.FORMULATEXT(표1[[#This Row],[Q''ty]])</f>
        <v>#N/A</v>
      </c>
      <c r="I4114" s="28">
        <v>46315</v>
      </c>
      <c r="J4114" s="28">
        <v>46314</v>
      </c>
    </row>
    <row r="4115" spans="1:10" ht="15" customHeight="1" thickBot="1" x14ac:dyDescent="0.45">
      <c r="A4115" s="15">
        <v>2026</v>
      </c>
      <c r="B4115" s="15">
        <f t="shared" si="503"/>
        <v>42</v>
      </c>
      <c r="C4115" s="16" t="s">
        <v>25</v>
      </c>
      <c r="D4115" s="17" t="s">
        <v>16</v>
      </c>
      <c r="E4115" s="18" t="s">
        <v>21</v>
      </c>
      <c r="F4115" s="23">
        <v>0</v>
      </c>
      <c r="H4115" s="5" t="e">
        <f ca="1">_xlfn.FORMULATEXT(표1[[#This Row],[Q''ty]])</f>
        <v>#N/A</v>
      </c>
      <c r="I4115" s="28">
        <v>46315</v>
      </c>
      <c r="J4115" s="28">
        <v>46314</v>
      </c>
    </row>
    <row r="4116" spans="1:10"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10"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10"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10"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10"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10"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10" ht="15" customHeight="1" x14ac:dyDescent="0.4">
      <c r="A4122" s="6">
        <v>2026</v>
      </c>
      <c r="B4122" s="6">
        <f t="shared" si="503"/>
        <v>42</v>
      </c>
      <c r="C4122" s="13" t="s">
        <v>26</v>
      </c>
      <c r="D4122" s="2" t="s">
        <v>16</v>
      </c>
      <c r="E4122" s="14" t="str">
        <f t="shared" ref="E4122:E4159" si="510">E4023</f>
        <v>BT GT</v>
      </c>
      <c r="F4122" s="22">
        <v>15</v>
      </c>
      <c r="H4122" s="5" t="e">
        <f ca="1">_xlfn.FORMULATEXT(표1[[#This Row],[Q''ty]])</f>
        <v>#N/A</v>
      </c>
      <c r="I4122" s="28">
        <v>46315</v>
      </c>
      <c r="J4122" s="28">
        <v>46314</v>
      </c>
    </row>
    <row r="4123" spans="1:10" ht="15" customHeight="1" x14ac:dyDescent="0.4">
      <c r="A4123" s="6">
        <v>2026</v>
      </c>
      <c r="B4123" s="6">
        <f t="shared" si="503"/>
        <v>42</v>
      </c>
      <c r="C4123" s="13" t="s">
        <v>26</v>
      </c>
      <c r="D4123" s="2" t="s">
        <v>16</v>
      </c>
      <c r="E4123" s="14" t="str">
        <f t="shared" si="510"/>
        <v>WT GT</v>
      </c>
      <c r="F4123" s="22">
        <v>10</v>
      </c>
      <c r="H4123" s="5" t="e">
        <f ca="1">_xlfn.FORMULATEXT(표1[[#This Row],[Q''ty]])</f>
        <v>#N/A</v>
      </c>
      <c r="I4123" s="28">
        <v>46315</v>
      </c>
      <c r="J4123" s="28">
        <v>46314</v>
      </c>
    </row>
    <row r="4124" spans="1:10" ht="15" customHeight="1" x14ac:dyDescent="0.4">
      <c r="A4124" s="6">
        <v>2026</v>
      </c>
      <c r="B4124" s="6">
        <f t="shared" si="503"/>
        <v>42</v>
      </c>
      <c r="C4124" s="13" t="s">
        <v>26</v>
      </c>
      <c r="D4124" s="2" t="s">
        <v>16</v>
      </c>
      <c r="E4124" s="14" t="str">
        <f t="shared" si="510"/>
        <v>Bending</v>
      </c>
      <c r="F4124" s="22">
        <v>189</v>
      </c>
      <c r="H4124" s="5" t="e">
        <f ca="1">_xlfn.FORMULATEXT(표1[[#This Row],[Q''ty]])</f>
        <v>#N/A</v>
      </c>
      <c r="I4124" s="28">
        <v>46315</v>
      </c>
      <c r="J4124" s="28">
        <v>46314</v>
      </c>
    </row>
    <row r="4125" spans="1:10" ht="15" customHeight="1" x14ac:dyDescent="0.4">
      <c r="A4125" s="6">
        <v>2026</v>
      </c>
      <c r="B4125" s="6">
        <f t="shared" si="503"/>
        <v>42</v>
      </c>
      <c r="C4125" s="13" t="s">
        <v>26</v>
      </c>
      <c r="D4125" s="2" t="s">
        <v>16</v>
      </c>
      <c r="E4125" s="14" t="str">
        <f t="shared" si="510"/>
        <v>L/W</v>
      </c>
      <c r="F4125" s="22">
        <v>191</v>
      </c>
      <c r="H4125" s="5" t="e">
        <f ca="1">_xlfn.FORMULATEXT(표1[[#This Row],[Q''ty]])</f>
        <v>#N/A</v>
      </c>
      <c r="I4125" s="28">
        <v>46315</v>
      </c>
      <c r="J4125" s="28">
        <v>46314</v>
      </c>
    </row>
    <row r="4126" spans="1:10" ht="15" customHeight="1" thickBot="1" x14ac:dyDescent="0.45">
      <c r="A4126" s="15">
        <v>2026</v>
      </c>
      <c r="B4126" s="15">
        <f t="shared" si="503"/>
        <v>42</v>
      </c>
      <c r="C4126" s="16" t="s">
        <v>26</v>
      </c>
      <c r="D4126" s="17" t="s">
        <v>16</v>
      </c>
      <c r="E4126" s="18" t="str">
        <f t="shared" si="510"/>
        <v>C/W</v>
      </c>
      <c r="F4126" s="23">
        <v>188</v>
      </c>
      <c r="H4126" s="5" t="e">
        <f ca="1">_xlfn.FORMULATEXT(표1[[#This Row],[Q''ty]])</f>
        <v>#N/A</v>
      </c>
      <c r="I4126" s="28">
        <v>46315</v>
      </c>
      <c r="J4126" s="28">
        <v>46314</v>
      </c>
    </row>
    <row r="4127" spans="1:10"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10"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10"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10"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10"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10"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10" ht="15" customHeight="1" x14ac:dyDescent="0.4">
      <c r="A4133" s="6">
        <v>2026</v>
      </c>
      <c r="B4133" s="6">
        <f t="shared" ref="B4133:B4196" si="512">B4034+1</f>
        <v>42</v>
      </c>
      <c r="C4133" s="13" t="s">
        <v>27</v>
      </c>
      <c r="D4133" s="2" t="s">
        <v>16</v>
      </c>
      <c r="E4133" s="14" t="str">
        <f t="shared" si="510"/>
        <v>BT GT</v>
      </c>
      <c r="F4133" s="22">
        <v>73</v>
      </c>
      <c r="H4133" s="5" t="e">
        <f ca="1">_xlfn.FORMULATEXT(표1[[#This Row],[Q''ty]])</f>
        <v>#N/A</v>
      </c>
      <c r="I4133" s="28">
        <v>46315</v>
      </c>
      <c r="J4133" s="28">
        <v>46315</v>
      </c>
    </row>
    <row r="4134" spans="1:10" ht="15" customHeight="1" x14ac:dyDescent="0.4">
      <c r="A4134" s="6">
        <v>2026</v>
      </c>
      <c r="B4134" s="6">
        <f t="shared" si="512"/>
        <v>42</v>
      </c>
      <c r="C4134" s="13" t="s">
        <v>27</v>
      </c>
      <c r="D4134" s="2" t="s">
        <v>16</v>
      </c>
      <c r="E4134" s="14" t="str">
        <f t="shared" si="510"/>
        <v>WT GT</v>
      </c>
      <c r="F4134" s="22">
        <v>68</v>
      </c>
      <c r="H4134" s="5" t="e">
        <f ca="1">_xlfn.FORMULATEXT(표1[[#This Row],[Q''ty]])</f>
        <v>#N/A</v>
      </c>
      <c r="I4134" s="28">
        <v>46315</v>
      </c>
      <c r="J4134" s="28">
        <v>46315</v>
      </c>
    </row>
    <row r="4135" spans="1:10" ht="15" customHeight="1" x14ac:dyDescent="0.4">
      <c r="A4135" s="6">
        <v>2026</v>
      </c>
      <c r="B4135" s="6">
        <f t="shared" si="512"/>
        <v>42</v>
      </c>
      <c r="C4135" s="13" t="s">
        <v>27</v>
      </c>
      <c r="D4135" s="2" t="s">
        <v>16</v>
      </c>
      <c r="E4135" s="14" t="str">
        <f t="shared" si="510"/>
        <v>Bending</v>
      </c>
      <c r="F4135" s="22">
        <v>642</v>
      </c>
      <c r="H4135" s="5" t="e">
        <f ca="1">_xlfn.FORMULATEXT(표1[[#This Row],[Q''ty]])</f>
        <v>#N/A</v>
      </c>
      <c r="I4135" s="28">
        <v>46315</v>
      </c>
      <c r="J4135" s="28">
        <v>46315</v>
      </c>
    </row>
    <row r="4136" spans="1:10" ht="15" customHeight="1" x14ac:dyDescent="0.4">
      <c r="A4136" s="6">
        <v>2026</v>
      </c>
      <c r="B4136" s="6">
        <f t="shared" si="512"/>
        <v>42</v>
      </c>
      <c r="C4136" s="13" t="s">
        <v>27</v>
      </c>
      <c r="D4136" s="2" t="s">
        <v>16</v>
      </c>
      <c r="E4136" s="14" t="str">
        <f t="shared" si="510"/>
        <v>L/W</v>
      </c>
      <c r="F4136" s="22">
        <v>641</v>
      </c>
      <c r="H4136" s="5" t="e">
        <f ca="1">_xlfn.FORMULATEXT(표1[[#This Row],[Q''ty]])</f>
        <v>#N/A</v>
      </c>
      <c r="I4136" s="28">
        <v>46315</v>
      </c>
      <c r="J4136" s="28">
        <v>46315</v>
      </c>
    </row>
    <row r="4137" spans="1:10" ht="15" customHeight="1" thickBot="1" x14ac:dyDescent="0.45">
      <c r="A4137" s="15">
        <v>2026</v>
      </c>
      <c r="B4137" s="15">
        <f t="shared" si="512"/>
        <v>42</v>
      </c>
      <c r="C4137" s="16" t="s">
        <v>27</v>
      </c>
      <c r="D4137" s="17" t="s">
        <v>16</v>
      </c>
      <c r="E4137" s="18" t="str">
        <f t="shared" si="510"/>
        <v>C/W</v>
      </c>
      <c r="F4137" s="23">
        <v>578</v>
      </c>
      <c r="H4137" s="5" t="e">
        <f ca="1">_xlfn.FORMULATEXT(표1[[#This Row],[Q''ty]])</f>
        <v>#N/A</v>
      </c>
      <c r="I4137" s="28">
        <v>46315</v>
      </c>
      <c r="J4137" s="28">
        <v>46315</v>
      </c>
    </row>
    <row r="4138" spans="1:10"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10"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10"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10"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10"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10"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10" ht="15" customHeight="1" x14ac:dyDescent="0.4">
      <c r="A4144" s="6">
        <v>2026</v>
      </c>
      <c r="B4144" s="6">
        <f t="shared" si="512"/>
        <v>42</v>
      </c>
      <c r="C4144" s="13" t="s">
        <v>28</v>
      </c>
      <c r="D4144" s="2" t="s">
        <v>16</v>
      </c>
      <c r="E4144" s="14" t="str">
        <f t="shared" si="510"/>
        <v>BT GT</v>
      </c>
      <c r="F4144" s="22">
        <v>8</v>
      </c>
      <c r="H4144" s="5" t="e">
        <f ca="1">_xlfn.FORMULATEXT(표1[[#This Row],[Q''ty]])</f>
        <v>#N/A</v>
      </c>
      <c r="I4144" s="28">
        <v>46315</v>
      </c>
      <c r="J4144" s="28">
        <v>46314</v>
      </c>
    </row>
    <row r="4145" spans="1:10" ht="15" customHeight="1" x14ac:dyDescent="0.4">
      <c r="A4145" s="6">
        <v>2026</v>
      </c>
      <c r="B4145" s="6">
        <f t="shared" si="512"/>
        <v>42</v>
      </c>
      <c r="C4145" s="13" t="s">
        <v>28</v>
      </c>
      <c r="D4145" s="2" t="s">
        <v>16</v>
      </c>
      <c r="E4145" s="14" t="str">
        <f t="shared" si="510"/>
        <v>WT GT</v>
      </c>
      <c r="F4145" s="22">
        <v>6</v>
      </c>
      <c r="H4145" s="5" t="e">
        <f ca="1">_xlfn.FORMULATEXT(표1[[#This Row],[Q''ty]])</f>
        <v>#N/A</v>
      </c>
      <c r="I4145" s="28">
        <v>46315</v>
      </c>
      <c r="J4145" s="28">
        <v>46314</v>
      </c>
    </row>
    <row r="4146" spans="1:10" ht="15" customHeight="1" x14ac:dyDescent="0.4">
      <c r="A4146" s="6">
        <v>2026</v>
      </c>
      <c r="B4146" s="6">
        <f t="shared" si="512"/>
        <v>42</v>
      </c>
      <c r="C4146" s="13" t="s">
        <v>28</v>
      </c>
      <c r="D4146" s="2" t="s">
        <v>16</v>
      </c>
      <c r="E4146" s="14" t="str">
        <f t="shared" si="510"/>
        <v>Bending</v>
      </c>
      <c r="F4146" s="22">
        <v>109</v>
      </c>
      <c r="H4146" s="5" t="e">
        <f ca="1">_xlfn.FORMULATEXT(표1[[#This Row],[Q''ty]])</f>
        <v>#N/A</v>
      </c>
      <c r="I4146" s="28">
        <v>46315</v>
      </c>
      <c r="J4146" s="28">
        <v>46314</v>
      </c>
    </row>
    <row r="4147" spans="1:10" ht="15" customHeight="1" x14ac:dyDescent="0.4">
      <c r="A4147" s="6">
        <v>2026</v>
      </c>
      <c r="B4147" s="6">
        <f t="shared" si="512"/>
        <v>42</v>
      </c>
      <c r="C4147" s="13" t="s">
        <v>28</v>
      </c>
      <c r="D4147" s="2" t="s">
        <v>16</v>
      </c>
      <c r="E4147" s="14" t="str">
        <f t="shared" si="510"/>
        <v>L/W</v>
      </c>
      <c r="F4147" s="22">
        <v>108</v>
      </c>
      <c r="H4147" s="5" t="e">
        <f ca="1">_xlfn.FORMULATEXT(표1[[#This Row],[Q''ty]])</f>
        <v>#N/A</v>
      </c>
      <c r="I4147" s="28">
        <v>46315</v>
      </c>
      <c r="J4147" s="28">
        <v>46314</v>
      </c>
    </row>
    <row r="4148" spans="1:10" ht="15" customHeight="1" thickBot="1" x14ac:dyDescent="0.45">
      <c r="A4148" s="15">
        <v>2026</v>
      </c>
      <c r="B4148" s="15">
        <f t="shared" si="512"/>
        <v>42</v>
      </c>
      <c r="C4148" s="16" t="s">
        <v>28</v>
      </c>
      <c r="D4148" s="17" t="s">
        <v>16</v>
      </c>
      <c r="E4148" s="18" t="str">
        <f t="shared" si="510"/>
        <v>C/W</v>
      </c>
      <c r="F4148" s="23">
        <v>117</v>
      </c>
      <c r="H4148" s="5" t="e">
        <f ca="1">_xlfn.FORMULATEXT(표1[[#This Row],[Q''ty]])</f>
        <v>#N/A</v>
      </c>
      <c r="I4148" s="28">
        <v>46315</v>
      </c>
      <c r="J4148" s="28">
        <v>46314</v>
      </c>
    </row>
    <row r="4149" spans="1:10"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10"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10"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10"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10"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10"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10" ht="15" customHeight="1" x14ac:dyDescent="0.4">
      <c r="A4155" s="6">
        <v>2026</v>
      </c>
      <c r="B4155" s="6">
        <f t="shared" si="512"/>
        <v>42</v>
      </c>
      <c r="C4155" s="13" t="s">
        <v>29</v>
      </c>
      <c r="D4155" s="2" t="s">
        <v>16</v>
      </c>
      <c r="E4155" s="14" t="str">
        <f t="shared" si="510"/>
        <v>BT GT</v>
      </c>
      <c r="F4155" s="22">
        <v>13</v>
      </c>
      <c r="H4155" s="5" t="e">
        <f ca="1">_xlfn.FORMULATEXT(표1[[#This Row],[Q''ty]])</f>
        <v>#N/A</v>
      </c>
      <c r="I4155" s="28">
        <v>46315</v>
      </c>
      <c r="J4155" s="28">
        <v>46315</v>
      </c>
    </row>
    <row r="4156" spans="1:10" ht="15" customHeight="1" x14ac:dyDescent="0.4">
      <c r="A4156" s="6">
        <v>2026</v>
      </c>
      <c r="B4156" s="6">
        <f t="shared" si="512"/>
        <v>42</v>
      </c>
      <c r="C4156" s="13" t="s">
        <v>29</v>
      </c>
      <c r="D4156" s="2" t="s">
        <v>16</v>
      </c>
      <c r="E4156" s="14" t="str">
        <f t="shared" si="510"/>
        <v>WT GT</v>
      </c>
      <c r="F4156" s="22">
        <v>12</v>
      </c>
      <c r="H4156" s="5" t="e">
        <f ca="1">_xlfn.FORMULATEXT(표1[[#This Row],[Q''ty]])</f>
        <v>#N/A</v>
      </c>
      <c r="I4156" s="28">
        <v>46315</v>
      </c>
      <c r="J4156" s="28">
        <v>46315</v>
      </c>
    </row>
    <row r="4157" spans="1:10" ht="15" customHeight="1" x14ac:dyDescent="0.4">
      <c r="A4157" s="6">
        <v>2026</v>
      </c>
      <c r="B4157" s="6">
        <f t="shared" si="512"/>
        <v>42</v>
      </c>
      <c r="C4157" s="13" t="s">
        <v>29</v>
      </c>
      <c r="D4157" s="2" t="s">
        <v>16</v>
      </c>
      <c r="E4157" s="14" t="str">
        <f t="shared" si="510"/>
        <v>Bending</v>
      </c>
      <c r="F4157" s="22">
        <v>131</v>
      </c>
      <c r="H4157" s="5" t="e">
        <f ca="1">_xlfn.FORMULATEXT(표1[[#This Row],[Q''ty]])</f>
        <v>#N/A</v>
      </c>
      <c r="I4157" s="28">
        <v>46315</v>
      </c>
      <c r="J4157" s="28">
        <v>46315</v>
      </c>
    </row>
    <row r="4158" spans="1:10" ht="15" customHeight="1" x14ac:dyDescent="0.4">
      <c r="A4158" s="6">
        <v>2026</v>
      </c>
      <c r="B4158" s="6">
        <f t="shared" si="512"/>
        <v>42</v>
      </c>
      <c r="C4158" s="13" t="s">
        <v>29</v>
      </c>
      <c r="D4158" s="2" t="s">
        <v>16</v>
      </c>
      <c r="E4158" s="14" t="str">
        <f t="shared" si="510"/>
        <v>L/W</v>
      </c>
      <c r="F4158" s="22">
        <v>132</v>
      </c>
      <c r="H4158" s="5" t="e">
        <f ca="1">_xlfn.FORMULATEXT(표1[[#This Row],[Q''ty]])</f>
        <v>#N/A</v>
      </c>
      <c r="I4158" s="28">
        <v>46315</v>
      </c>
      <c r="J4158" s="28">
        <v>46315</v>
      </c>
    </row>
    <row r="4159" spans="1:10" ht="15" customHeight="1" thickBot="1" x14ac:dyDescent="0.45">
      <c r="A4159" s="6">
        <v>2026</v>
      </c>
      <c r="B4159" s="6">
        <f t="shared" si="512"/>
        <v>42</v>
      </c>
      <c r="C4159" s="13" t="s">
        <v>29</v>
      </c>
      <c r="D4159" s="2" t="s">
        <v>16</v>
      </c>
      <c r="E4159" s="14" t="str">
        <f t="shared" si="510"/>
        <v>C/W</v>
      </c>
      <c r="F4159" s="23">
        <v>137</v>
      </c>
      <c r="H4159" s="5" t="e">
        <f ca="1">_xlfn.FORMULATEXT(표1[[#This Row],[Q''ty]])</f>
        <v>#N/A</v>
      </c>
      <c r="I4159" s="28">
        <v>46315</v>
      </c>
      <c r="J4159" s="28">
        <v>46315</v>
      </c>
    </row>
    <row r="4160" spans="1:10"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ignoredErrors>
    <ignoredError sqref="H2758:H2762 H2769:H2770 H2780:H2781" evalError="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f>IF('Raw(1)'!F2681="","",'Raw(1)'!F2681)</f>
        <v>11</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f>IF('Raw(1)'!F2682="","",'Raw(1)'!F2682)</f>
        <v>19</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f>IF('Raw(1)'!F2683="","",'Raw(1)'!F2683)</f>
        <v>174</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f>IF('Raw(1)'!F2684="","",'Raw(1)'!F2684)</f>
        <v>181</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f>IF('Raw(1)'!F2685="","",'Raw(1)'!F2685)</f>
        <v>168</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f>IF('Raw(1)'!F2692="","",'Raw(1)'!F2692)</f>
        <v>13</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f>IF('Raw(1)'!F2693="","",'Raw(1)'!F2693)</f>
        <v>16</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f>IF('Raw(1)'!F2694="","",'Raw(1)'!F2694)</f>
        <v>168</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f>IF('Raw(1)'!F2695="","",'Raw(1)'!F2695)</f>
        <v>171</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f>IF('Raw(1)'!F2696="","",'Raw(1)'!F2696)</f>
        <v>173</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f>IF('Raw(1)'!F2703="","",'Raw(1)'!F2703)</f>
        <v>3</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f>IF('Raw(1)'!F2704="","",'Raw(1)'!F2704)</f>
        <v>2</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f>IF('Raw(1)'!F2705="","",'Raw(1)'!F2705)</f>
        <v>28</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f>IF('Raw(1)'!F2706="","",'Raw(1)'!F2706)</f>
        <v>24.5</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f>IF('Raw(1)'!F2707="","",'Raw(1)'!F2707)</f>
        <v>25.7</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f>IF('Raw(1)'!F2714="","",'Raw(1)'!F2714)</f>
        <v>28</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f>IF('Raw(1)'!F2715="","",'Raw(1)'!F2715)</f>
        <v>36</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f>IF('Raw(1)'!F2716="","",'Raw(1)'!F2716)</f>
        <v>187</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f>IF('Raw(1)'!F2717="","",'Raw(1)'!F2717)</f>
        <v>187</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f>IF('Raw(1)'!F2718="","",'Raw(1)'!F2718)</f>
        <v>178</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f>IF('Raw(1)'!F2725="","",'Raw(1)'!F2725)</f>
        <v>0</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f>IF('Raw(1)'!F2726="","",'Raw(1)'!F2726)</f>
        <v>0</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f>IF('Raw(1)'!F2727="","",'Raw(1)'!F2727)</f>
        <v>0</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f>IF('Raw(1)'!F2728="","",'Raw(1)'!F2728)</f>
        <v>0</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f>IF('Raw(1)'!F2729="","",'Raw(1)'!F2729)</f>
        <v>0</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f>IF('Raw(1)'!F2736="","",'Raw(1)'!F2736)</f>
        <v>17</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f>IF('Raw(1)'!F2737="","",'Raw(1)'!F2737)</f>
        <v>14</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f>IF('Raw(1)'!F2738="","",'Raw(1)'!F2738)</f>
        <v>96</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f>IF('Raw(1)'!F2739="","",'Raw(1)'!F2739)</f>
        <v>99</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f>IF('Raw(1)'!F2740="","",'Raw(1)'!F2740)</f>
        <v>115</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f>IF('Raw(1)'!F2747="","",'Raw(1)'!F2747)</f>
        <v>65</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f>IF('Raw(1)'!F2748="","",'Raw(1)'!F2748)</f>
        <v>54</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f>IF('Raw(1)'!F2749="","",'Raw(1)'!F2749)</f>
        <v>561</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f>IF('Raw(1)'!F2750="","",'Raw(1)'!F2750)</f>
        <v>597</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f>IF('Raw(1)'!F2751="","",'Raw(1)'!F2751)</f>
        <v>567</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f>IF('Raw(1)'!F2758="","",'Raw(1)'!F2758)</f>
        <v>3</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f>IF('Raw(1)'!F2759="","",'Raw(1)'!F2759)</f>
        <v>0</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f>IF('Raw(1)'!F2760="","",'Raw(1)'!F2760)</f>
        <v>150</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f>IF('Raw(1)'!F2761="","",'Raw(1)'!F2761)</f>
        <v>142</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f>IF('Raw(1)'!F2762="","",'Raw(1)'!F2762)</f>
        <v>112</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f>IF('Raw(1)'!F2769="","",'Raw(1)'!F2769)</f>
        <v>12</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f>IF('Raw(1)'!F2770="","",'Raw(1)'!F2770)</f>
        <v>12</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f>IF('Raw(1)'!F2771="","",'Raw(1)'!F2771)</f>
        <v>128</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f>IF('Raw(1)'!F2772="","",'Raw(1)'!F2772)</f>
        <v>125</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f>IF('Raw(1)'!F2773="","",'Raw(1)'!F2773)</f>
        <v>141</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f>IF('Raw(1)'!F2780="","",'Raw(1)'!F2780)</f>
        <v>14</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f>IF('Raw(1)'!F2781="","",'Raw(1)'!F2781)</f>
        <v>14</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f>IF('Raw(1)'!F2782="","",'Raw(1)'!F2782)</f>
        <v>186</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f>IF('Raw(1)'!F2783="","",'Raw(1)'!F2783)</f>
        <v>179</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f>IF('Raw(1)'!F2784="","",'Raw(1)'!F2784)</f>
        <v>184</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f>IF('Raw(1)'!F2791="","",'Raw(1)'!F2791)</f>
        <v>13</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f>IF('Raw(1)'!F2792="","",'Raw(1)'!F2792)</f>
        <v>14</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f>IF('Raw(1)'!F2793="","",'Raw(1)'!F2793)</f>
        <v>167</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f>IF('Raw(1)'!F2794="","",'Raw(1)'!F2794)</f>
        <v>166</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f>IF('Raw(1)'!F2795="","",'Raw(1)'!F2795)</f>
        <v>176</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f>IF('Raw(1)'!F2802="","",'Raw(1)'!F2802)</f>
        <v>2</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f>IF('Raw(1)'!F2803="","",'Raw(1)'!F2803)</f>
        <v>2</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f>IF('Raw(1)'!F2804="","",'Raw(1)'!F2804)</f>
        <v>29</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f>IF('Raw(1)'!F2805="","",'Raw(1)'!F2805)</f>
        <v>37.5</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f>IF('Raw(1)'!F2806="","",'Raw(1)'!F2806)</f>
        <v>30.5</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f>IF('Raw(1)'!F2813="","",'Raw(1)'!F2813)</f>
        <v>30</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f>IF('Raw(1)'!F2814="","",'Raw(1)'!F2814)</f>
        <v>37</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f>IF('Raw(1)'!F2815="","",'Raw(1)'!F2815)</f>
        <v>230</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f>IF('Raw(1)'!F2816="","",'Raw(1)'!F2816)</f>
        <v>230</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f>IF('Raw(1)'!F2817="","",'Raw(1)'!F2817)</f>
        <v>270</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f>IF('Raw(1)'!F2824="","",'Raw(1)'!F2824)</f>
        <v>0</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f>IF('Raw(1)'!F2825="","",'Raw(1)'!F2825)</f>
        <v>0</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f>IF('Raw(1)'!F2826="","",'Raw(1)'!F2826)</f>
        <v>0</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f>IF('Raw(1)'!F2827="","",'Raw(1)'!F2827)</f>
        <v>0</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f>IF('Raw(1)'!F2828="","",'Raw(1)'!F2828)</f>
        <v>0</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f>IF('Raw(1)'!F2835="","",'Raw(1)'!F2835)</f>
        <v>21</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f>IF('Raw(1)'!F2836="","",'Raw(1)'!F2836)</f>
        <v>22</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f>IF('Raw(1)'!F2837="","",'Raw(1)'!F2837)</f>
        <v>191</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f>IF('Raw(1)'!F2838="","",'Raw(1)'!F2838)</f>
        <v>190</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f>IF('Raw(1)'!F2839="","",'Raw(1)'!F2839)</f>
        <v>171</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f>IF('Raw(1)'!F2846="","",'Raw(1)'!F2846)</f>
        <v>65</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f>IF('Raw(1)'!F2847="","",'Raw(1)'!F2847)</f>
        <v>79</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f>IF('Raw(1)'!F2848="","",'Raw(1)'!F2848)</f>
        <v>674</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f>IF('Raw(1)'!F2849="","",'Raw(1)'!F2849)</f>
        <v>656</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f>IF('Raw(1)'!F2850="","",'Raw(1)'!F2850)</f>
        <v>540</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f>IF('Raw(1)'!F2857="","",'Raw(1)'!F2857)</f>
        <v>16</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f>IF('Raw(1)'!F2858="","",'Raw(1)'!F2858)</f>
        <v>16</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f>IF('Raw(1)'!F2859="","",'Raw(1)'!F2859)</f>
        <v>137</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f>IF('Raw(1)'!F2860="","",'Raw(1)'!F2860)</f>
        <v>150</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f>IF('Raw(1)'!F2861="","",'Raw(1)'!F2861)</f>
        <v>150</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f>IF('Raw(1)'!F2868="","",'Raw(1)'!F2868)</f>
        <v>13</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f>IF('Raw(1)'!F2869="","",'Raw(1)'!F2869)</f>
        <v>13</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f>IF('Raw(1)'!F2870="","",'Raw(1)'!F2870)</f>
        <v>128</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f>IF('Raw(1)'!F2871="","",'Raw(1)'!F2871)</f>
        <v>137</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f>IF('Raw(1)'!F2872="","",'Raw(1)'!F2872)</f>
        <v>155</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f>IF('Raw(1)'!F2879="","",'Raw(1)'!F2879)</f>
        <v>17</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f>IF('Raw(1)'!F2880="","",'Raw(1)'!F2880)</f>
        <v>15</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f>IF('Raw(1)'!F2881="","",'Raw(1)'!F2881)</f>
        <v>185</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f>IF('Raw(1)'!F2882="","",'Raw(1)'!F2882)</f>
        <v>203</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f>IF('Raw(1)'!F2883="","",'Raw(1)'!F2883)</f>
        <v>208</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f>IF('Raw(1)'!F2890="","",'Raw(1)'!F2890)</f>
        <v>18</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f>IF('Raw(1)'!F2891="","",'Raw(1)'!F2891)</f>
        <v>15</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f>IF('Raw(1)'!F2892="","",'Raw(1)'!F2892)</f>
        <v>175</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f>IF('Raw(1)'!F2893="","",'Raw(1)'!F2893)</f>
        <v>172</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f>IF('Raw(1)'!F2894="","",'Raw(1)'!F2894)</f>
        <v>179</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f>IF('Raw(1)'!F2901="","",'Raw(1)'!F2901)</f>
        <v>3</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f>IF('Raw(1)'!F2902="","",'Raw(1)'!F2902)</f>
        <v>3</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f>IF('Raw(1)'!F2903="","",'Raw(1)'!F2903)</f>
        <v>27</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f>IF('Raw(1)'!F2904="","",'Raw(1)'!F2904)</f>
        <v>27.5</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f>IF('Raw(1)'!F2905="","",'Raw(1)'!F2905)</f>
        <v>24.3</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f>IF('Raw(1)'!F2912="","",'Raw(1)'!F2912)</f>
        <v>35</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f>IF('Raw(1)'!F2913="","",'Raw(1)'!F2913)</f>
        <v>37</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f>IF('Raw(1)'!F2914="","",'Raw(1)'!F2914)</f>
        <v>238</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f>IF('Raw(1)'!F2915="","",'Raw(1)'!F2915)</f>
        <v>238</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f>IF('Raw(1)'!F2916="","",'Raw(1)'!F2916)</f>
        <v>256</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f>IF('Raw(1)'!F2923="","",'Raw(1)'!F2923)</f>
        <v>0</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f>IF('Raw(1)'!F2924="","",'Raw(1)'!F2924)</f>
        <v>0</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f>IF('Raw(1)'!F2925="","",'Raw(1)'!F2925)</f>
        <v>0</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f>IF('Raw(1)'!F2926="","",'Raw(1)'!F2926)</f>
        <v>0</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f>IF('Raw(1)'!F2927="","",'Raw(1)'!F2927)</f>
        <v>0</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f>IF('Raw(1)'!F2934="","",'Raw(1)'!F2934)</f>
        <v>20</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f>IF('Raw(1)'!F2935="","",'Raw(1)'!F2935)</f>
        <v>21</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f>IF('Raw(1)'!F2936="","",'Raw(1)'!F2936)</f>
        <v>186</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f>IF('Raw(1)'!F2937="","",'Raw(1)'!F2937)</f>
        <v>183</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f>IF('Raw(1)'!F2938="","",'Raw(1)'!F2938)</f>
        <v>213</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f>IF('Raw(1)'!F2945="","",'Raw(1)'!F2945)</f>
        <v>70</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f>IF('Raw(1)'!F2946="","",'Raw(1)'!F2946)</f>
        <v>65</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f>IF('Raw(1)'!F2947="","",'Raw(1)'!F2947)</f>
        <v>625</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f>IF('Raw(1)'!F2948="","",'Raw(1)'!F2948)</f>
        <v>639</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f>IF('Raw(1)'!F2949="","",'Raw(1)'!F2949)</f>
        <v>529</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f>IF('Raw(1)'!F2956="","",'Raw(1)'!F2956)</f>
        <v>18</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f>IF('Raw(1)'!F2957="","",'Raw(1)'!F2957)</f>
        <v>18</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f>IF('Raw(1)'!F2958="","",'Raw(1)'!F2958)</f>
        <v>143</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f>IF('Raw(1)'!F2959="","",'Raw(1)'!F2959)</f>
        <v>144</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f>IF('Raw(1)'!F2960="","",'Raw(1)'!F2960)</f>
        <v>170</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f>IF('Raw(1)'!F2967="","",'Raw(1)'!F2967)</f>
        <v>14</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f>IF('Raw(1)'!F2968="","",'Raw(1)'!F2968)</f>
        <v>13</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f>IF('Raw(1)'!F2969="","",'Raw(1)'!F2969)</f>
        <v>138</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f>IF('Raw(1)'!F2970="","",'Raw(1)'!F2970)</f>
        <v>141</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f>IF('Raw(1)'!F2971="","",'Raw(1)'!F2971)</f>
        <v>173</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f>IF('Raw(1)'!F2978="","",'Raw(1)'!F2978)</f>
        <v>20</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f>IF('Raw(1)'!F2979="","",'Raw(1)'!F2979)</f>
        <v>19</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f>IF('Raw(1)'!F2980="","",'Raw(1)'!F2980)</f>
        <v>185</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f>IF('Raw(1)'!F2981="","",'Raw(1)'!F2981)</f>
        <v>200</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f>IF('Raw(1)'!F2982="","",'Raw(1)'!F2982)</f>
        <v>238</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f>IF('Raw(1)'!F2989="","",'Raw(1)'!F2989)</f>
        <v>19</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f>IF('Raw(1)'!F2990="","",'Raw(1)'!F2990)</f>
        <v>19</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f>IF('Raw(1)'!F2991="","",'Raw(1)'!F2991)</f>
        <v>161</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f>IF('Raw(1)'!F2992="","",'Raw(1)'!F2992)</f>
        <v>158</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f>IF('Raw(1)'!F2993="","",'Raw(1)'!F2993)</f>
        <v>176</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f>IF('Raw(1)'!F3000="","",'Raw(1)'!F3000)</f>
        <v>3</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f>IF('Raw(1)'!F3001="","",'Raw(1)'!F3001)</f>
        <v>3</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f>IF('Raw(1)'!F3002="","",'Raw(1)'!F3002)</f>
        <v>38</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f>IF('Raw(1)'!F3003="","",'Raw(1)'!F3003)</f>
        <v>34</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f>IF('Raw(1)'!F3004="","",'Raw(1)'!F3004)</f>
        <v>29.5</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f>IF('Raw(1)'!F3011="","",'Raw(1)'!F3011)</f>
        <v>34</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f>IF('Raw(1)'!F3012="","",'Raw(1)'!F3012)</f>
        <v>37</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f>IF('Raw(1)'!F3013="","",'Raw(1)'!F3013)</f>
        <v>220</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f>IF('Raw(1)'!F3014="","",'Raw(1)'!F3014)</f>
        <v>220</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f>IF('Raw(1)'!F3015="","",'Raw(1)'!F3015)</f>
        <v>242</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f>IF('Raw(1)'!F3022="","",'Raw(1)'!F3022)</f>
        <v>0</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f>IF('Raw(1)'!F3023="","",'Raw(1)'!F3023)</f>
        <v>0</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f>IF('Raw(1)'!F3024="","",'Raw(1)'!F3024)</f>
        <v>0</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f>IF('Raw(1)'!F3025="","",'Raw(1)'!F3025)</f>
        <v>0</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f>IF('Raw(1)'!F3026="","",'Raw(1)'!F3026)</f>
        <v>0</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f>IF('Raw(1)'!F3033="","",'Raw(1)'!F3033)</f>
        <v>23</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f>IF('Raw(1)'!F3034="","",'Raw(1)'!F3034)</f>
        <v>24</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f>IF('Raw(1)'!F3035="","",'Raw(1)'!F3035)</f>
        <v>186</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f>IF('Raw(1)'!F3036="","",'Raw(1)'!F3036)</f>
        <v>184</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f>IF('Raw(1)'!F3037="","",'Raw(1)'!F3037)</f>
        <v>205</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f>IF('Raw(1)'!F3044="","",'Raw(1)'!F3044)</f>
        <v>16</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f>IF('Raw(1)'!F3045="","",'Raw(1)'!F3045)</f>
        <v>14</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f>IF('Raw(1)'!F3046="","",'Raw(1)'!F3046)</f>
        <v>135</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f>IF('Raw(1)'!F3047="","",'Raw(1)'!F3047)</f>
        <v>136</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f>IF('Raw(1)'!F3048="","",'Raw(1)'!F3048)</f>
        <v>150</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f>IF('Raw(1)'!F3055="","",'Raw(1)'!F3055)</f>
        <v>20</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f>IF('Raw(1)'!F3056="","",'Raw(1)'!F3056)</f>
        <v>20</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f>IF('Raw(1)'!F3057="","",'Raw(1)'!F3057)</f>
        <v>151</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f>IF('Raw(1)'!F3058="","",'Raw(1)'!F3058)</f>
        <v>154</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f>IF('Raw(1)'!F3059="","",'Raw(1)'!F3059)</f>
        <v>152</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f>IF('Raw(1)'!F3066="","",'Raw(1)'!F3066)</f>
        <v>73</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f>IF('Raw(1)'!F3067="","",'Raw(1)'!F3067)</f>
        <v>73</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f>IF('Raw(1)'!F3068="","",'Raw(1)'!F3068)</f>
        <v>654</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f>IF('Raw(1)'!F3069="","",'Raw(1)'!F3069)</f>
        <v>635</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f>IF('Raw(1)'!F3070="","",'Raw(1)'!F3070)</f>
        <v>560</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f>IF('Raw(1)'!F3077="","",'Raw(1)'!F3077)</f>
        <v>20</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f>IF('Raw(1)'!F3078="","",'Raw(1)'!F3078)</f>
        <v>20</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f>IF('Raw(1)'!F3079="","",'Raw(1)'!F3079)</f>
        <v>118</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f>IF('Raw(1)'!F3080="","",'Raw(1)'!F3080)</f>
        <v>129</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f>IF('Raw(1)'!F3081="","",'Raw(1)'!F3081)</f>
        <v>139</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f>IF('Raw(1)'!F3088="","",'Raw(1)'!F3088)</f>
        <v>19</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f>IF('Raw(1)'!F3089="","",'Raw(1)'!F3089)</f>
        <v>19</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f>IF('Raw(1)'!F3090="","",'Raw(1)'!F3090)</f>
        <v>143</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f>IF('Raw(1)'!F3091="","",'Raw(1)'!F3091)</f>
        <v>150</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f>IF('Raw(1)'!F3092="","",'Raw(1)'!F3092)</f>
        <v>157</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f>IF('Raw(1)'!F3099="","",'Raw(1)'!F3099)</f>
        <v>1</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f>IF('Raw(1)'!F3100="","",'Raw(1)'!F3100)</f>
        <v>0</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f>IF('Raw(1)'!F3101="","",'Raw(1)'!F3101)</f>
        <v>8</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f>IF('Raw(1)'!F3102="","",'Raw(1)'!F3102)</f>
        <v>7</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f>IF('Raw(1)'!F3103="","",'Raw(1)'!F3103)</f>
        <v>4.7</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f>IF('Raw(1)'!F3110="","",'Raw(1)'!F3110)</f>
        <v>37</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f>IF('Raw(1)'!F3111="","",'Raw(1)'!F3111)</f>
        <v>37</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f>IF('Raw(1)'!F3112="","",'Raw(1)'!F3112)</f>
        <v>240</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f>IF('Raw(1)'!F3113="","",'Raw(1)'!F3113)</f>
        <v>240</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f>IF('Raw(1)'!F3114="","",'Raw(1)'!F3114)</f>
        <v>285</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f>IF('Raw(1)'!F3121="","",'Raw(1)'!F3121)</f>
        <v>0</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f>IF('Raw(1)'!F3122="","",'Raw(1)'!F3122)</f>
        <v>0</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f>IF('Raw(1)'!F3123="","",'Raw(1)'!F3123)</f>
        <v>0</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f>IF('Raw(1)'!F3124="","",'Raw(1)'!F3124)</f>
        <v>0</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f>IF('Raw(1)'!F3125="","",'Raw(1)'!F3125)</f>
        <v>0</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f>IF('Raw(1)'!F3132="","",'Raw(1)'!F3132)</f>
        <v>18</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f>IF('Raw(1)'!F3133="","",'Raw(1)'!F3133)</f>
        <v>20</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f>IF('Raw(1)'!F3134="","",'Raw(1)'!F3134)</f>
        <v>184</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f>IF('Raw(1)'!F3135="","",'Raw(1)'!F3135)</f>
        <v>183</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f>IF('Raw(1)'!F3136="","",'Raw(1)'!F3136)</f>
        <v>197</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f>IF('Raw(1)'!F3143="","",'Raw(1)'!F3143)</f>
        <v>75</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f>IF('Raw(1)'!F3144="","",'Raw(1)'!F3144)</f>
        <v>70</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f>IF('Raw(1)'!F3145="","",'Raw(1)'!F3145)</f>
        <v>677</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f>IF('Raw(1)'!F3146="","",'Raw(1)'!F3146)</f>
        <v>684</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f>IF('Raw(1)'!F3147="","",'Raw(1)'!F3147)</f>
        <v>626</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f>IF('Raw(1)'!F3154="","",'Raw(1)'!F3154)</f>
        <v>10</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f>IF('Raw(1)'!F3155="","",'Raw(1)'!F3155)</f>
        <v>10</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f>IF('Raw(1)'!F3156="","",'Raw(1)'!F3156)</f>
        <v>87</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f>IF('Raw(1)'!F3157="","",'Raw(1)'!F3157)</f>
        <v>96</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f>IF('Raw(1)'!F3158="","",'Raw(1)'!F3158)</f>
        <v>130</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f>IF('Raw(1)'!F3165="","",'Raw(1)'!F3165)</f>
        <v>0</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f>IF('Raw(1)'!F3166="","",'Raw(1)'!F3166)</f>
        <v>0</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f>IF('Raw(1)'!F3167="","",'Raw(1)'!F3167)</f>
        <v>0</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f>IF('Raw(1)'!F3168="","",'Raw(1)'!F3168)</f>
        <v>0</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f>IF('Raw(1)'!F3169="","",'Raw(1)'!F3169)</f>
        <v>0</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f>IF('Raw(1)'!F3176="","",'Raw(1)'!F3176)</f>
        <v>19</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f>IF('Raw(1)'!F3177="","",'Raw(1)'!F3177)</f>
        <v>23</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f>IF('Raw(1)'!F3178="","",'Raw(1)'!F3178)</f>
        <v>88</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f>IF('Raw(1)'!F3179="","",'Raw(1)'!F3179)</f>
        <v>90</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f>IF('Raw(1)'!F3180="","",'Raw(1)'!F3180)</f>
        <v>107</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f>IF('Raw(1)'!F3187="","",'Raw(1)'!F3187)</f>
        <v>17</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f>IF('Raw(1)'!F3188="","",'Raw(1)'!F3188)</f>
        <v>19</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f>IF('Raw(1)'!F3189="","",'Raw(1)'!F3189)</f>
        <v>129</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f>IF('Raw(1)'!F3190="","",'Raw(1)'!F3190)</f>
        <v>131</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f>IF('Raw(1)'!F3191="","",'Raw(1)'!F3191)</f>
        <v>137</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f>IF('Raw(1)'!F3198="","",'Raw(1)'!F3198)</f>
        <v>3</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f>IF('Raw(1)'!F3199="","",'Raw(1)'!F3199)</f>
        <v>3</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f>IF('Raw(1)'!F3200="","",'Raw(1)'!F3200)</f>
        <v>31</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f>IF('Raw(1)'!F3201="","",'Raw(1)'!F3201)</f>
        <v>28</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f>IF('Raw(1)'!F3202="","",'Raw(1)'!F3202)</f>
        <v>32</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f>IF('Raw(1)'!F3209="","",'Raw(1)'!F3209)</f>
        <v>39</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f>IF('Raw(1)'!F3210="","",'Raw(1)'!F3210)</f>
        <v>37</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f>IF('Raw(1)'!F3211="","",'Raw(1)'!F3211)</f>
        <v>257</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f>IF('Raw(1)'!F3212="","",'Raw(1)'!F3212)</f>
        <v>257</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f>IF('Raw(1)'!F3213="","",'Raw(1)'!F3213)</f>
        <v>274</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f>IF('Raw(1)'!F3220="","",'Raw(1)'!F3220)</f>
        <v>0</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f>IF('Raw(1)'!F3221="","",'Raw(1)'!F3221)</f>
        <v>0</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f>IF('Raw(1)'!F3222="","",'Raw(1)'!F3222)</f>
        <v>0</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f>IF('Raw(1)'!F3223="","",'Raw(1)'!F3223)</f>
        <v>0</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f>IF('Raw(1)'!F3224="","",'Raw(1)'!F3224)</f>
        <v>0</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f>IF('Raw(1)'!F3231="","",'Raw(1)'!F3231)</f>
        <v>21</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f>IF('Raw(1)'!F3232="","",'Raw(1)'!F3232)</f>
        <v>17</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f>IF('Raw(1)'!F3233="","",'Raw(1)'!F3233)</f>
        <v>167</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f>IF('Raw(1)'!F3234="","",'Raw(1)'!F3234)</f>
        <v>174</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f>IF('Raw(1)'!F3235="","",'Raw(1)'!F3235)</f>
        <v>191</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f>IF('Raw(1)'!F3242="","",'Raw(1)'!F3242)</f>
        <v>78</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f>IF('Raw(1)'!F3243="","",'Raw(1)'!F3243)</f>
        <v>57</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f>IF('Raw(1)'!F3244="","",'Raw(1)'!F3244)</f>
        <v>648</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f>IF('Raw(1)'!F3245="","",'Raw(1)'!F3245)</f>
        <v>640</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f>IF('Raw(1)'!F3246="","",'Raw(1)'!F3246)</f>
        <v>608</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f>IF('Raw(1)'!F3253="","",'Raw(1)'!F3253)</f>
        <v>0</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f>IF('Raw(1)'!F3254="","",'Raw(1)'!F3254)</f>
        <v>0</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f>IF('Raw(1)'!F3255="","",'Raw(1)'!F3255)</f>
        <v>0</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f>IF('Raw(1)'!F3256="","",'Raw(1)'!F3256)</f>
        <v>0</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f>IF('Raw(1)'!F3257="","",'Raw(1)'!F3257)</f>
        <v>0</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f>IF('Raw(1)'!F3264="","",'Raw(1)'!F3264)</f>
        <v>0</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f>IF('Raw(1)'!F3265="","",'Raw(1)'!F3265)</f>
        <v>0</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f>IF('Raw(1)'!F3266="","",'Raw(1)'!F3266)</f>
        <v>0</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f>IF('Raw(1)'!F3267="","",'Raw(1)'!F3267)</f>
        <v>0</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f>IF('Raw(1)'!F3268="","",'Raw(1)'!F3268)</f>
        <v>0</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f>IF('Raw(1)'!F3275="","",'Raw(1)'!F3275)</f>
        <v>15</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f>IF('Raw(1)'!F3276="","",'Raw(1)'!F3276)</f>
        <v>19</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f>IF('Raw(1)'!F3277="","",'Raw(1)'!F3277)</f>
        <v>262</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f>IF('Raw(1)'!F3278="","",'Raw(1)'!F3278)</f>
        <v>266</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f>IF('Raw(1)'!F3279="","",'Raw(1)'!F3279)</f>
        <v>217</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f>IF('Raw(1)'!F3286="","",'Raw(1)'!F3286)</f>
        <v>15</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f>IF('Raw(1)'!F3287="","",'Raw(1)'!F3287)</f>
        <v>19</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f>IF('Raw(1)'!F3288="","",'Raw(1)'!F3288)</f>
        <v>218</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f>IF('Raw(1)'!F3289="","",'Raw(1)'!F3289)</f>
        <v>211</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f>IF('Raw(1)'!F3290="","",'Raw(1)'!F3290)</f>
        <v>218</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f>IF('Raw(1)'!F3297="","",'Raw(1)'!F3297)</f>
        <v>2</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f>IF('Raw(1)'!F3298="","",'Raw(1)'!F3298)</f>
        <v>3</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f>IF('Raw(1)'!F3299="","",'Raw(1)'!F3299)</f>
        <v>35</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f>IF('Raw(1)'!F3300="","",'Raw(1)'!F3300)</f>
        <v>33</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f>IF('Raw(1)'!F3301="","",'Raw(1)'!F3301)</f>
        <v>32</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f>IF('Raw(1)'!F3308="","",'Raw(1)'!F3308)</f>
        <v>37</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f>IF('Raw(1)'!F3309="","",'Raw(1)'!F3309)</f>
        <v>37</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f>IF('Raw(1)'!F3310="","",'Raw(1)'!F3310)</f>
        <v>244</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f>IF('Raw(1)'!F3311="","",'Raw(1)'!F3311)</f>
        <v>244</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f>IF('Raw(1)'!F3312="","",'Raw(1)'!F3312)</f>
        <v>258</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f>IF('Raw(1)'!F3319="","",'Raw(1)'!F3319)</f>
        <v>0</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f>IF('Raw(1)'!F3320="","",'Raw(1)'!F3320)</f>
        <v>0</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f>IF('Raw(1)'!F3321="","",'Raw(1)'!F3321)</f>
        <v>0</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f>IF('Raw(1)'!F3322="","",'Raw(1)'!F3322)</f>
        <v>0</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f>IF('Raw(1)'!F3323="","",'Raw(1)'!F3323)</f>
        <v>0</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f>IF('Raw(1)'!F3330="","",'Raw(1)'!F3330)</f>
        <v>25</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f>IF('Raw(1)'!F3331="","",'Raw(1)'!F3331)</f>
        <v>26</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f>IF('Raw(1)'!F3332="","",'Raw(1)'!F3332)</f>
        <v>168</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f>IF('Raw(1)'!F3333="","",'Raw(1)'!F3333)</f>
        <v>159</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f>IF('Raw(1)'!F3334="","",'Raw(1)'!F3334)</f>
        <v>191</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f>IF('Raw(1)'!F3341="","",'Raw(1)'!F3341)</f>
        <v>67</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f>IF('Raw(1)'!F3342="","",'Raw(1)'!F3342)</f>
        <v>64</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f>IF('Raw(1)'!F3343="","",'Raw(1)'!F3343)</f>
        <v>618</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f>IF('Raw(1)'!F3344="","",'Raw(1)'!F3344)</f>
        <v>622</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f>IF('Raw(1)'!F3345="","",'Raw(1)'!F3345)</f>
        <v>554</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f>IF('Raw(1)'!F3352="","",'Raw(1)'!F3352)</f>
        <v>0</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f>IF('Raw(1)'!F3353="","",'Raw(1)'!F3353)</f>
        <v>0</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f>IF('Raw(1)'!F3354="","",'Raw(1)'!F3354)</f>
        <v>0</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f>IF('Raw(1)'!F3355="","",'Raw(1)'!F3355)</f>
        <v>0</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f>IF('Raw(1)'!F3356="","",'Raw(1)'!F3356)</f>
        <v>0</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f>IF('Raw(1)'!F3363="","",'Raw(1)'!F3363)</f>
        <v>12</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f>IF('Raw(1)'!F3364="","",'Raw(1)'!F3364)</f>
        <v>8</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f>IF('Raw(1)'!F3365="","",'Raw(1)'!F3365)</f>
        <v>63</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f>IF('Raw(1)'!F3366="","",'Raw(1)'!F3366)</f>
        <v>53</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f>IF('Raw(1)'!F3367="","",'Raw(1)'!F3367)</f>
        <v>91</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f>IF('Raw(1)'!F3374="","",'Raw(1)'!F3374)</f>
        <v>17</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f>IF('Raw(1)'!F3375="","",'Raw(1)'!F3375)</f>
        <v>14</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f>IF('Raw(1)'!F3376="","",'Raw(1)'!F3376)</f>
        <v>249</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f>IF('Raw(1)'!F3377="","",'Raw(1)'!F3377)</f>
        <v>252</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f>IF('Raw(1)'!F3378="","",'Raw(1)'!F3378)</f>
        <v>264</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f>IF('Raw(1)'!F3385="","",'Raw(1)'!F3385)</f>
        <v>16</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f>IF('Raw(1)'!F3386="","",'Raw(1)'!F3386)</f>
        <v>14</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f>IF('Raw(1)'!F3387="","",'Raw(1)'!F3387)</f>
        <v>192</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f>IF('Raw(1)'!F3388="","",'Raw(1)'!F3388)</f>
        <v>206</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f>IF('Raw(1)'!F3389="","",'Raw(1)'!F3389)</f>
        <v>208</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f>IF('Raw(1)'!F3396="","",'Raw(1)'!F3396)</f>
        <v>3</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f>IF('Raw(1)'!F3397="","",'Raw(1)'!F3397)</f>
        <v>3</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f>IF('Raw(1)'!F3398="","",'Raw(1)'!F3398)</f>
        <v>31</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f>IF('Raw(1)'!F3399="","",'Raw(1)'!F3399)</f>
        <v>37</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f>IF('Raw(1)'!F3400="","",'Raw(1)'!F3400)</f>
        <v>32</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f>IF('Raw(1)'!F3407="","",'Raw(1)'!F3407)</f>
        <v>36</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f>IF('Raw(1)'!F3408="","",'Raw(1)'!F3408)</f>
        <v>36</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f>IF('Raw(1)'!F3409="","",'Raw(1)'!F3409)</f>
        <v>271</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f>IF('Raw(1)'!F3410="","",'Raw(1)'!F3410)</f>
        <v>271</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f>IF('Raw(1)'!F3411="","",'Raw(1)'!F3411)</f>
        <v>292</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f>IF('Raw(1)'!F3418="","",'Raw(1)'!F3418)</f>
        <v>0</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f>IF('Raw(1)'!F3419="","",'Raw(1)'!F3419)</f>
        <v>0</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f>IF('Raw(1)'!F3420="","",'Raw(1)'!F3420)</f>
        <v>0</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f>IF('Raw(1)'!F3421="","",'Raw(1)'!F3421)</f>
        <v>0</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f>IF('Raw(1)'!F3422="","",'Raw(1)'!F3422)</f>
        <v>0</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f>IF('Raw(1)'!F3429="","",'Raw(1)'!F3429)</f>
        <v>24</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f>IF('Raw(1)'!F3430="","",'Raw(1)'!F3430)</f>
        <v>24</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f>IF('Raw(1)'!F3431="","",'Raw(1)'!F3431)</f>
        <v>189</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f>IF('Raw(1)'!F3432="","",'Raw(1)'!F3432)</f>
        <v>180</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f>IF('Raw(1)'!F3433="","",'Raw(1)'!F3433)</f>
        <v>198</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f>IF('Raw(1)'!F3440="","",'Raw(1)'!F3440)</f>
        <v>73</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f>IF('Raw(1)'!F3441="","",'Raw(1)'!F3441)</f>
        <v>84</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f>IF('Raw(1)'!F3442="","",'Raw(1)'!F3442)</f>
        <v>651</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f>IF('Raw(1)'!F3443="","",'Raw(1)'!F3443)</f>
        <v>642</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f>IF('Raw(1)'!F3444="","",'Raw(1)'!F3444)</f>
        <v>612</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f>IF('Raw(1)'!F3451="","",'Raw(1)'!F3451)</f>
        <v>11</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f>IF('Raw(1)'!F3452="","",'Raw(1)'!F3452)</f>
        <v>12</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f>IF('Raw(1)'!F3453="","",'Raw(1)'!F3453)</f>
        <v>113</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f>IF('Raw(1)'!F3454="","",'Raw(1)'!F3454)</f>
        <v>109</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f>IF('Raw(1)'!F3455="","",'Raw(1)'!F3455)</f>
        <v>119</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f>IF('Raw(1)'!F3462="","",'Raw(1)'!F3462)</f>
        <v>9</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f>IF('Raw(1)'!F3463="","",'Raw(1)'!F3463)</f>
        <v>8</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f>IF('Raw(1)'!F3464="","",'Raw(1)'!F3464)</f>
        <v>142</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f>IF('Raw(1)'!F3465="","",'Raw(1)'!F3465)</f>
        <v>145</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f>IF('Raw(1)'!F3466="","",'Raw(1)'!F3466)</f>
        <v>121</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f>IF('Raw(1)'!F3473="","",'Raw(1)'!F3473)</f>
        <v>16</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f>IF('Raw(1)'!F3474="","",'Raw(1)'!F3474)</f>
        <v>12</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f>IF('Raw(1)'!F3475="","",'Raw(1)'!F3475)</f>
        <v>155</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f>IF('Raw(1)'!F3476="","",'Raw(1)'!F3476)</f>
        <v>165</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f>IF('Raw(1)'!F3477="","",'Raw(1)'!F3477)</f>
        <v>178</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f>IF('Raw(1)'!F3484="","",'Raw(1)'!F3484)</f>
        <v>16</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f>IF('Raw(1)'!F3485="","",'Raw(1)'!F3485)</f>
        <v>13</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f>IF('Raw(1)'!F3486="","",'Raw(1)'!F3486)</f>
        <v>130</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f>IF('Raw(1)'!F3487="","",'Raw(1)'!F3487)</f>
        <v>142</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f>IF('Raw(1)'!F3488="","",'Raw(1)'!F3488)</f>
        <v>146</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f>IF('Raw(1)'!F3495="","",'Raw(1)'!F3495)</f>
        <v>2</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f>IF('Raw(1)'!F3496="","",'Raw(1)'!F3496)</f>
        <v>3</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f>IF('Raw(1)'!F3497="","",'Raw(1)'!F3497)</f>
        <v>31</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f>IF('Raw(1)'!F3498="","",'Raw(1)'!F3498)</f>
        <v>30</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f>IF('Raw(1)'!F3499="","",'Raw(1)'!F3499)</f>
        <v>28</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f>IF('Raw(1)'!F3506="","",'Raw(1)'!F3506)</f>
        <v>35</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f>IF('Raw(1)'!F3507="","",'Raw(1)'!F3507)</f>
        <v>31</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f>IF('Raw(1)'!F3508="","",'Raw(1)'!F3508)</f>
        <v>281</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f>IF('Raw(1)'!F3509="","",'Raw(1)'!F3509)</f>
        <v>281</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f>IF('Raw(1)'!F3510="","",'Raw(1)'!F3510)</f>
        <v>300</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f>IF('Raw(1)'!F3517="","",'Raw(1)'!F3517)</f>
        <v>0</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f>IF('Raw(1)'!F3518="","",'Raw(1)'!F3518)</f>
        <v>0</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f>IF('Raw(1)'!F3519="","",'Raw(1)'!F3519)</f>
        <v>0</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f>IF('Raw(1)'!F3520="","",'Raw(1)'!F3520)</f>
        <v>0</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f>IF('Raw(1)'!F3521="","",'Raw(1)'!F3521)</f>
        <v>0</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f>IF('Raw(1)'!F3528="","",'Raw(1)'!F3528)</f>
        <v>20</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f>IF('Raw(1)'!F3529="","",'Raw(1)'!F3529)</f>
        <v>21</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f>IF('Raw(1)'!F3530="","",'Raw(1)'!F3530)</f>
        <v>163</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f>IF('Raw(1)'!F3531="","",'Raw(1)'!F3531)</f>
        <v>176</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f>IF('Raw(1)'!F3532="","",'Raw(1)'!F3532)</f>
        <v>193</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f>IF('Raw(1)'!F3539="","",'Raw(1)'!F3539)</f>
        <v>60</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f>IF('Raw(1)'!F3540="","",'Raw(1)'!F3540)</f>
        <v>59</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f>IF('Raw(1)'!F3541="","",'Raw(1)'!F3541)</f>
        <v>590</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f>IF('Raw(1)'!F3542="","",'Raw(1)'!F3542)</f>
        <v>606</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f>IF('Raw(1)'!F3543="","",'Raw(1)'!F3543)</f>
        <v>539</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f>IF('Raw(1)'!F3550="","",'Raw(1)'!F3550)</f>
        <v>9</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f>IF('Raw(1)'!F3551="","",'Raw(1)'!F3551)</f>
        <v>12</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f>IF('Raw(1)'!F3552="","",'Raw(1)'!F3552)</f>
        <v>81</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f>IF('Raw(1)'!F3553="","",'Raw(1)'!F3553)</f>
        <v>90</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f>IF('Raw(1)'!F3554="","",'Raw(1)'!F3554)</f>
        <v>102</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f>IF('Raw(1)'!F3561="","",'Raw(1)'!F3561)</f>
        <v>9</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f>IF('Raw(1)'!F3562="","",'Raw(1)'!F3562)</f>
        <v>9</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f>IF('Raw(1)'!F3563="","",'Raw(1)'!F3563)</f>
        <v>112</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f>IF('Raw(1)'!F3564="","",'Raw(1)'!F3564)</f>
        <v>117</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f>IF('Raw(1)'!F3565="","",'Raw(1)'!F3565)</f>
        <v>104</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f>IF('Raw(1)'!F3572="","",'Raw(1)'!F3572)</f>
        <v>21</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f>IF('Raw(1)'!F3573="","",'Raw(1)'!F3573)</f>
        <v>20</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f>IF('Raw(1)'!F3574="","",'Raw(1)'!F3574)</f>
        <v>253</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f>IF('Raw(1)'!F3575="","",'Raw(1)'!F3575)</f>
        <v>260</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f>IF('Raw(1)'!F3576="","",'Raw(1)'!F3576)</f>
        <v>298</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f>IF('Raw(1)'!F3583="","",'Raw(1)'!F3583)</f>
        <v>21</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f>IF('Raw(1)'!F3584="","",'Raw(1)'!F3584)</f>
        <v>22</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f>IF('Raw(1)'!F3585="","",'Raw(1)'!F3585)</f>
        <v>206</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f>IF('Raw(1)'!F3586="","",'Raw(1)'!F3586)</f>
        <v>221</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f>IF('Raw(1)'!F3587="","",'Raw(1)'!F3587)</f>
        <v>231</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f>IF('Raw(1)'!F3594="","",'Raw(1)'!F3594)</f>
        <v>3</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f>IF('Raw(1)'!F3595="","",'Raw(1)'!F3595)</f>
        <v>3</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f>IF('Raw(1)'!F3596="","",'Raw(1)'!F3596)</f>
        <v>28</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f>IF('Raw(1)'!F3597="","",'Raw(1)'!F3597)</f>
        <v>27</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f>IF('Raw(1)'!F3598="","",'Raw(1)'!F3598)</f>
        <v>30.5</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f>IF('Raw(1)'!F3605="","",'Raw(1)'!F3605)</f>
        <v>30</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f>IF('Raw(1)'!F3606="","",'Raw(1)'!F3606)</f>
        <v>37</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f>IF('Raw(1)'!F3607="","",'Raw(1)'!F3607)</f>
        <v>278</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f>IF('Raw(1)'!F3608="","",'Raw(1)'!F3608)</f>
        <v>276</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f>IF('Raw(1)'!F3609="","",'Raw(1)'!F3609)</f>
        <v>253</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f>IF('Raw(1)'!F3616="","",'Raw(1)'!F3616)</f>
        <v>0</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f>IF('Raw(1)'!F3617="","",'Raw(1)'!F3617)</f>
        <v>0</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f>IF('Raw(1)'!F3618="","",'Raw(1)'!F3618)</f>
        <v>0</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f>IF('Raw(1)'!F3619="","",'Raw(1)'!F3619)</f>
        <v>0</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f>IF('Raw(1)'!F3620="","",'Raw(1)'!F3620)</f>
        <v>0</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f>IF('Raw(1)'!F3627="","",'Raw(1)'!F3627)</f>
        <v>25</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f>IF('Raw(1)'!F3628="","",'Raw(1)'!F3628)</f>
        <v>22</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f>IF('Raw(1)'!F3629="","",'Raw(1)'!F3629)</f>
        <v>168</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f>IF('Raw(1)'!F3630="","",'Raw(1)'!F3630)</f>
        <v>164</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f>IF('Raw(1)'!F3631="","",'Raw(1)'!F3631)</f>
        <v>213</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f>IF('Raw(1)'!F3638="","",'Raw(1)'!F3638)</f>
        <v>62</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f>IF('Raw(1)'!F3639="","",'Raw(1)'!F3639)</f>
        <v>77</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f>IF('Raw(1)'!F3640="","",'Raw(1)'!F3640)</f>
        <v>518</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f>IF('Raw(1)'!F3641="","",'Raw(1)'!F3641)</f>
        <v>523</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f>IF('Raw(1)'!F3642="","",'Raw(1)'!F3642)</f>
        <v>441</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f>IF('Raw(1)'!F3649="","",'Raw(1)'!F3649)</f>
        <v>8</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f>IF('Raw(1)'!F3650="","",'Raw(1)'!F3650)</f>
        <v>15</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f>IF('Raw(1)'!F3651="","",'Raw(1)'!F3651)</f>
        <v>98</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f>IF('Raw(1)'!F3652="","",'Raw(1)'!F3652)</f>
        <v>94</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f>IF('Raw(1)'!F3653="","",'Raw(1)'!F3653)</f>
        <v>108</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f>IF('Raw(1)'!F3660="","",'Raw(1)'!F3660)</f>
        <v>13</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f>IF('Raw(1)'!F3661="","",'Raw(1)'!F3661)</f>
        <v>11</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f>IF('Raw(1)'!F3662="","",'Raw(1)'!F3662)</f>
        <v>128</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f>IF('Raw(1)'!F3663="","",'Raw(1)'!F3663)</f>
        <v>125</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f>IF('Raw(1)'!F3664="","",'Raw(1)'!F3664)</f>
        <v>147</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f>IF('Raw(1)'!F3671="","",'Raw(1)'!F3671)</f>
        <v>22</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f>IF('Raw(1)'!F3672="","",'Raw(1)'!F3672)</f>
        <v>24</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f>IF('Raw(1)'!F3673="","",'Raw(1)'!F3673)</f>
        <v>286</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f>IF('Raw(1)'!F3674="","",'Raw(1)'!F3674)</f>
        <v>286</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f>IF('Raw(1)'!F3675="","",'Raw(1)'!F3675)</f>
        <v>297</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f>IF('Raw(1)'!F3682="","",'Raw(1)'!F3682)</f>
        <v>24</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f>IF('Raw(1)'!F3683="","",'Raw(1)'!F3683)</f>
        <v>22</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f>IF('Raw(1)'!F3684="","",'Raw(1)'!F3684)</f>
        <v>221</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f>IF('Raw(1)'!F3685="","",'Raw(1)'!F3685)</f>
        <v>225</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f>IF('Raw(1)'!F3686="","",'Raw(1)'!F3686)</f>
        <v>241</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f>IF('Raw(1)'!F3693="","",'Raw(1)'!F3693)</f>
        <v>3</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f>IF('Raw(1)'!F3694="","",'Raw(1)'!F3694)</f>
        <v>3</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f>IF('Raw(1)'!F3695="","",'Raw(1)'!F3695)</f>
        <v>20</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f>IF('Raw(1)'!F3696="","",'Raw(1)'!F3696)</f>
        <v>24</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f>IF('Raw(1)'!F3697="","",'Raw(1)'!F3697)</f>
        <v>24.5</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f>IF('Raw(1)'!F3704="","",'Raw(1)'!F3704)</f>
        <v>30</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f>IF('Raw(1)'!F3705="","",'Raw(1)'!F3705)</f>
        <v>36</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f>IF('Raw(1)'!F3706="","",'Raw(1)'!F3706)</f>
        <v>262</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f>IF('Raw(1)'!F3707="","",'Raw(1)'!F3707)</f>
        <v>262</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f>IF('Raw(1)'!F3708="","",'Raw(1)'!F3708)</f>
        <v>264</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f>IF('Raw(1)'!F3715="","",'Raw(1)'!F3715)</f>
        <v>0</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f>IF('Raw(1)'!F3716="","",'Raw(1)'!F3716)</f>
        <v>0</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f>IF('Raw(1)'!F3717="","",'Raw(1)'!F3717)</f>
        <v>0</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f>IF('Raw(1)'!F3718="","",'Raw(1)'!F3718)</f>
        <v>0</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f>IF('Raw(1)'!F3719="","",'Raw(1)'!F3719)</f>
        <v>0</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f>IF('Raw(1)'!F3726="","",'Raw(1)'!F3726)</f>
        <v>26</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f>IF('Raw(1)'!F3727="","",'Raw(1)'!F3727)</f>
        <v>26</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f>IF('Raw(1)'!F3728="","",'Raw(1)'!F3728)</f>
        <v>120</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f>IF('Raw(1)'!F3729="","",'Raw(1)'!F3729)</f>
        <v>126</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f>IF('Raw(1)'!F3730="","",'Raw(1)'!F3730)</f>
        <v>180</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f>IF('Raw(1)'!F3737="","",'Raw(1)'!F3737)</f>
        <v>56</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f>IF('Raw(1)'!F3738="","",'Raw(1)'!F3738)</f>
        <v>72</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f>IF('Raw(1)'!F3739="","",'Raw(1)'!F3739)</f>
        <v>515</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f>IF('Raw(1)'!F3740="","",'Raw(1)'!F3740)</f>
        <v>553</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f>IF('Raw(1)'!F3741="","",'Raw(1)'!F3741)</f>
        <v>483</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f>IF('Raw(1)'!F3748="","",'Raw(1)'!F3748)</f>
        <v>14</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f>IF('Raw(1)'!F3749="","",'Raw(1)'!F3749)</f>
        <v>14</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f>IF('Raw(1)'!F3750="","",'Raw(1)'!F3750)</f>
        <v>87</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f>IF('Raw(1)'!F3751="","",'Raw(1)'!F3751)</f>
        <v>91</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f>IF('Raw(1)'!F3752="","",'Raw(1)'!F3752)</f>
        <v>111</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f>IF('Raw(1)'!F3759="","",'Raw(1)'!F3759)</f>
        <v>14</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f>IF('Raw(1)'!F3760="","",'Raw(1)'!F3760)</f>
        <v>7</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f>IF('Raw(1)'!F3761="","",'Raw(1)'!F3761)</f>
        <v>121</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f>IF('Raw(1)'!F3762="","",'Raw(1)'!F3762)</f>
        <v>126</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f>IF('Raw(1)'!F3763="","",'Raw(1)'!F3763)</f>
        <v>121</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f>IF('Raw(1)'!F3770="","",'Raw(1)'!F3770)</f>
        <v>27</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f>IF('Raw(1)'!F3771="","",'Raw(1)'!F3771)</f>
        <v>27</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f>IF('Raw(1)'!F3772="","",'Raw(1)'!F3772)</f>
        <v>300</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f>IF('Raw(1)'!F3773="","",'Raw(1)'!F3773)</f>
        <v>313</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f>IF('Raw(1)'!F3774="","",'Raw(1)'!F3774)</f>
        <v>353</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f>IF('Raw(1)'!F3781="","",'Raw(1)'!F3781)</f>
        <v>27</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f>IF('Raw(1)'!F3782="","",'Raw(1)'!F3782)</f>
        <v>25</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f>IF('Raw(1)'!F3783="","",'Raw(1)'!F3783)</f>
        <v>237</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f>IF('Raw(1)'!F3784="","",'Raw(1)'!F3784)</f>
        <v>248</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f>IF('Raw(1)'!F3785="","",'Raw(1)'!F3785)</f>
        <v>267</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f>IF('Raw(1)'!F3792="","",'Raw(1)'!F3792)</f>
        <v>2</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f>IF('Raw(1)'!F3793="","",'Raw(1)'!F3793)</f>
        <v>2</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f>IF('Raw(1)'!F3794="","",'Raw(1)'!F3794)</f>
        <v>0</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f>IF('Raw(1)'!F3795="","",'Raw(1)'!F3795)</f>
        <v>0</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f>IF('Raw(1)'!F3796="","",'Raw(1)'!F3796)</f>
        <v>11</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f>IF('Raw(1)'!F3803="","",'Raw(1)'!F3803)</f>
        <v>28</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f>IF('Raw(1)'!F3804="","",'Raw(1)'!F3804)</f>
        <v>30</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f>IF('Raw(1)'!F3805="","",'Raw(1)'!F3805)</f>
        <v>291</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f>IF('Raw(1)'!F3806="","",'Raw(1)'!F3806)</f>
        <v>291</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f>IF('Raw(1)'!F3807="","",'Raw(1)'!F3807)</f>
        <v>265</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f>IF('Raw(1)'!F3814="","",'Raw(1)'!F3814)</f>
        <v>0</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f>IF('Raw(1)'!F3815="","",'Raw(1)'!F3815)</f>
        <v>0</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f>IF('Raw(1)'!F3816="","",'Raw(1)'!F3816)</f>
        <v>0</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f>IF('Raw(1)'!F3817="","",'Raw(1)'!F3817)</f>
        <v>0</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f>IF('Raw(1)'!F3818="","",'Raw(1)'!F3818)</f>
        <v>0</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f>IF('Raw(1)'!F3825="","",'Raw(1)'!F3825)</f>
        <v>23</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f>IF('Raw(1)'!F3826="","",'Raw(1)'!F3826)</f>
        <v>22</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f>IF('Raw(1)'!F3827="","",'Raw(1)'!F3827)</f>
        <v>14</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f>IF('Raw(1)'!F3828="","",'Raw(1)'!F3828)</f>
        <v>14</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f>IF('Raw(1)'!F3829="","",'Raw(1)'!F3829)</f>
        <v>55</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f>IF('Raw(1)'!F3836="","",'Raw(1)'!F3836)</f>
        <v>62</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f>IF('Raw(1)'!F3837="","",'Raw(1)'!F3837)</f>
        <v>83</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f>IF('Raw(1)'!F3838="","",'Raw(1)'!F3838)</f>
        <v>591</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f>IF('Raw(1)'!F3839="","",'Raw(1)'!F3839)</f>
        <v>590</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f>IF('Raw(1)'!F3840="","",'Raw(1)'!F3840)</f>
        <v>521</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f>IF('Raw(1)'!F3847="","",'Raw(1)'!F3847)</f>
        <v>10</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f>IF('Raw(1)'!F3848="","",'Raw(1)'!F3848)</f>
        <v>10</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f>IF('Raw(1)'!F3849="","",'Raw(1)'!F3849)</f>
        <v>71</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f>IF('Raw(1)'!F3850="","",'Raw(1)'!F3850)</f>
        <v>66</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f>IF('Raw(1)'!F3851="","",'Raw(1)'!F3851)</f>
        <v>68</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f>IF('Raw(1)'!F3858="","",'Raw(1)'!F3858)</f>
        <v>13</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f>IF('Raw(1)'!F3859="","",'Raw(1)'!F3859)</f>
        <v>13</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f>IF('Raw(1)'!F3860="","",'Raw(1)'!F3860)</f>
        <v>130</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f>IF('Raw(1)'!F3861="","",'Raw(1)'!F3861)</f>
        <v>143</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f>IF('Raw(1)'!F3862="","",'Raw(1)'!F3862)</f>
        <v>132</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f>IF('Raw(1)'!F3869="","",'Raw(1)'!F3869)</f>
        <v>27</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f>IF('Raw(1)'!F3870="","",'Raw(1)'!F3870)</f>
        <v>27</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f>IF('Raw(1)'!F3871="","",'Raw(1)'!F3871)</f>
        <v>305</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f>IF('Raw(1)'!F3872="","",'Raw(1)'!F3872)</f>
        <v>310</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f>IF('Raw(1)'!F3873="","",'Raw(1)'!F3873)</f>
        <v>340</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f>IF('Raw(1)'!F3880="","",'Raw(1)'!F3880)</f>
        <v>27</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f>IF('Raw(1)'!F3881="","",'Raw(1)'!F3881)</f>
        <v>25</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f>IF('Raw(1)'!F3882="","",'Raw(1)'!F3882)</f>
        <v>225</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f>IF('Raw(1)'!F3883="","",'Raw(1)'!F3883)</f>
        <v>223</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f>IF('Raw(1)'!F3884="","",'Raw(1)'!F3884)</f>
        <v>247</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f>IF('Raw(1)'!F3891="","",'Raw(1)'!F3891)</f>
        <v>2</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f>IF('Raw(1)'!F3892="","",'Raw(1)'!F3892)</f>
        <v>2</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f>IF('Raw(1)'!F3893="","",'Raw(1)'!F3893)</f>
        <v>1</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f>IF('Raw(1)'!F3894="","",'Raw(1)'!F3894)</f>
        <v>1</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f>IF('Raw(1)'!F3895="","",'Raw(1)'!F3895)</f>
        <v>3</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f>IF('Raw(1)'!F3902="","",'Raw(1)'!F3902)</f>
        <v>12</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f>IF('Raw(1)'!F3903="","",'Raw(1)'!F3903)</f>
        <v>12</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f>IF('Raw(1)'!F3904="","",'Raw(1)'!F3904)</f>
        <v>82</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f>IF('Raw(1)'!F3905="","",'Raw(1)'!F3905)</f>
        <v>82</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f>IF('Raw(1)'!F3906="","",'Raw(1)'!F3906)</f>
        <v>88</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f>IF('Raw(1)'!F3913="","",'Raw(1)'!F3913)</f>
        <v>0</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f>IF('Raw(1)'!F3914="","",'Raw(1)'!F3914)</f>
        <v>0</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f>IF('Raw(1)'!F3915="","",'Raw(1)'!F3915)</f>
        <v>0</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f>IF('Raw(1)'!F3916="","",'Raw(1)'!F3916)</f>
        <v>0</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f>IF('Raw(1)'!F3917="","",'Raw(1)'!F3917)</f>
        <v>0</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f>IF('Raw(1)'!F3924="","",'Raw(1)'!F3924)</f>
        <v>20</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f>IF('Raw(1)'!F3925="","",'Raw(1)'!F3925)</f>
        <v>24</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f>IF('Raw(1)'!F3926="","",'Raw(1)'!F3926)</f>
        <v>24</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f>IF('Raw(1)'!F3927="","",'Raw(1)'!F3927)</f>
        <v>23</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f>IF('Raw(1)'!F3928="","",'Raw(1)'!F3928)</f>
        <v>31</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f>IF('Raw(1)'!F3935="","",'Raw(1)'!F3935)</f>
        <v>63</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f>IF('Raw(1)'!F3936="","",'Raw(1)'!F3936)</f>
        <v>38</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f>IF('Raw(1)'!F3937="","",'Raw(1)'!F3937)</f>
        <v>573</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f>IF('Raw(1)'!F3938="","",'Raw(1)'!F3938)</f>
        <v>614</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f>IF('Raw(1)'!F3939="","",'Raw(1)'!F3939)</f>
        <v>556</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f>IF('Raw(1)'!F3946="","",'Raw(1)'!F3946)</f>
        <v>12</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f>IF('Raw(1)'!F3947="","",'Raw(1)'!F3947)</f>
        <v>10</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f>IF('Raw(1)'!F3948="","",'Raw(1)'!F3948)</f>
        <v>10</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f>IF('Raw(1)'!F3949="","",'Raw(1)'!F3949)</f>
        <v>16</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f>IF('Raw(1)'!F3950="","",'Raw(1)'!F3950)</f>
        <v>51</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f>IF('Raw(1)'!F3957="","",'Raw(1)'!F3957)</f>
        <v>5</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f>IF('Raw(1)'!F3958="","",'Raw(1)'!F3958)</f>
        <v>5</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f>IF('Raw(1)'!F3959="","",'Raw(1)'!F3959)</f>
        <v>124</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f>IF('Raw(1)'!F3960="","",'Raw(1)'!F3960)</f>
        <v>124</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f>IF('Raw(1)'!F3961="","",'Raw(1)'!F3961)</f>
        <v>156</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f>IF('Raw(1)'!F3968="","",'Raw(1)'!F3968)</f>
        <v>27</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f>IF('Raw(1)'!F3969="","",'Raw(1)'!F3969)</f>
        <v>25</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f>IF('Raw(1)'!F3970="","",'Raw(1)'!F3970)</f>
        <v>317</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f>IF('Raw(1)'!F3971="","",'Raw(1)'!F3971)</f>
        <v>319</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f>IF('Raw(1)'!F3972="","",'Raw(1)'!F3972)</f>
        <v>346</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f>IF('Raw(1)'!F3979="","",'Raw(1)'!F3979)</f>
        <v>27</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f>IF('Raw(1)'!F3980="","",'Raw(1)'!F3980)</f>
        <v>27</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f>IF('Raw(1)'!F3981="","",'Raw(1)'!F3981)</f>
        <v>248</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f>IF('Raw(1)'!F3982="","",'Raw(1)'!F3982)</f>
        <v>250</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f>IF('Raw(1)'!F3983="","",'Raw(1)'!F3983)</f>
        <v>258</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f>IF('Raw(1)'!F3990="","",'Raw(1)'!F3990)</f>
        <v>2</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f>IF('Raw(1)'!F3991="","",'Raw(1)'!F3991)</f>
        <v>2</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f>IF('Raw(1)'!F3992="","",'Raw(1)'!F3992)</f>
        <v>1</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f>IF('Raw(1)'!F3993="","",'Raw(1)'!F3993)</f>
        <v>1</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f>IF('Raw(1)'!F3994="","",'Raw(1)'!F3994)</f>
        <v>3</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f>IF('Raw(1)'!F4001="","",'Raw(1)'!F4001)</f>
        <v>33</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f>IF('Raw(1)'!F4002="","",'Raw(1)'!F4002)</f>
        <v>36</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f>IF('Raw(1)'!F4003="","",'Raw(1)'!F4003)</f>
        <v>304</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f>IF('Raw(1)'!F4004="","",'Raw(1)'!F4004)</f>
        <v>304</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f>IF('Raw(1)'!F4005="","",'Raw(1)'!F4005)</f>
        <v>239</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f>IF('Raw(1)'!F4012="","",'Raw(1)'!F4012)</f>
        <v>0</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f>IF('Raw(1)'!F4013="","",'Raw(1)'!F4013)</f>
        <v>0</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f>IF('Raw(1)'!F4014="","",'Raw(1)'!F4014)</f>
        <v>0</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f>IF('Raw(1)'!F4015="","",'Raw(1)'!F4015)</f>
        <v>0</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f>IF('Raw(1)'!F4016="","",'Raw(1)'!F4016)</f>
        <v>0</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f>IF('Raw(1)'!F4023="","",'Raw(1)'!F4023)</f>
        <v>5</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f>IF('Raw(1)'!F4024="","",'Raw(1)'!F4024)</f>
        <v>17</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f>IF('Raw(1)'!F4025="","",'Raw(1)'!F4025)</f>
        <v>166</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f>IF('Raw(1)'!F4026="","",'Raw(1)'!F4026)</f>
        <v>160</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f>IF('Raw(1)'!F4027="","",'Raw(1)'!F4027)</f>
        <v>126</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f>IF('Raw(1)'!F4034="","",'Raw(1)'!F4034)</f>
        <v>71</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f>IF('Raw(1)'!F4035="","",'Raw(1)'!F4035)</f>
        <v>57</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f>IF('Raw(1)'!F4036="","",'Raw(1)'!F4036)</f>
        <v>662</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f>IF('Raw(1)'!F4037="","",'Raw(1)'!F4037)</f>
        <v>636</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f>IF('Raw(1)'!F4038="","",'Raw(1)'!F4038)</f>
        <v>599</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f>IF('Raw(1)'!F4045="","",'Raw(1)'!F4045)</f>
        <v>6</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f>IF('Raw(1)'!F4046="","",'Raw(1)'!F4046)</f>
        <v>6</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f>IF('Raw(1)'!F4047="","",'Raw(1)'!F4047)</f>
        <v>90</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f>IF('Raw(1)'!F4048="","",'Raw(1)'!F4048)</f>
        <v>81</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f>IF('Raw(1)'!F4049="","",'Raw(1)'!F4049)</f>
        <v>56</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f>IF('Raw(1)'!F4056="","",'Raw(1)'!F4056)</f>
        <v>16</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f>IF('Raw(1)'!F4057="","",'Raw(1)'!F4057)</f>
        <v>5</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f>IF('Raw(1)'!F4058="","",'Raw(1)'!F4058)</f>
        <v>127</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f>IF('Raw(1)'!F4059="","",'Raw(1)'!F4059)</f>
        <v>121</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f>IF('Raw(1)'!F4060="","",'Raw(1)'!F4060)</f>
        <v>134</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f>IF('Raw(1)'!F4067="","",'Raw(1)'!F4067)</f>
        <v>27</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f>IF('Raw(1)'!F4068="","",'Raw(1)'!F4068)</f>
        <v>24</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f>IF('Raw(1)'!F4069="","",'Raw(1)'!F4069)</f>
        <v>306</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f>IF('Raw(1)'!F4070="","",'Raw(1)'!F4070)</f>
        <v>298</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f>IF('Raw(1)'!F4071="","",'Raw(1)'!F4071)</f>
        <v>323</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f>IF('Raw(1)'!F4078="","",'Raw(1)'!F4078)</f>
        <v>27</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f>IF('Raw(1)'!F4079="","",'Raw(1)'!F4079)</f>
        <v>28</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f>IF('Raw(1)'!F4080="","",'Raw(1)'!F4080)</f>
        <v>238</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f>IF('Raw(1)'!F4081="","",'Raw(1)'!F4081)</f>
        <v>232</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f>IF('Raw(1)'!F4082="","",'Raw(1)'!F4082)</f>
        <v>239</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f>IF('Raw(1)'!F4089="","",'Raw(1)'!F4089)</f>
        <v>2</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f>IF('Raw(1)'!F4090="","",'Raw(1)'!F4090)</f>
        <v>3</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f>IF('Raw(1)'!F4091="","",'Raw(1)'!F4091)</f>
        <v>0</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f>IF('Raw(1)'!F4092="","",'Raw(1)'!F4092)</f>
        <v>0</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f>IF('Raw(1)'!F4093="","",'Raw(1)'!F4093)</f>
        <v>0</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f>IF('Raw(1)'!F4100="","",'Raw(1)'!F4100)</f>
        <v>33</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f>IF('Raw(1)'!F4101="","",'Raw(1)'!F4101)</f>
        <v>36</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f>IF('Raw(1)'!F4102="","",'Raw(1)'!F4102)</f>
        <v>93</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f>IF('Raw(1)'!F4103="","",'Raw(1)'!F4103)</f>
        <v>293</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f>IF('Raw(1)'!F4104="","",'Raw(1)'!F4104)</f>
        <v>274</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f>IF('Raw(1)'!F4111="","",'Raw(1)'!F4111)</f>
        <v>0</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f>IF('Raw(1)'!F4112="","",'Raw(1)'!F4112)</f>
        <v>0</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f>IF('Raw(1)'!F4113="","",'Raw(1)'!F4113)</f>
        <v>0</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f>IF('Raw(1)'!F4114="","",'Raw(1)'!F4114)</f>
        <v>0</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f>IF('Raw(1)'!F4115="","",'Raw(1)'!F4115)</f>
        <v>0</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f>IF('Raw(1)'!F4122="","",'Raw(1)'!F4122)</f>
        <v>15</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f>IF('Raw(1)'!F4123="","",'Raw(1)'!F4123)</f>
        <v>10</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f>IF('Raw(1)'!F4124="","",'Raw(1)'!F4124)</f>
        <v>189</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f>IF('Raw(1)'!F4125="","",'Raw(1)'!F4125)</f>
        <v>191</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f>IF('Raw(1)'!F4126="","",'Raw(1)'!F4126)</f>
        <v>188</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f>IF('Raw(1)'!F4133="","",'Raw(1)'!F4133)</f>
        <v>73</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f>IF('Raw(1)'!F4134="","",'Raw(1)'!F4134)</f>
        <v>68</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f>IF('Raw(1)'!F4135="","",'Raw(1)'!F4135)</f>
        <v>642</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f>IF('Raw(1)'!F4136="","",'Raw(1)'!F4136)</f>
        <v>641</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f>IF('Raw(1)'!F4137="","",'Raw(1)'!F4137)</f>
        <v>578</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f>IF('Raw(1)'!F4144="","",'Raw(1)'!F4144)</f>
        <v>8</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f>IF('Raw(1)'!F4145="","",'Raw(1)'!F4145)</f>
        <v>6</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f>IF('Raw(1)'!F4146="","",'Raw(1)'!F4146)</f>
        <v>109</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f>IF('Raw(1)'!F4147="","",'Raw(1)'!F4147)</f>
        <v>108</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f>IF('Raw(1)'!F4148="","",'Raw(1)'!F4148)</f>
        <v>117</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f>IF('Raw(1)'!F4155="","",'Raw(1)'!F4155)</f>
        <v>13</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f>IF('Raw(1)'!F4156="","",'Raw(1)'!F4156)</f>
        <v>12</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f>IF('Raw(1)'!F4157="","",'Raw(1)'!F4157)</f>
        <v>131</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f>IF('Raw(1)'!F4158="","",'Raw(1)'!F4158)</f>
        <v>132</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f>IF('Raw(1)'!F4159="","",'Raw(1)'!F4159)</f>
        <v>137</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2026-10-20T00:40:32Z</dcterms:modified>
</cp:coreProperties>
</file>