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599" documentId="11_E02FCF99B2C91621B99F17D8F2AA6EA8F54DCC49" xr6:coauthVersionLast="47" xr6:coauthVersionMax="47" xr10:uidLastSave="{9AC9A091-D681-4205-8809-BCAD4B17BC43}"/>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<sst xmlns="http://schemas.openxmlformats.org/spreadsheetml/2006/main" count="12653" uniqueCount="39">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</sst>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품목코드표"/>
      <sheetName val="국내총괄"/>
      <sheetName val="특판제외"/>
      <sheetName val="건축공사실행"/>
      <sheetName val="건축원가"/>
      <sheetName val="5사남"/>
      <sheetName val="020114"/>
      <sheetName val="0111월"/>
      <sheetName val="주현(해보)"/>
      <sheetName val="주현(영광)"/>
      <sheetName val="입출재고현황 (2)"/>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자금추ȕ"/>
      <sheetName val="찍기"/>
      <sheetName val="단가일람"/>
      <sheetName val="단위량당중기"/>
      <sheetName val="수량집계표(舊)"/>
      <sheetName val="BOX-1510"/>
      <sheetName val="부대공"/>
      <sheetName val="신공"/>
      <sheetName val="2.주요계수총괄"/>
      <sheetName val="현금"/>
      <sheetName val="경비2내역"/>
      <sheetName val="0001new"/>
      <sheetName val="CC16-내역서"/>
      <sheetName val="교각계산"/>
      <sheetName val="Y-WORK"/>
      <sheetName val="cp-e1"/>
      <sheetName val="05년말(건재)"/>
      <sheetName val="물량표S"/>
      <sheetName val="INPUT"/>
      <sheetName val="원가서"/>
      <sheetName val="YES-T"/>
      <sheetName val="공사내역"/>
      <sheetName val="Project Brief"/>
      <sheetName val="경비"/>
      <sheetName val="한강운반비"/>
      <sheetName val="동절기투입(자재)"/>
      <sheetName val="부속동"/>
      <sheetName val="설계명세서(선로)"/>
      <sheetName val="직재"/>
      <sheetName val="PAD TR보호대기초"/>
      <sheetName val="HANDHOLE(2)"/>
      <sheetName val="가로등기초"/>
      <sheetName val="GAEYO"/>
      <sheetName val="내역표지"/>
      <sheetName val="단면 (2)"/>
      <sheetName val="공통비(전체)"/>
      <sheetName val="토목공사"/>
      <sheetName val="새공통(96임금인상기준)"/>
      <sheetName val="비교1"/>
      <sheetName val="유림총괄"/>
      <sheetName val="15년"/>
      <sheetName val="16년"/>
      <sheetName val="구성비"/>
      <sheetName val="_x005f_x0018__x005f_x0000_"/>
      <sheetName val="기초"/>
      <sheetName val="재무상태표"/>
      <sheetName val="본문"/>
      <sheetName val="철골공사"/>
      <sheetName val="시화점실행"/>
      <sheetName val="자금운용계획표"/>
      <sheetName val="PIPE"/>
      <sheetName val="FLANGE"/>
      <sheetName val="VALVE"/>
      <sheetName val="전체철근집계"/>
      <sheetName val="전도품의"/>
      <sheetName val="건축2"/>
      <sheetName val="118.세금과공과"/>
      <sheetName val="수선비"/>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MEMORY"/>
      <sheetName val="공사비증감"/>
      <sheetName val="내역(한신APT)"/>
      <sheetName val="1. 시공측량"/>
      <sheetName val="음료실행"/>
      <sheetName val="자재목록"/>
      <sheetName val="일위(PN)"/>
      <sheetName val="1.본사계정별"/>
      <sheetName val="95하U$가격"/>
      <sheetName val="3.6.2남양주택배"/>
      <sheetName val="ETC"/>
      <sheetName val="Back Data 1"/>
      <sheetName val="Manual"/>
      <sheetName val="__"/>
      <sheetName val="슬래԰"/>
      <sheetName val="슬래"/>
      <sheetName val="슬래렀"/>
      <sheetName val="슬래㰀"/>
      <sheetName val="총괄표"/>
      <sheetName val="정부노임단가"/>
      <sheetName val="슬래밀"/>
      <sheetName val="선급비용"/>
      <sheetName val="품목"/>
      <sheetName val="FB25JN"/>
      <sheetName val="22철거수량"/>
      <sheetName val="분전함신설"/>
      <sheetName val="접지1종"/>
      <sheetName val="설치원가"/>
      <sheetName val="터파기및재료"/>
      <sheetName val="3본사"/>
      <sheetName val="98지급계획"/>
      <sheetName val="125PIECE"/>
      <sheetName val="소총괄표"/>
      <sheetName val="아파트연면적비율(참고1)"/>
      <sheetName val="1월 예산"/>
      <sheetName val="슬래　"/>
      <sheetName val="슬래尀"/>
      <sheetName val="슬래⠀"/>
      <sheetName val="슬래"/>
      <sheetName val="슬래堌"/>
      <sheetName val="수종별수량 (2)"/>
      <sheetName val="구간별수량"/>
      <sheetName val="전선 및 전선관"/>
      <sheetName val="도"/>
      <sheetName val="의정부문예회관변경내역"/>
      <sheetName val="연습"/>
      <sheetName val="_x0018_?"/>
      <sheetName val="설문 평가"/>
      <sheetName val="Master"/>
      <sheetName val="Macro1"/>
      <sheetName val="Bond"/>
      <sheetName val="입찰내역_발주처_양식"/>
      <sheetName val="Data_Validation"/>
      <sheetName val="부서별집계표"/>
      <sheetName val="금년실적"/>
      <sheetName val="B-1.기본정보"/>
      <sheetName val="Utility Usage YTN TOWER"/>
      <sheetName val="원본"/>
      <sheetName val="설산1.나"/>
      <sheetName val="본사S"/>
      <sheetName val="선택창"/>
      <sheetName val="외주현황.wq1"/>
      <sheetName val="노동부"/>
      <sheetName val="RAW"/>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要員用master"/>
      <sheetName val="TB"/>
      <sheetName val="PL"/>
      <sheetName val="CS"/>
      <sheetName val=" 견적서"/>
      <sheetName val="대투_보관자료 변경"/>
      <sheetName val="내수자재"/>
      <sheetName val="FA-LISTING"/>
      <sheetName val="공사비예산서(토목분)"/>
      <sheetName val="특외대"/>
      <sheetName val="대투_보관자료_변경"/>
      <sheetName val="슬래䰀"/>
      <sheetName val="11월"/>
      <sheetName val="BD%_70s"/>
      <sheetName val="슬래簀"/>
      <sheetName val="슬래퀀"/>
      <sheetName val="슬래뀀"/>
      <sheetName val="슬래瀀"/>
      <sheetName val="슬래鰀"/>
      <sheetName val="상가지급현황"/>
      <sheetName val="#1) 투자 구분"/>
      <sheetName val="P-산#1-1(WOWA1)"/>
      <sheetName val="4-2물건누계"/>
      <sheetName val="인수기간별S"/>
      <sheetName val="본부유지율"/>
      <sheetName val="자동차추정자료"/>
      <sheetName val="Facility_Information"/>
      <sheetName val="일위대가(계측기설치)"/>
      <sheetName val="예산계정INDEX"/>
      <sheetName val="환율change"/>
      <sheetName val="부하(성남)"/>
      <sheetName val="손해감소유형"/>
      <sheetName val="7"/>
      <sheetName val="항목"/>
      <sheetName val="RE"/>
      <sheetName val="FP"/>
      <sheetName val="공정"/>
      <sheetName val="손익실적"/>
      <sheetName val="손익실적(매출원가)"/>
      <sheetName val="당년사별실적"/>
      <sheetName val="VXXXX"/>
      <sheetName val="탄산"/>
      <sheetName val="감액총괄표"/>
      <sheetName val="9GNG운반"/>
      <sheetName val="납부내역총괄표 (수정)"/>
      <sheetName val="IS"/>
      <sheetName val="기본"/>
      <sheetName val="Rev. Recon 1"/>
      <sheetName val="1.고객불만건수"/>
      <sheetName val="1.변경범위"/>
      <sheetName val="합천내역"/>
      <sheetName val="전기단가조사서"/>
      <sheetName val="Weekly Progress(계장)"/>
      <sheetName val="기초정보"/>
      <sheetName val="2013.2월 연결대상"/>
      <sheetName val="BS_Package_내부거래"/>
      <sheetName val="PL_Package_내부거래"/>
      <sheetName val="첨부1(손익관리)"/>
      <sheetName val="카메라2"/>
      <sheetName val="카메라1"/>
      <sheetName val="첨부11(기계정지개선)"/>
      <sheetName val="카메라3"/>
      <sheetName val="카메라-생산실적"/>
      <sheetName val="카메라-생산실적분석"/>
      <sheetName val="수량산출"/>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97손익계획"/>
      <sheetName val="가정"/>
      <sheetName val="공시용PL"/>
      <sheetName val="09~10년_매출계획"/>
      <sheetName val="1_MDF1공장"/>
      <sheetName val="예산대실적_작성"/>
      <sheetName val="2-2.투자"/>
      <sheetName val="기본연봉"/>
      <sheetName val="사원"/>
      <sheetName val="9-1차이내역"/>
      <sheetName val="Proj. Fin."/>
      <sheetName val="ITS Assumptions"/>
      <sheetName val="Proj__Fin_"/>
      <sheetName val="2-2_투자"/>
      <sheetName val="Master Data"/>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97_사업추정(WEKI)"/>
      <sheetName val="6월_공정외주"/>
      <sheetName val="Tong_hop"/>
      <sheetName val="95_1_1이후취득자산(숨기기상태)"/>
      <sheetName val="상품입력"/>
      <sheetName val="sheet6"/>
      <sheetName val="予算実績管理現況"/>
      <sheetName val="TO"/>
      <sheetName val="C2121"/>
      <sheetName val="C2123"/>
      <sheetName val="C2124"/>
      <sheetName val="C2125"/>
      <sheetName val="C2127"/>
      <sheetName val="C2122"/>
      <sheetName val="약품공급2"/>
      <sheetName val="CF表示組替表"/>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000000"/>
      <sheetName val="목록!"/>
      <sheetName val="마스터0919"/>
      <sheetName val="고정자산-회사제시"/>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수량산출서 갑지"/>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sheetData sheetId="702"/>
      <sheetData sheetId="703"/>
      <sheetData sheetId="704" refreshError="1"/>
      <sheetData sheetId="705"/>
      <sheetData sheetId="706"/>
      <sheetData sheetId="707"/>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sheetData sheetId="899" refreshError="1"/>
      <sheetData sheetId="900" refreshError="1"/>
      <sheetData sheetId="901"/>
      <sheetData sheetId="902"/>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sheetData sheetId="1048"/>
      <sheetData sheetId="1049"/>
      <sheetData sheetId="1050"/>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sheetData sheetId="1246"/>
      <sheetData sheetId="1247"/>
      <sheetData sheetId="1248"/>
      <sheetData sheetId="1249" refreshError="1"/>
      <sheetData sheetId="1250" refreshError="1"/>
      <sheetData sheetId="1251" refreshError="1"/>
      <sheetData sheetId="1252" refreshError="1"/>
      <sheetData sheetId="1253" refreshError="1"/>
      <sheetData sheetId="1254" refreshError="1"/>
      <sheetData sheetId="1255" refreshError="1"/>
      <sheetData sheetId="1256"/>
      <sheetData sheetId="1257" refreshError="1"/>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refreshError="1"/>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sheetData sheetId="6828"/>
      <sheetData sheetId="6829"/>
      <sheetData sheetId="6830"/>
      <sheetData sheetId="6831"/>
      <sheetData sheetId="6832"/>
      <sheetData sheetId="6833"/>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database"/>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_Book1.xls_d_m_yy_____1010000_7"/>
      <sheetName val="infor"/>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refreshError="1"/>
      <sheetData sheetId="190"/>
      <sheetData sheetId="191"/>
      <sheetData sheetId="192"/>
      <sheetData sheetId="193"/>
      <sheetData sheetId="194"/>
      <sheetData sheetId="195"/>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refreshError="1"/>
      <sheetData sheetId="220" refreshError="1"/>
      <sheetData sheetId="221" refreshError="1"/>
      <sheetData sheetId="222" refreshError="1"/>
      <sheetData sheetId="223" refreshError="1"/>
      <sheetData sheetId="224" refreshError="1"/>
      <sheetData sheetId="225"/>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sheetData sheetId="343"/>
      <sheetData sheetId="344"/>
      <sheetData sheetId="345"/>
      <sheetData sheetId="346" refreshError="1"/>
      <sheetData sheetId="347" refreshError="1"/>
      <sheetData sheetId="348" refreshError="1"/>
      <sheetData sheetId="349" refreshError="1"/>
      <sheetData sheetId="350" refreshError="1"/>
      <sheetData sheetId="351"/>
      <sheetData sheetId="352" refreshError="1"/>
      <sheetData sheetId="353" refreshError="1"/>
      <sheetData sheetId="354"/>
      <sheetData sheetId="355" refreshError="1"/>
      <sheetData sheetId="356"/>
      <sheetData sheetId="357" refreshError="1"/>
      <sheetData sheetId="358" refreshError="1"/>
      <sheetData sheetId="359" refreshError="1"/>
      <sheetData sheetId="360" refreshError="1"/>
      <sheetData sheetId="361" refreshError="1"/>
      <sheetData sheetId="362"/>
      <sheetData sheetId="363"/>
      <sheetData sheetId="364" refreshError="1"/>
      <sheetData sheetId="365" refreshError="1"/>
      <sheetData sheetId="366"/>
      <sheetData sheetId="367"/>
      <sheetData sheetId="368"/>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sheetData sheetId="385" refreshError="1"/>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sheetData sheetId="550" refreshError="1"/>
      <sheetData sheetId="551" refreshError="1"/>
      <sheetData sheetId="552"/>
      <sheetData sheetId="553" refreshError="1"/>
      <sheetData sheetId="554"/>
      <sheetData sheetId="555"/>
      <sheetData sheetId="556" refreshError="1"/>
      <sheetData sheetId="557"/>
      <sheetData sheetId="558" refreshError="1"/>
      <sheetData sheetId="559"/>
      <sheetData sheetId="560" refreshError="1"/>
      <sheetData sheetId="561" refreshError="1"/>
      <sheetData sheetId="562" refreshError="1"/>
      <sheetData sheetId="563" refreshError="1"/>
      <sheetData sheetId="564" refreshError="1"/>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refreshError="1"/>
      <sheetData sheetId="651" refreshError="1"/>
      <sheetData sheetId="652"/>
      <sheetData sheetId="653"/>
      <sheetData sheetId="654"/>
      <sheetData sheetId="655" refreshError="1"/>
      <sheetData sheetId="656" refreshError="1"/>
      <sheetData sheetId="657" refreshError="1"/>
      <sheetData sheetId="658"/>
      <sheetData sheetId="659" refreshError="1"/>
      <sheetData sheetId="660"/>
      <sheetData sheetId="661"/>
      <sheetData sheetId="662" refreshError="1"/>
      <sheetData sheetId="663"/>
      <sheetData sheetId="664"/>
      <sheetData sheetId="665" refreshError="1"/>
      <sheetData sheetId="666"/>
      <sheetData sheetId="667" refreshError="1"/>
      <sheetData sheetId="668"/>
      <sheetData sheetId="669"/>
      <sheetData sheetId="670" refreshError="1"/>
      <sheetData sheetId="671" refreshError="1"/>
      <sheetData sheetId="672"/>
      <sheetData sheetId="673"/>
      <sheetData sheetId="674" refreshError="1"/>
      <sheetData sheetId="675"/>
      <sheetData sheetId="676"/>
      <sheetData sheetId="677" refreshError="1"/>
      <sheetData sheetId="678" refreshError="1"/>
      <sheetData sheetId="679"/>
      <sheetData sheetId="680"/>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refreshError="1"/>
      <sheetData sheetId="705"/>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PC%"/>
      <sheetName val="TEMP_TORQUE1"/>
      <sheetName val="Training_matrix_-_vn1"/>
      <sheetName val="TEMP_TORQUE2"/>
      <sheetName val="Training_matrix_-_vn2"/>
      <sheetName val="CTRLP"/>
      <sheetName val="#ref"/>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efreshError="1"/>
      <sheetData sheetId="10">
        <row r="12">
          <cell r="D12">
            <v>190</v>
          </cell>
        </row>
      </sheetData>
      <sheetData sheetId="11"/>
      <sheetData sheetId="12">
        <row r="12">
          <cell r="D12">
            <v>190</v>
          </cell>
        </row>
      </sheetData>
      <sheetData sheetId="13"/>
      <sheetData sheetId="14"/>
      <sheetData sheetId="1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4041" activePane="bottomLeft" state="frozen"/>
      <selection activeCell="U1" sqref="U1:U1048576"/>
      <selection pane="bottomLeft" activeCell="F4061" sqref="F406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v>27</v>
      </c>
      <c r="H3869" s="5" t="e">
        <f ca="1">_xlfn.FORMULATEXT(표1[[#This Row],[Q''ty]])</f>
        <v>#N/A</v>
      </c>
      <c r="I3869" s="28">
        <v>46301</v>
      </c>
      <c r="J3869" s="28">
        <v>46300</v>
      </c>
    </row>
    <row r="3870" spans="1:10" s="2" customFormat="1" ht="15" customHeight="1" x14ac:dyDescent="0.4">
      <c r="A3870" s="6">
        <v>2026</v>
      </c>
      <c r="B3870" s="6">
        <f t="shared" si="471"/>
        <v>40</v>
      </c>
      <c r="C3870" s="13" t="s">
        <v>8</v>
      </c>
      <c r="D3870" s="2" t="s">
        <v>16</v>
      </c>
      <c r="E3870" s="14" t="s">
        <v>18</v>
      </c>
      <c r="F3870" s="22">
        <v>27</v>
      </c>
      <c r="H3870" s="5" t="e">
        <f ca="1">_xlfn.FORMULATEXT(표1[[#This Row],[Q''ty]])</f>
        <v>#N/A</v>
      </c>
      <c r="I3870" s="28">
        <v>46301</v>
      </c>
      <c r="J3870" s="28">
        <v>46300</v>
      </c>
    </row>
    <row r="3871" spans="1:10" ht="15" customHeight="1" x14ac:dyDescent="0.4">
      <c r="A3871" s="6">
        <v>2026</v>
      </c>
      <c r="B3871" s="6">
        <f t="shared" si="471"/>
        <v>40</v>
      </c>
      <c r="C3871" s="13" t="s">
        <v>8</v>
      </c>
      <c r="D3871" s="2" t="s">
        <v>16</v>
      </c>
      <c r="E3871" s="14" t="s">
        <v>19</v>
      </c>
      <c r="F3871" s="22">
        <v>305</v>
      </c>
      <c r="H3871" s="5" t="e">
        <f ca="1">_xlfn.FORMULATEXT(표1[[#This Row],[Q''ty]])</f>
        <v>#N/A</v>
      </c>
      <c r="I3871" s="28">
        <v>46301</v>
      </c>
      <c r="J3871" s="28">
        <v>46300</v>
      </c>
    </row>
    <row r="3872" spans="1:10" ht="15" customHeight="1" x14ac:dyDescent="0.4">
      <c r="A3872" s="6">
        <v>2026</v>
      </c>
      <c r="B3872" s="6">
        <f t="shared" si="471"/>
        <v>40</v>
      </c>
      <c r="C3872" s="13" t="s">
        <v>8</v>
      </c>
      <c r="D3872" s="2" t="s">
        <v>16</v>
      </c>
      <c r="E3872" s="14" t="s">
        <v>20</v>
      </c>
      <c r="F3872" s="22">
        <v>310</v>
      </c>
      <c r="H3872" s="5" t="e">
        <f ca="1">_xlfn.FORMULATEXT(표1[[#This Row],[Q''ty]])</f>
        <v>#N/A</v>
      </c>
      <c r="I3872" s="28">
        <v>46301</v>
      </c>
      <c r="J3872" s="28">
        <v>46300</v>
      </c>
    </row>
    <row r="3873" spans="1:10" ht="15" customHeight="1" thickBot="1" x14ac:dyDescent="0.45">
      <c r="A3873" s="15">
        <v>2026</v>
      </c>
      <c r="B3873" s="15">
        <f t="shared" si="471"/>
        <v>40</v>
      </c>
      <c r="C3873" s="16" t="s">
        <v>8</v>
      </c>
      <c r="D3873" s="17" t="s">
        <v>16</v>
      </c>
      <c r="E3873" s="18" t="s">
        <v>21</v>
      </c>
      <c r="F3873" s="23">
        <v>340</v>
      </c>
      <c r="H3873" s="5" t="e">
        <f ca="1">_xlfn.FORMULATEXT(표1[[#This Row],[Q''ty]])</f>
        <v>#N/A</v>
      </c>
      <c r="I3873" s="28">
        <v>46301</v>
      </c>
      <c r="J3873" s="28">
        <v>46300</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5"/>
      <c r="J3875" s="25"/>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5"/>
      <c r="J3876" s="25"/>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v>27</v>
      </c>
      <c r="H3880" s="5" t="e">
        <f ca="1">_xlfn.FORMULATEXT(표1[[#This Row],[Q''ty]])</f>
        <v>#N/A</v>
      </c>
      <c r="I3880" s="28">
        <v>46301</v>
      </c>
      <c r="J3880" s="28">
        <v>46300</v>
      </c>
    </row>
    <row r="3881" spans="1:10" s="2" customFormat="1" ht="15" customHeight="1" x14ac:dyDescent="0.4">
      <c r="A3881" s="6">
        <v>2026</v>
      </c>
      <c r="B3881" s="6">
        <f t="shared" si="479"/>
        <v>40</v>
      </c>
      <c r="C3881" s="13" t="s">
        <v>22</v>
      </c>
      <c r="D3881" s="2" t="s">
        <v>16</v>
      </c>
      <c r="E3881" s="14" t="s">
        <v>18</v>
      </c>
      <c r="F3881" s="22">
        <v>25</v>
      </c>
      <c r="H3881" s="5" t="e">
        <f ca="1">_xlfn.FORMULATEXT(표1[[#This Row],[Q''ty]])</f>
        <v>#N/A</v>
      </c>
      <c r="I3881" s="28">
        <v>46301</v>
      </c>
      <c r="J3881" s="28">
        <v>46300</v>
      </c>
    </row>
    <row r="3882" spans="1:10" ht="15" customHeight="1" x14ac:dyDescent="0.4">
      <c r="A3882" s="6">
        <v>2026</v>
      </c>
      <c r="B3882" s="6">
        <f t="shared" si="479"/>
        <v>40</v>
      </c>
      <c r="C3882" s="13" t="s">
        <v>22</v>
      </c>
      <c r="D3882" s="2" t="s">
        <v>16</v>
      </c>
      <c r="E3882" s="14" t="s">
        <v>19</v>
      </c>
      <c r="F3882" s="22">
        <v>225</v>
      </c>
      <c r="H3882" s="5" t="e">
        <f ca="1">_xlfn.FORMULATEXT(표1[[#This Row],[Q''ty]])</f>
        <v>#N/A</v>
      </c>
      <c r="I3882" s="28">
        <v>46301</v>
      </c>
      <c r="J3882" s="28">
        <v>46300</v>
      </c>
    </row>
    <row r="3883" spans="1:10" ht="15" customHeight="1" x14ac:dyDescent="0.4">
      <c r="A3883" s="6">
        <v>2026</v>
      </c>
      <c r="B3883" s="6">
        <f t="shared" si="479"/>
        <v>40</v>
      </c>
      <c r="C3883" s="13" t="s">
        <v>22</v>
      </c>
      <c r="D3883" s="2" t="s">
        <v>16</v>
      </c>
      <c r="E3883" s="14" t="s">
        <v>20</v>
      </c>
      <c r="F3883" s="22">
        <v>223</v>
      </c>
      <c r="H3883" s="5" t="e">
        <f ca="1">_xlfn.FORMULATEXT(표1[[#This Row],[Q''ty]])</f>
        <v>#N/A</v>
      </c>
      <c r="I3883" s="28">
        <v>46301</v>
      </c>
      <c r="J3883" s="28">
        <v>46300</v>
      </c>
    </row>
    <row r="3884" spans="1:10" ht="15" customHeight="1" thickBot="1" x14ac:dyDescent="0.45">
      <c r="A3884" s="15">
        <v>2026</v>
      </c>
      <c r="B3884" s="15">
        <f t="shared" si="479"/>
        <v>40</v>
      </c>
      <c r="C3884" s="16" t="s">
        <v>22</v>
      </c>
      <c r="D3884" s="17" t="s">
        <v>16</v>
      </c>
      <c r="E3884" s="18" t="s">
        <v>21</v>
      </c>
      <c r="F3884" s="23">
        <v>247</v>
      </c>
      <c r="H3884" s="5" t="e">
        <f ca="1">_xlfn.FORMULATEXT(표1[[#This Row],[Q''ty]])</f>
        <v>#N/A</v>
      </c>
      <c r="I3884" s="28">
        <v>46301</v>
      </c>
      <c r="J3884" s="28">
        <v>46300</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10"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10"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10" ht="15" customHeight="1" x14ac:dyDescent="0.4">
      <c r="A3891" s="6">
        <v>2026</v>
      </c>
      <c r="B3891" s="6">
        <f t="shared" si="479"/>
        <v>40</v>
      </c>
      <c r="C3891" s="13" t="s">
        <v>23</v>
      </c>
      <c r="D3891" s="2" t="s">
        <v>16</v>
      </c>
      <c r="E3891" s="14" t="str">
        <f t="shared" ref="E3891:E3906" si="481">E3792</f>
        <v>BT GT</v>
      </c>
      <c r="F3891" s="22">
        <v>2</v>
      </c>
      <c r="H3891" s="5" t="e">
        <f ca="1">_xlfn.FORMULATEXT(표1[[#This Row],[Q''ty]])</f>
        <v>#N/A</v>
      </c>
      <c r="I3891" s="28">
        <v>46301</v>
      </c>
      <c r="J3891" s="28">
        <v>46300</v>
      </c>
    </row>
    <row r="3892" spans="1:10" ht="15" customHeight="1" x14ac:dyDescent="0.4">
      <c r="A3892" s="6">
        <v>2026</v>
      </c>
      <c r="B3892" s="6">
        <f t="shared" si="479"/>
        <v>40</v>
      </c>
      <c r="C3892" s="13" t="s">
        <v>23</v>
      </c>
      <c r="D3892" s="2" t="s">
        <v>16</v>
      </c>
      <c r="E3892" s="14" t="str">
        <f t="shared" si="481"/>
        <v>WT GT</v>
      </c>
      <c r="F3892" s="22">
        <v>2</v>
      </c>
      <c r="H3892" s="5" t="e">
        <f ca="1">_xlfn.FORMULATEXT(표1[[#This Row],[Q''ty]])</f>
        <v>#N/A</v>
      </c>
      <c r="I3892" s="28">
        <v>46301</v>
      </c>
      <c r="J3892" s="28">
        <v>46300</v>
      </c>
    </row>
    <row r="3893" spans="1:10" ht="15" customHeight="1" x14ac:dyDescent="0.4">
      <c r="A3893" s="6">
        <v>2026</v>
      </c>
      <c r="B3893" s="6">
        <f t="shared" si="479"/>
        <v>40</v>
      </c>
      <c r="C3893" s="13" t="s">
        <v>23</v>
      </c>
      <c r="D3893" s="2" t="s">
        <v>16</v>
      </c>
      <c r="E3893" s="14" t="str">
        <f t="shared" si="481"/>
        <v>Bending</v>
      </c>
      <c r="F3893" s="22">
        <v>1</v>
      </c>
      <c r="H3893" s="5" t="e">
        <f ca="1">_xlfn.FORMULATEXT(표1[[#This Row],[Q''ty]])</f>
        <v>#N/A</v>
      </c>
      <c r="I3893" s="28">
        <v>46301</v>
      </c>
      <c r="J3893" s="28">
        <v>46300</v>
      </c>
    </row>
    <row r="3894" spans="1:10" ht="15" customHeight="1" x14ac:dyDescent="0.4">
      <c r="A3894" s="6">
        <v>2026</v>
      </c>
      <c r="B3894" s="6">
        <f t="shared" si="479"/>
        <v>40</v>
      </c>
      <c r="C3894" s="13" t="s">
        <v>23</v>
      </c>
      <c r="D3894" s="2" t="s">
        <v>16</v>
      </c>
      <c r="E3894" s="14" t="str">
        <f t="shared" si="481"/>
        <v>L/W</v>
      </c>
      <c r="F3894" s="22">
        <v>1</v>
      </c>
      <c r="H3894" s="5" t="e">
        <f ca="1">_xlfn.FORMULATEXT(표1[[#This Row],[Q''ty]])</f>
        <v>#N/A</v>
      </c>
      <c r="I3894" s="28">
        <v>46301</v>
      </c>
      <c r="J3894" s="28">
        <v>46300</v>
      </c>
    </row>
    <row r="3895" spans="1:10" ht="15" customHeight="1" thickBot="1" x14ac:dyDescent="0.45">
      <c r="A3895" s="15">
        <v>2026</v>
      </c>
      <c r="B3895" s="15">
        <f t="shared" si="479"/>
        <v>40</v>
      </c>
      <c r="C3895" s="16" t="s">
        <v>23</v>
      </c>
      <c r="D3895" s="17" t="s">
        <v>16</v>
      </c>
      <c r="E3895" s="18" t="str">
        <f t="shared" si="481"/>
        <v>C/W</v>
      </c>
      <c r="F3895" s="23">
        <v>3</v>
      </c>
      <c r="H3895" s="5" t="e">
        <f ca="1">_xlfn.FORMULATEXT(표1[[#This Row],[Q''ty]])</f>
        <v>#N/A</v>
      </c>
      <c r="I3895" s="28">
        <v>46301</v>
      </c>
      <c r="J3895" s="28">
        <v>46300</v>
      </c>
    </row>
    <row r="3896" spans="1:10"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10"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10"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10"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10"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10"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10" ht="15" customHeight="1" x14ac:dyDescent="0.4">
      <c r="A3902" s="6">
        <v>2026</v>
      </c>
      <c r="B3902" s="6">
        <f t="shared" si="479"/>
        <v>40</v>
      </c>
      <c r="C3902" s="13" t="s">
        <v>24</v>
      </c>
      <c r="D3902" s="2" t="s">
        <v>16</v>
      </c>
      <c r="E3902" s="14" t="str">
        <f t="shared" si="481"/>
        <v>BT GT</v>
      </c>
      <c r="F3902" s="22">
        <v>12</v>
      </c>
      <c r="H3902" s="5" t="e">
        <f ca="1">_xlfn.FORMULATEXT(표1[[#This Row],[Q''ty]])</f>
        <v>#N/A</v>
      </c>
      <c r="I3902" s="28">
        <v>46301</v>
      </c>
      <c r="J3902" s="28">
        <v>46295</v>
      </c>
    </row>
    <row r="3903" spans="1:10" ht="15" customHeight="1" x14ac:dyDescent="0.4">
      <c r="A3903" s="6">
        <v>2026</v>
      </c>
      <c r="B3903" s="6">
        <f t="shared" si="479"/>
        <v>40</v>
      </c>
      <c r="C3903" s="13" t="s">
        <v>24</v>
      </c>
      <c r="D3903" s="2" t="s">
        <v>16</v>
      </c>
      <c r="E3903" s="14" t="str">
        <f t="shared" si="481"/>
        <v>WT GT</v>
      </c>
      <c r="F3903" s="22">
        <v>12</v>
      </c>
      <c r="H3903" s="5" t="e">
        <f ca="1">_xlfn.FORMULATEXT(표1[[#This Row],[Q''ty]])</f>
        <v>#N/A</v>
      </c>
      <c r="I3903" s="28">
        <v>46301</v>
      </c>
      <c r="J3903" s="28">
        <v>46295</v>
      </c>
    </row>
    <row r="3904" spans="1:10" ht="15" customHeight="1" x14ac:dyDescent="0.4">
      <c r="A3904" s="6">
        <v>2026</v>
      </c>
      <c r="B3904" s="6">
        <f t="shared" si="479"/>
        <v>40</v>
      </c>
      <c r="C3904" s="13" t="s">
        <v>24</v>
      </c>
      <c r="D3904" s="2" t="s">
        <v>16</v>
      </c>
      <c r="E3904" s="14" t="str">
        <f t="shared" si="481"/>
        <v>Bending</v>
      </c>
      <c r="F3904" s="22">
        <v>82</v>
      </c>
      <c r="H3904" s="5" t="e">
        <f ca="1">_xlfn.FORMULATEXT(표1[[#This Row],[Q''ty]])</f>
        <v>#N/A</v>
      </c>
      <c r="I3904" s="28">
        <v>46301</v>
      </c>
      <c r="J3904" s="28">
        <v>46295</v>
      </c>
    </row>
    <row r="3905" spans="1:10" ht="15" customHeight="1" x14ac:dyDescent="0.4">
      <c r="A3905" s="6">
        <v>2026</v>
      </c>
      <c r="B3905" s="6">
        <f t="shared" si="479"/>
        <v>40</v>
      </c>
      <c r="C3905" s="13" t="s">
        <v>24</v>
      </c>
      <c r="D3905" s="2" t="s">
        <v>16</v>
      </c>
      <c r="E3905" s="14" t="str">
        <f t="shared" si="481"/>
        <v>L/W</v>
      </c>
      <c r="F3905" s="22">
        <v>82</v>
      </c>
      <c r="H3905" s="5" t="e">
        <f ca="1">_xlfn.FORMULATEXT(표1[[#This Row],[Q''ty]])</f>
        <v>#N/A</v>
      </c>
      <c r="I3905" s="28">
        <v>46301</v>
      </c>
      <c r="J3905" s="28">
        <v>46295</v>
      </c>
    </row>
    <row r="3906" spans="1:10" ht="15" customHeight="1" thickBot="1" x14ac:dyDescent="0.45">
      <c r="A3906" s="15">
        <v>2026</v>
      </c>
      <c r="B3906" s="15">
        <f t="shared" si="479"/>
        <v>40</v>
      </c>
      <c r="C3906" s="16" t="s">
        <v>24</v>
      </c>
      <c r="D3906" s="17" t="s">
        <v>16</v>
      </c>
      <c r="E3906" s="18" t="str">
        <f t="shared" si="481"/>
        <v>C/W</v>
      </c>
      <c r="F3906" s="23">
        <v>88</v>
      </c>
      <c r="H3906" s="5" t="e">
        <f ca="1">_xlfn.FORMULATEXT(표1[[#This Row],[Q''ty]])</f>
        <v>#N/A</v>
      </c>
      <c r="I3906" s="28">
        <v>46301</v>
      </c>
      <c r="J3906" s="28">
        <v>46295</v>
      </c>
    </row>
    <row r="3907" spans="1:10"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10"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10"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10"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10"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10"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10" ht="15" customHeight="1" x14ac:dyDescent="0.4">
      <c r="A3913" s="6">
        <v>2026</v>
      </c>
      <c r="B3913" s="6">
        <f t="shared" si="479"/>
        <v>40</v>
      </c>
      <c r="C3913" s="13" t="s">
        <v>25</v>
      </c>
      <c r="D3913" s="2" t="s">
        <v>16</v>
      </c>
      <c r="E3913" s="14" t="s">
        <v>17</v>
      </c>
      <c r="F3913" s="22">
        <v>0</v>
      </c>
      <c r="H3913" s="5" t="e">
        <f ca="1">_xlfn.FORMULATEXT(표1[[#This Row],[Q''ty]])</f>
        <v>#N/A</v>
      </c>
      <c r="I3913" s="28">
        <v>46301</v>
      </c>
      <c r="J3913" s="28">
        <v>46300</v>
      </c>
    </row>
    <row r="3914" spans="1:10" ht="15" customHeight="1" x14ac:dyDescent="0.4">
      <c r="A3914" s="6">
        <v>2026</v>
      </c>
      <c r="B3914" s="6">
        <f t="shared" si="479"/>
        <v>40</v>
      </c>
      <c r="C3914" s="13" t="s">
        <v>25</v>
      </c>
      <c r="D3914" s="2" t="s">
        <v>16</v>
      </c>
      <c r="E3914" s="14" t="s">
        <v>18</v>
      </c>
      <c r="F3914" s="22">
        <v>0</v>
      </c>
      <c r="H3914" s="5" t="e">
        <f ca="1">_xlfn.FORMULATEXT(표1[[#This Row],[Q''ty]])</f>
        <v>#N/A</v>
      </c>
      <c r="I3914" s="28">
        <v>46301</v>
      </c>
      <c r="J3914" s="28">
        <v>46300</v>
      </c>
    </row>
    <row r="3915" spans="1:10" ht="15" customHeight="1" x14ac:dyDescent="0.4">
      <c r="A3915" s="6">
        <v>2026</v>
      </c>
      <c r="B3915" s="6">
        <f t="shared" si="479"/>
        <v>40</v>
      </c>
      <c r="C3915" s="13" t="s">
        <v>25</v>
      </c>
      <c r="D3915" s="2" t="s">
        <v>16</v>
      </c>
      <c r="E3915" s="14" t="s">
        <v>19</v>
      </c>
      <c r="F3915" s="22">
        <v>0</v>
      </c>
      <c r="H3915" s="5" t="e">
        <f ca="1">_xlfn.FORMULATEXT(표1[[#This Row],[Q''ty]])</f>
        <v>#N/A</v>
      </c>
      <c r="I3915" s="28">
        <v>46301</v>
      </c>
      <c r="J3915" s="28">
        <v>46300</v>
      </c>
    </row>
    <row r="3916" spans="1:10" ht="15" customHeight="1" x14ac:dyDescent="0.4">
      <c r="A3916" s="6">
        <v>2026</v>
      </c>
      <c r="B3916" s="6">
        <f t="shared" si="479"/>
        <v>40</v>
      </c>
      <c r="C3916" s="13" t="s">
        <v>25</v>
      </c>
      <c r="D3916" s="2" t="s">
        <v>16</v>
      </c>
      <c r="E3916" s="14" t="s">
        <v>20</v>
      </c>
      <c r="F3916" s="22">
        <v>0</v>
      </c>
      <c r="H3916" s="5" t="e">
        <f ca="1">_xlfn.FORMULATEXT(표1[[#This Row],[Q''ty]])</f>
        <v>#N/A</v>
      </c>
      <c r="I3916" s="28">
        <v>46301</v>
      </c>
      <c r="J3916" s="28">
        <v>46300</v>
      </c>
    </row>
    <row r="3917" spans="1:10" ht="15" customHeight="1" thickBot="1" x14ac:dyDescent="0.45">
      <c r="A3917" s="15">
        <v>2026</v>
      </c>
      <c r="B3917" s="15">
        <f t="shared" si="479"/>
        <v>40</v>
      </c>
      <c r="C3917" s="16" t="s">
        <v>25</v>
      </c>
      <c r="D3917" s="17" t="s">
        <v>16</v>
      </c>
      <c r="E3917" s="18" t="s">
        <v>21</v>
      </c>
      <c r="F3917" s="23">
        <v>0</v>
      </c>
      <c r="H3917" s="5" t="e">
        <f ca="1">_xlfn.FORMULATEXT(표1[[#This Row],[Q''ty]])</f>
        <v>#N/A</v>
      </c>
      <c r="I3917" s="28">
        <v>46301</v>
      </c>
      <c r="J3917" s="28">
        <v>46300</v>
      </c>
    </row>
    <row r="3918" spans="1:10"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10"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10"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10"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10"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10"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10" ht="15" customHeight="1" x14ac:dyDescent="0.4">
      <c r="A3924" s="6">
        <v>2026</v>
      </c>
      <c r="B3924" s="6">
        <f t="shared" si="479"/>
        <v>40</v>
      </c>
      <c r="C3924" s="13" t="s">
        <v>26</v>
      </c>
      <c r="D3924" s="2" t="s">
        <v>16</v>
      </c>
      <c r="E3924" s="14" t="str">
        <f t="shared" ref="E3924:E3961" si="485">E3825</f>
        <v>BT GT</v>
      </c>
      <c r="F3924" s="22">
        <v>20</v>
      </c>
      <c r="H3924" s="5" t="e">
        <f ca="1">_xlfn.FORMULATEXT(표1[[#This Row],[Q''ty]])</f>
        <v>#N/A</v>
      </c>
      <c r="I3924" s="28">
        <v>46301</v>
      </c>
      <c r="J3924" s="28">
        <v>46300</v>
      </c>
    </row>
    <row r="3925" spans="1:10" ht="15" customHeight="1" x14ac:dyDescent="0.4">
      <c r="A3925" s="6">
        <v>2026</v>
      </c>
      <c r="B3925" s="6">
        <f t="shared" si="479"/>
        <v>40</v>
      </c>
      <c r="C3925" s="13" t="s">
        <v>26</v>
      </c>
      <c r="D3925" s="2" t="s">
        <v>16</v>
      </c>
      <c r="E3925" s="14" t="str">
        <f t="shared" si="485"/>
        <v>WT GT</v>
      </c>
      <c r="F3925" s="22">
        <v>24</v>
      </c>
      <c r="H3925" s="5" t="e">
        <f ca="1">_xlfn.FORMULATEXT(표1[[#This Row],[Q''ty]])</f>
        <v>#N/A</v>
      </c>
      <c r="I3925" s="28">
        <v>46301</v>
      </c>
      <c r="J3925" s="28">
        <v>46300</v>
      </c>
    </row>
    <row r="3926" spans="1:10" ht="15" customHeight="1" x14ac:dyDescent="0.4">
      <c r="A3926" s="6">
        <v>2026</v>
      </c>
      <c r="B3926" s="6">
        <f t="shared" si="479"/>
        <v>40</v>
      </c>
      <c r="C3926" s="13" t="s">
        <v>26</v>
      </c>
      <c r="D3926" s="2" t="s">
        <v>16</v>
      </c>
      <c r="E3926" s="14" t="str">
        <f t="shared" si="485"/>
        <v>Bending</v>
      </c>
      <c r="F3926" s="22">
        <v>24</v>
      </c>
      <c r="H3926" s="5" t="e">
        <f ca="1">_xlfn.FORMULATEXT(표1[[#This Row],[Q''ty]])</f>
        <v>#N/A</v>
      </c>
      <c r="I3926" s="28">
        <v>46301</v>
      </c>
      <c r="J3926" s="28">
        <v>46300</v>
      </c>
    </row>
    <row r="3927" spans="1:10" ht="15" customHeight="1" x14ac:dyDescent="0.4">
      <c r="A3927" s="6">
        <v>2026</v>
      </c>
      <c r="B3927" s="6">
        <f t="shared" si="479"/>
        <v>40</v>
      </c>
      <c r="C3927" s="13" t="s">
        <v>26</v>
      </c>
      <c r="D3927" s="2" t="s">
        <v>16</v>
      </c>
      <c r="E3927" s="14" t="str">
        <f t="shared" si="485"/>
        <v>L/W</v>
      </c>
      <c r="F3927" s="22">
        <v>23</v>
      </c>
      <c r="H3927" s="5" t="e">
        <f ca="1">_xlfn.FORMULATEXT(표1[[#This Row],[Q''ty]])</f>
        <v>#N/A</v>
      </c>
      <c r="I3927" s="28">
        <v>46301</v>
      </c>
      <c r="J3927" s="28">
        <v>46300</v>
      </c>
    </row>
    <row r="3928" spans="1:10" ht="15" customHeight="1" thickBot="1" x14ac:dyDescent="0.45">
      <c r="A3928" s="15">
        <v>2026</v>
      </c>
      <c r="B3928" s="15">
        <f t="shared" si="479"/>
        <v>40</v>
      </c>
      <c r="C3928" s="16" t="s">
        <v>26</v>
      </c>
      <c r="D3928" s="17" t="s">
        <v>16</v>
      </c>
      <c r="E3928" s="18" t="str">
        <f t="shared" si="485"/>
        <v>C/W</v>
      </c>
      <c r="F3928" s="23">
        <v>31</v>
      </c>
      <c r="H3928" s="5" t="e">
        <f ca="1">_xlfn.FORMULATEXT(표1[[#This Row],[Q''ty]])</f>
        <v>#N/A</v>
      </c>
      <c r="I3928" s="28">
        <v>46301</v>
      </c>
      <c r="J3928" s="28">
        <v>46300</v>
      </c>
    </row>
    <row r="3929" spans="1:10"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10"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10"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10"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10"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10"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10" ht="15" customHeight="1" x14ac:dyDescent="0.4">
      <c r="A3935" s="6">
        <v>2026</v>
      </c>
      <c r="B3935" s="6">
        <f t="shared" si="479"/>
        <v>40</v>
      </c>
      <c r="C3935" s="13" t="s">
        <v>27</v>
      </c>
      <c r="D3935" s="2" t="s">
        <v>16</v>
      </c>
      <c r="E3935" s="14" t="str">
        <f t="shared" si="485"/>
        <v>BT GT</v>
      </c>
      <c r="F3935" s="22">
        <v>63</v>
      </c>
      <c r="H3935" s="5" t="e">
        <f ca="1">_xlfn.FORMULATEXT(표1[[#This Row],[Q''ty]])</f>
        <v>#N/A</v>
      </c>
      <c r="I3935" s="28">
        <v>46301</v>
      </c>
      <c r="J3935" s="28">
        <v>46301</v>
      </c>
    </row>
    <row r="3936" spans="1:10" ht="15" customHeight="1" x14ac:dyDescent="0.4">
      <c r="A3936" s="6">
        <v>2026</v>
      </c>
      <c r="B3936" s="6">
        <f t="shared" si="479"/>
        <v>40</v>
      </c>
      <c r="C3936" s="13" t="s">
        <v>27</v>
      </c>
      <c r="D3936" s="2" t="s">
        <v>16</v>
      </c>
      <c r="E3936" s="14" t="str">
        <f t="shared" si="485"/>
        <v>WT GT</v>
      </c>
      <c r="F3936" s="22">
        <v>38</v>
      </c>
      <c r="H3936" s="5" t="e">
        <f ca="1">_xlfn.FORMULATEXT(표1[[#This Row],[Q''ty]])</f>
        <v>#N/A</v>
      </c>
      <c r="I3936" s="28">
        <v>46301</v>
      </c>
      <c r="J3936" s="28">
        <v>46301</v>
      </c>
    </row>
    <row r="3937" spans="1:10" ht="15" customHeight="1" x14ac:dyDescent="0.4">
      <c r="A3937" s="6">
        <v>2026</v>
      </c>
      <c r="B3937" s="6">
        <f t="shared" si="479"/>
        <v>40</v>
      </c>
      <c r="C3937" s="13" t="s">
        <v>27</v>
      </c>
      <c r="D3937" s="2" t="s">
        <v>16</v>
      </c>
      <c r="E3937" s="14" t="str">
        <f t="shared" si="485"/>
        <v>Bending</v>
      </c>
      <c r="F3937" s="22">
        <v>573</v>
      </c>
      <c r="H3937" s="5" t="e">
        <f ca="1">_xlfn.FORMULATEXT(표1[[#This Row],[Q''ty]])</f>
        <v>#N/A</v>
      </c>
      <c r="I3937" s="28">
        <v>46301</v>
      </c>
      <c r="J3937" s="28">
        <v>46301</v>
      </c>
    </row>
    <row r="3938" spans="1:10" ht="15" customHeight="1" x14ac:dyDescent="0.4">
      <c r="A3938" s="6">
        <v>2026</v>
      </c>
      <c r="B3938" s="6">
        <f t="shared" si="479"/>
        <v>40</v>
      </c>
      <c r="C3938" s="13" t="s">
        <v>27</v>
      </c>
      <c r="D3938" s="2" t="s">
        <v>16</v>
      </c>
      <c r="E3938" s="14" t="str">
        <f t="shared" si="485"/>
        <v>L/W</v>
      </c>
      <c r="F3938" s="22">
        <v>614</v>
      </c>
      <c r="H3938" s="5" t="e">
        <f ca="1">_xlfn.FORMULATEXT(표1[[#This Row],[Q''ty]])</f>
        <v>#N/A</v>
      </c>
      <c r="I3938" s="28">
        <v>46301</v>
      </c>
      <c r="J3938" s="28">
        <v>46301</v>
      </c>
    </row>
    <row r="3939" spans="1:10" ht="15" customHeight="1" thickBot="1" x14ac:dyDescent="0.45">
      <c r="A3939" s="15">
        <v>2026</v>
      </c>
      <c r="B3939" s="15">
        <f t="shared" si="479"/>
        <v>40</v>
      </c>
      <c r="C3939" s="16" t="s">
        <v>27</v>
      </c>
      <c r="D3939" s="17" t="s">
        <v>16</v>
      </c>
      <c r="E3939" s="18" t="str">
        <f t="shared" si="485"/>
        <v>C/W</v>
      </c>
      <c r="F3939" s="23">
        <v>556</v>
      </c>
      <c r="H3939" s="5" t="e">
        <f ca="1">_xlfn.FORMULATEXT(표1[[#This Row],[Q''ty]])</f>
        <v>#N/A</v>
      </c>
      <c r="I3939" s="28">
        <v>46301</v>
      </c>
      <c r="J3939" s="28">
        <v>46301</v>
      </c>
    </row>
    <row r="3940" spans="1:10"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10"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10"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10"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10"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10"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10" ht="15" customHeight="1" x14ac:dyDescent="0.4">
      <c r="A3946" s="6">
        <v>2026</v>
      </c>
      <c r="B3946" s="6">
        <f t="shared" si="488"/>
        <v>40</v>
      </c>
      <c r="C3946" s="13" t="s">
        <v>28</v>
      </c>
      <c r="D3946" s="2" t="s">
        <v>16</v>
      </c>
      <c r="E3946" s="14" t="str">
        <f t="shared" si="485"/>
        <v>BT GT</v>
      </c>
      <c r="F3946" s="22">
        <v>12</v>
      </c>
      <c r="H3946" s="5" t="e">
        <f ca="1">_xlfn.FORMULATEXT(표1[[#This Row],[Q''ty]])</f>
        <v>#N/A</v>
      </c>
      <c r="I3946" s="28">
        <v>46302</v>
      </c>
      <c r="J3946" s="28">
        <v>46301</v>
      </c>
    </row>
    <row r="3947" spans="1:10" ht="15" customHeight="1" x14ac:dyDescent="0.4">
      <c r="A3947" s="6">
        <v>2026</v>
      </c>
      <c r="B3947" s="6">
        <f t="shared" si="488"/>
        <v>40</v>
      </c>
      <c r="C3947" s="13" t="s">
        <v>28</v>
      </c>
      <c r="D3947" s="2" t="s">
        <v>16</v>
      </c>
      <c r="E3947" s="14" t="str">
        <f t="shared" si="485"/>
        <v>WT GT</v>
      </c>
      <c r="F3947" s="22">
        <v>10</v>
      </c>
      <c r="H3947" s="5" t="e">
        <f ca="1">_xlfn.FORMULATEXT(표1[[#This Row],[Q''ty]])</f>
        <v>#N/A</v>
      </c>
      <c r="I3947" s="28">
        <v>46302</v>
      </c>
      <c r="J3947" s="28">
        <v>46301</v>
      </c>
    </row>
    <row r="3948" spans="1:10" ht="15" customHeight="1" x14ac:dyDescent="0.4">
      <c r="A3948" s="6">
        <v>2026</v>
      </c>
      <c r="B3948" s="6">
        <f t="shared" si="488"/>
        <v>40</v>
      </c>
      <c r="C3948" s="13" t="s">
        <v>28</v>
      </c>
      <c r="D3948" s="2" t="s">
        <v>16</v>
      </c>
      <c r="E3948" s="14" t="str">
        <f t="shared" si="485"/>
        <v>Bending</v>
      </c>
      <c r="F3948" s="22">
        <v>10</v>
      </c>
      <c r="H3948" s="5" t="e">
        <f ca="1">_xlfn.FORMULATEXT(표1[[#This Row],[Q''ty]])</f>
        <v>#N/A</v>
      </c>
      <c r="I3948" s="28">
        <v>46302</v>
      </c>
      <c r="J3948" s="28">
        <v>46301</v>
      </c>
    </row>
    <row r="3949" spans="1:10" ht="15" customHeight="1" x14ac:dyDescent="0.4">
      <c r="A3949" s="6">
        <v>2026</v>
      </c>
      <c r="B3949" s="6">
        <f t="shared" si="488"/>
        <v>40</v>
      </c>
      <c r="C3949" s="13" t="s">
        <v>28</v>
      </c>
      <c r="D3949" s="2" t="s">
        <v>16</v>
      </c>
      <c r="E3949" s="14" t="str">
        <f t="shared" si="485"/>
        <v>L/W</v>
      </c>
      <c r="F3949" s="22">
        <v>16</v>
      </c>
      <c r="H3949" s="5" t="e">
        <f ca="1">_xlfn.FORMULATEXT(표1[[#This Row],[Q''ty]])</f>
        <v>#N/A</v>
      </c>
      <c r="I3949" s="28">
        <v>46302</v>
      </c>
      <c r="J3949" s="28">
        <v>46301</v>
      </c>
    </row>
    <row r="3950" spans="1:10" ht="15" customHeight="1" thickBot="1" x14ac:dyDescent="0.45">
      <c r="A3950" s="15">
        <v>2026</v>
      </c>
      <c r="B3950" s="15">
        <f t="shared" si="488"/>
        <v>40</v>
      </c>
      <c r="C3950" s="16" t="s">
        <v>28</v>
      </c>
      <c r="D3950" s="17" t="s">
        <v>16</v>
      </c>
      <c r="E3950" s="18" t="str">
        <f t="shared" si="485"/>
        <v>C/W</v>
      </c>
      <c r="F3950" s="23">
        <v>51</v>
      </c>
      <c r="H3950" s="5" t="e">
        <f ca="1">_xlfn.FORMULATEXT(표1[[#This Row],[Q''ty]])</f>
        <v>#N/A</v>
      </c>
      <c r="I3950" s="28">
        <v>46302</v>
      </c>
      <c r="J3950" s="28">
        <v>46301</v>
      </c>
    </row>
    <row r="3951" spans="1:10"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10"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v>5</v>
      </c>
      <c r="H3957" s="5" t="e">
        <f ca="1">_xlfn.FORMULATEXT(표1[[#This Row],[Q''ty]])</f>
        <v>#N/A</v>
      </c>
      <c r="I3957" s="28">
        <v>46301</v>
      </c>
      <c r="J3957" s="28">
        <v>46301</v>
      </c>
    </row>
    <row r="3958" spans="1:10" ht="15" customHeight="1" x14ac:dyDescent="0.4">
      <c r="A3958" s="6">
        <v>2026</v>
      </c>
      <c r="B3958" s="6">
        <f t="shared" si="488"/>
        <v>40</v>
      </c>
      <c r="C3958" s="13" t="s">
        <v>29</v>
      </c>
      <c r="D3958" s="2" t="s">
        <v>16</v>
      </c>
      <c r="E3958" s="14" t="str">
        <f t="shared" si="485"/>
        <v>WT GT</v>
      </c>
      <c r="F3958" s="22">
        <v>5</v>
      </c>
      <c r="H3958" s="5" t="e">
        <f ca="1">_xlfn.FORMULATEXT(표1[[#This Row],[Q''ty]])</f>
        <v>#N/A</v>
      </c>
      <c r="I3958" s="28">
        <v>46301</v>
      </c>
      <c r="J3958" s="28">
        <v>46301</v>
      </c>
    </row>
    <row r="3959" spans="1:10" ht="15" customHeight="1" x14ac:dyDescent="0.4">
      <c r="A3959" s="6">
        <v>2026</v>
      </c>
      <c r="B3959" s="6">
        <f t="shared" si="488"/>
        <v>40</v>
      </c>
      <c r="C3959" s="13" t="s">
        <v>29</v>
      </c>
      <c r="D3959" s="2" t="s">
        <v>16</v>
      </c>
      <c r="E3959" s="14" t="str">
        <f t="shared" si="485"/>
        <v>Bending</v>
      </c>
      <c r="F3959" s="22">
        <v>124</v>
      </c>
      <c r="H3959" s="5" t="e">
        <f ca="1">_xlfn.FORMULATEXT(표1[[#This Row],[Q''ty]])</f>
        <v>#N/A</v>
      </c>
      <c r="I3959" s="28">
        <v>46301</v>
      </c>
      <c r="J3959" s="28">
        <v>46301</v>
      </c>
    </row>
    <row r="3960" spans="1:10" ht="15" customHeight="1" x14ac:dyDescent="0.4">
      <c r="A3960" s="6">
        <v>2026</v>
      </c>
      <c r="B3960" s="6">
        <f t="shared" si="488"/>
        <v>40</v>
      </c>
      <c r="C3960" s="13" t="s">
        <v>29</v>
      </c>
      <c r="D3960" s="2" t="s">
        <v>16</v>
      </c>
      <c r="E3960" s="14" t="str">
        <f t="shared" si="485"/>
        <v>L/W</v>
      </c>
      <c r="F3960" s="22">
        <v>124</v>
      </c>
      <c r="H3960" s="5" t="e">
        <f ca="1">_xlfn.FORMULATEXT(표1[[#This Row],[Q''ty]])</f>
        <v>#N/A</v>
      </c>
      <c r="I3960" s="28">
        <v>46301</v>
      </c>
      <c r="J3960" s="28">
        <v>46301</v>
      </c>
    </row>
    <row r="3961" spans="1:10" ht="15" customHeight="1" thickBot="1" x14ac:dyDescent="0.45">
      <c r="A3961" s="6">
        <v>2026</v>
      </c>
      <c r="B3961" s="6">
        <f t="shared" si="488"/>
        <v>40</v>
      </c>
      <c r="C3961" s="13" t="s">
        <v>29</v>
      </c>
      <c r="D3961" s="2" t="s">
        <v>16</v>
      </c>
      <c r="E3961" s="14" t="str">
        <f t="shared" si="485"/>
        <v>C/W</v>
      </c>
      <c r="F3961" s="22">
        <v>156</v>
      </c>
      <c r="H3961" s="5" t="e">
        <f ca="1">_xlfn.FORMULATEXT(표1[[#This Row],[Q''ty]])</f>
        <v>#N/A</v>
      </c>
      <c r="I3961" s="28">
        <v>46301</v>
      </c>
      <c r="J3961" s="28">
        <v>46301</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v>27</v>
      </c>
      <c r="H3968" s="5" t="e">
        <f ca="1">_xlfn.FORMULATEXT(표1[[#This Row],[Q''ty]])</f>
        <v>#N/A</v>
      </c>
      <c r="I3968" s="28">
        <v>46307</v>
      </c>
      <c r="J3968" s="28">
        <v>46308</v>
      </c>
    </row>
    <row r="3969" spans="1:10" s="2" customFormat="1" ht="15" customHeight="1" x14ac:dyDescent="0.4">
      <c r="A3969" s="6">
        <v>2026</v>
      </c>
      <c r="B3969" s="6">
        <f t="shared" si="488"/>
        <v>41</v>
      </c>
      <c r="C3969" s="13" t="s">
        <v>8</v>
      </c>
      <c r="D3969" s="2" t="s">
        <v>16</v>
      </c>
      <c r="E3969" s="14" t="s">
        <v>18</v>
      </c>
      <c r="F3969" s="22">
        <v>24</v>
      </c>
      <c r="H3969" s="5" t="e">
        <f ca="1">_xlfn.FORMULATEXT(표1[[#This Row],[Q''ty]])</f>
        <v>#N/A</v>
      </c>
      <c r="I3969" s="28">
        <v>46307</v>
      </c>
      <c r="J3969" s="28">
        <v>46308</v>
      </c>
    </row>
    <row r="3970" spans="1:10" ht="15" customHeight="1" x14ac:dyDescent="0.4">
      <c r="A3970" s="6">
        <v>2026</v>
      </c>
      <c r="B3970" s="6">
        <f t="shared" si="488"/>
        <v>41</v>
      </c>
      <c r="C3970" s="13" t="s">
        <v>8</v>
      </c>
      <c r="D3970" s="2" t="s">
        <v>16</v>
      </c>
      <c r="E3970" s="14" t="s">
        <v>19</v>
      </c>
      <c r="F3970" s="22">
        <v>317</v>
      </c>
      <c r="H3970" s="5" t="e">
        <f ca="1">_xlfn.FORMULATEXT(표1[[#This Row],[Q''ty]])</f>
        <v>#N/A</v>
      </c>
      <c r="I3970" s="28">
        <v>46307</v>
      </c>
      <c r="J3970" s="28">
        <v>46308</v>
      </c>
    </row>
    <row r="3971" spans="1:10" ht="15" customHeight="1" x14ac:dyDescent="0.4">
      <c r="A3971" s="6">
        <v>2026</v>
      </c>
      <c r="B3971" s="6">
        <f t="shared" si="488"/>
        <v>41</v>
      </c>
      <c r="C3971" s="13" t="s">
        <v>8</v>
      </c>
      <c r="D3971" s="2" t="s">
        <v>16</v>
      </c>
      <c r="E3971" s="14" t="s">
        <v>20</v>
      </c>
      <c r="F3971" s="22">
        <v>319</v>
      </c>
      <c r="H3971" s="5" t="e">
        <f ca="1">_xlfn.FORMULATEXT(표1[[#This Row],[Q''ty]])</f>
        <v>#N/A</v>
      </c>
      <c r="I3971" s="28">
        <v>46307</v>
      </c>
      <c r="J3971" s="28">
        <v>46308</v>
      </c>
    </row>
    <row r="3972" spans="1:10" ht="15" customHeight="1" thickBot="1" x14ac:dyDescent="0.45">
      <c r="A3972" s="15">
        <v>2026</v>
      </c>
      <c r="B3972" s="15">
        <f t="shared" si="488"/>
        <v>41</v>
      </c>
      <c r="C3972" s="16" t="s">
        <v>8</v>
      </c>
      <c r="D3972" s="17" t="s">
        <v>16</v>
      </c>
      <c r="E3972" s="18" t="s">
        <v>21</v>
      </c>
      <c r="F3972" s="23">
        <v>346</v>
      </c>
      <c r="H3972" s="5" t="e">
        <f ca="1">_xlfn.FORMULATEXT(표1[[#This Row],[Q''ty]])</f>
        <v>#N/A</v>
      </c>
      <c r="I3972" s="28">
        <v>46307</v>
      </c>
      <c r="J3972" s="28">
        <v>46308</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v>27</v>
      </c>
      <c r="H3979" s="5" t="e">
        <f ca="1">_xlfn.FORMULATEXT(표1[[#This Row],[Q''ty]])</f>
        <v>#N/A</v>
      </c>
      <c r="I3979" s="28">
        <v>46307</v>
      </c>
      <c r="J3979" s="28">
        <v>46308</v>
      </c>
    </row>
    <row r="3980" spans="1:10" s="2" customFormat="1" ht="15" customHeight="1" x14ac:dyDescent="0.4">
      <c r="A3980" s="6">
        <v>2026</v>
      </c>
      <c r="B3980" s="6">
        <f t="shared" si="488"/>
        <v>41</v>
      </c>
      <c r="C3980" s="13" t="s">
        <v>22</v>
      </c>
      <c r="D3980" s="2" t="s">
        <v>16</v>
      </c>
      <c r="E3980" s="14" t="s">
        <v>18</v>
      </c>
      <c r="F3980" s="22">
        <v>27</v>
      </c>
      <c r="H3980" s="5" t="e">
        <f ca="1">_xlfn.FORMULATEXT(표1[[#This Row],[Q''ty]])</f>
        <v>#N/A</v>
      </c>
      <c r="I3980" s="28">
        <v>46307</v>
      </c>
      <c r="J3980" s="28">
        <v>46308</v>
      </c>
    </row>
    <row r="3981" spans="1:10" ht="15" customHeight="1" x14ac:dyDescent="0.4">
      <c r="A3981" s="6">
        <v>2026</v>
      </c>
      <c r="B3981" s="6">
        <f t="shared" si="488"/>
        <v>41</v>
      </c>
      <c r="C3981" s="13" t="s">
        <v>22</v>
      </c>
      <c r="D3981" s="2" t="s">
        <v>16</v>
      </c>
      <c r="E3981" s="14" t="s">
        <v>19</v>
      </c>
      <c r="F3981" s="22">
        <v>248</v>
      </c>
      <c r="H3981" s="5" t="e">
        <f ca="1">_xlfn.FORMULATEXT(표1[[#This Row],[Q''ty]])</f>
        <v>#N/A</v>
      </c>
      <c r="I3981" s="28">
        <v>46307</v>
      </c>
      <c r="J3981" s="28">
        <v>46308</v>
      </c>
    </row>
    <row r="3982" spans="1:10" ht="15" customHeight="1" x14ac:dyDescent="0.4">
      <c r="A3982" s="6">
        <v>2026</v>
      </c>
      <c r="B3982" s="6">
        <f t="shared" si="488"/>
        <v>41</v>
      </c>
      <c r="C3982" s="13" t="s">
        <v>22</v>
      </c>
      <c r="D3982" s="2" t="s">
        <v>16</v>
      </c>
      <c r="E3982" s="14" t="s">
        <v>20</v>
      </c>
      <c r="F3982" s="22">
        <v>250</v>
      </c>
      <c r="H3982" s="5" t="e">
        <f ca="1">_xlfn.FORMULATEXT(표1[[#This Row],[Q''ty]])</f>
        <v>#N/A</v>
      </c>
      <c r="I3982" s="28">
        <v>46307</v>
      </c>
      <c r="J3982" s="28">
        <v>46308</v>
      </c>
    </row>
    <row r="3983" spans="1:10" ht="15" customHeight="1" thickBot="1" x14ac:dyDescent="0.45">
      <c r="A3983" s="15">
        <v>2026</v>
      </c>
      <c r="B3983" s="15">
        <f t="shared" si="488"/>
        <v>41</v>
      </c>
      <c r="C3983" s="16" t="s">
        <v>22</v>
      </c>
      <c r="D3983" s="17" t="s">
        <v>16</v>
      </c>
      <c r="E3983" s="18" t="s">
        <v>21</v>
      </c>
      <c r="F3983" s="23">
        <v>258</v>
      </c>
      <c r="H3983" s="5" t="e">
        <f ca="1">_xlfn.FORMULATEXT(표1[[#This Row],[Q''ty]])</f>
        <v>#N/A</v>
      </c>
      <c r="I3983" s="28">
        <v>46307</v>
      </c>
      <c r="J3983" s="28">
        <v>46308</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10"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10"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10"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10"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10"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10" ht="15" customHeight="1" x14ac:dyDescent="0.4">
      <c r="A3990" s="6">
        <v>2026</v>
      </c>
      <c r="B3990" s="6">
        <f t="shared" si="488"/>
        <v>41</v>
      </c>
      <c r="C3990" s="13" t="s">
        <v>23</v>
      </c>
      <c r="D3990" s="2" t="s">
        <v>16</v>
      </c>
      <c r="E3990" s="14" t="str">
        <f t="shared" ref="E3990:E4005" si="493">E3891</f>
        <v>BT GT</v>
      </c>
      <c r="F3990" s="22">
        <v>2</v>
      </c>
      <c r="H3990" s="5" t="e">
        <f ca="1">_xlfn.FORMULATEXT(표1[[#This Row],[Q''ty]])</f>
        <v>#N/A</v>
      </c>
      <c r="I3990" s="28">
        <v>46307</v>
      </c>
      <c r="J3990" s="28">
        <v>46308</v>
      </c>
    </row>
    <row r="3991" spans="1:10" ht="15" customHeight="1" x14ac:dyDescent="0.4">
      <c r="A3991" s="6">
        <v>2026</v>
      </c>
      <c r="B3991" s="6">
        <f t="shared" si="488"/>
        <v>41</v>
      </c>
      <c r="C3991" s="13" t="s">
        <v>23</v>
      </c>
      <c r="D3991" s="2" t="s">
        <v>16</v>
      </c>
      <c r="E3991" s="14" t="str">
        <f t="shared" si="493"/>
        <v>WT GT</v>
      </c>
      <c r="F3991" s="22">
        <v>2</v>
      </c>
      <c r="H3991" s="5" t="e">
        <f ca="1">_xlfn.FORMULATEXT(표1[[#This Row],[Q''ty]])</f>
        <v>#N/A</v>
      </c>
      <c r="I3991" s="28">
        <v>46307</v>
      </c>
      <c r="J3991" s="28">
        <v>46308</v>
      </c>
    </row>
    <row r="3992" spans="1:10" ht="15" customHeight="1" x14ac:dyDescent="0.4">
      <c r="A3992" s="6">
        <v>2026</v>
      </c>
      <c r="B3992" s="6">
        <f t="shared" si="488"/>
        <v>41</v>
      </c>
      <c r="C3992" s="13" t="s">
        <v>23</v>
      </c>
      <c r="D3992" s="2" t="s">
        <v>16</v>
      </c>
      <c r="E3992" s="14" t="str">
        <f t="shared" si="493"/>
        <v>Bending</v>
      </c>
      <c r="F3992" s="22">
        <v>1</v>
      </c>
      <c r="H3992" s="5" t="e">
        <f ca="1">_xlfn.FORMULATEXT(표1[[#This Row],[Q''ty]])</f>
        <v>#N/A</v>
      </c>
      <c r="I3992" s="28">
        <v>46307</v>
      </c>
      <c r="J3992" s="28">
        <v>46308</v>
      </c>
    </row>
    <row r="3993" spans="1:10" ht="15" customHeight="1" x14ac:dyDescent="0.4">
      <c r="A3993" s="6">
        <v>2026</v>
      </c>
      <c r="B3993" s="6">
        <f t="shared" si="488"/>
        <v>41</v>
      </c>
      <c r="C3993" s="13" t="s">
        <v>23</v>
      </c>
      <c r="D3993" s="2" t="s">
        <v>16</v>
      </c>
      <c r="E3993" s="14" t="str">
        <f t="shared" si="493"/>
        <v>L/W</v>
      </c>
      <c r="F3993" s="22">
        <v>1</v>
      </c>
      <c r="H3993" s="5" t="e">
        <f ca="1">_xlfn.FORMULATEXT(표1[[#This Row],[Q''ty]])</f>
        <v>#N/A</v>
      </c>
      <c r="I3993" s="28">
        <v>46307</v>
      </c>
      <c r="J3993" s="28">
        <v>46308</v>
      </c>
    </row>
    <row r="3994" spans="1:10" ht="15" customHeight="1" thickBot="1" x14ac:dyDescent="0.45">
      <c r="A3994" s="15">
        <v>2026</v>
      </c>
      <c r="B3994" s="15">
        <f t="shared" si="488"/>
        <v>41</v>
      </c>
      <c r="C3994" s="16" t="s">
        <v>23</v>
      </c>
      <c r="D3994" s="17" t="s">
        <v>16</v>
      </c>
      <c r="E3994" s="18" t="str">
        <f t="shared" si="493"/>
        <v>C/W</v>
      </c>
      <c r="F3994" s="23">
        <v>3</v>
      </c>
      <c r="H3994" s="5" t="e">
        <f ca="1">_xlfn.FORMULATEXT(표1[[#This Row],[Q''ty]])</f>
        <v>#N/A</v>
      </c>
      <c r="I3994" s="28">
        <v>46307</v>
      </c>
      <c r="J3994" s="28">
        <v>46308</v>
      </c>
    </row>
    <row r="3995" spans="1:10"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10"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10"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10"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10"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10"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10" ht="15" customHeight="1" x14ac:dyDescent="0.4">
      <c r="A4001" s="6">
        <v>2026</v>
      </c>
      <c r="B4001" s="6">
        <f t="shared" si="488"/>
        <v>41</v>
      </c>
      <c r="C4001" s="13" t="s">
        <v>24</v>
      </c>
      <c r="D4001" s="2" t="s">
        <v>16</v>
      </c>
      <c r="E4001" s="14" t="str">
        <f t="shared" si="493"/>
        <v>BT GT</v>
      </c>
      <c r="F4001" s="22">
        <v>33</v>
      </c>
      <c r="H4001" s="5" t="e">
        <f ca="1">_xlfn.FORMULATEXT(표1[[#This Row],[Q''ty]])</f>
        <v>#N/A</v>
      </c>
      <c r="I4001" s="28">
        <v>46307</v>
      </c>
      <c r="J4001" s="28">
        <v>46308</v>
      </c>
    </row>
    <row r="4002" spans="1:10" ht="15" customHeight="1" x14ac:dyDescent="0.4">
      <c r="A4002" s="6">
        <v>2026</v>
      </c>
      <c r="B4002" s="6">
        <f t="shared" si="488"/>
        <v>41</v>
      </c>
      <c r="C4002" s="13" t="s">
        <v>24</v>
      </c>
      <c r="D4002" s="2" t="s">
        <v>16</v>
      </c>
      <c r="E4002" s="14" t="str">
        <f t="shared" si="493"/>
        <v>WT GT</v>
      </c>
      <c r="F4002" s="22">
        <v>36</v>
      </c>
      <c r="H4002" s="5" t="e">
        <f ca="1">_xlfn.FORMULATEXT(표1[[#This Row],[Q''ty]])</f>
        <v>#N/A</v>
      </c>
      <c r="I4002" s="28">
        <v>46307</v>
      </c>
      <c r="J4002" s="28">
        <v>46308</v>
      </c>
    </row>
    <row r="4003" spans="1:10" ht="15" customHeight="1" x14ac:dyDescent="0.4">
      <c r="A4003" s="6">
        <v>2026</v>
      </c>
      <c r="B4003" s="6">
        <f t="shared" si="488"/>
        <v>41</v>
      </c>
      <c r="C4003" s="13" t="s">
        <v>24</v>
      </c>
      <c r="D4003" s="2" t="s">
        <v>16</v>
      </c>
      <c r="E4003" s="14" t="str">
        <f t="shared" si="493"/>
        <v>Bending</v>
      </c>
      <c r="F4003" s="22">
        <v>304</v>
      </c>
      <c r="H4003" s="5" t="e">
        <f ca="1">_xlfn.FORMULATEXT(표1[[#This Row],[Q''ty]])</f>
        <v>#N/A</v>
      </c>
      <c r="I4003" s="28">
        <v>46307</v>
      </c>
      <c r="J4003" s="28">
        <v>46308</v>
      </c>
    </row>
    <row r="4004" spans="1:10" ht="15" customHeight="1" x14ac:dyDescent="0.4">
      <c r="A4004" s="6">
        <v>2026</v>
      </c>
      <c r="B4004" s="6">
        <f t="shared" si="488"/>
        <v>41</v>
      </c>
      <c r="C4004" s="13" t="s">
        <v>24</v>
      </c>
      <c r="D4004" s="2" t="s">
        <v>16</v>
      </c>
      <c r="E4004" s="14" t="str">
        <f t="shared" si="493"/>
        <v>L/W</v>
      </c>
      <c r="F4004" s="22">
        <v>304</v>
      </c>
      <c r="H4004" s="5" t="e">
        <f ca="1">_xlfn.FORMULATEXT(표1[[#This Row],[Q''ty]])</f>
        <v>#N/A</v>
      </c>
      <c r="I4004" s="28">
        <v>46307</v>
      </c>
      <c r="J4004" s="28">
        <v>46308</v>
      </c>
    </row>
    <row r="4005" spans="1:10" ht="15" customHeight="1" thickBot="1" x14ac:dyDescent="0.45">
      <c r="A4005" s="15">
        <v>2026</v>
      </c>
      <c r="B4005" s="15">
        <f t="shared" ref="B4005:B4068" si="495">B3906+1</f>
        <v>41</v>
      </c>
      <c r="C4005" s="16" t="s">
        <v>24</v>
      </c>
      <c r="D4005" s="17" t="s">
        <v>16</v>
      </c>
      <c r="E4005" s="18" t="str">
        <f t="shared" si="493"/>
        <v>C/W</v>
      </c>
      <c r="F4005" s="23">
        <v>239</v>
      </c>
      <c r="H4005" s="5" t="e">
        <f ca="1">_xlfn.FORMULATEXT(표1[[#This Row],[Q''ty]])</f>
        <v>#N/A</v>
      </c>
      <c r="I4005" s="28">
        <v>46307</v>
      </c>
      <c r="J4005" s="28">
        <v>46308</v>
      </c>
    </row>
    <row r="4006" spans="1:10"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10"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10"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10"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10"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10"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10" ht="15" customHeight="1" x14ac:dyDescent="0.4">
      <c r="A4012" s="6">
        <v>2026</v>
      </c>
      <c r="B4012" s="6">
        <f t="shared" si="495"/>
        <v>41</v>
      </c>
      <c r="C4012" s="13" t="s">
        <v>25</v>
      </c>
      <c r="D4012" s="2" t="s">
        <v>16</v>
      </c>
      <c r="E4012" s="14" t="s">
        <v>17</v>
      </c>
      <c r="F4012" s="22">
        <v>0</v>
      </c>
      <c r="H4012" s="5" t="e">
        <f ca="1">_xlfn.FORMULATEXT(표1[[#This Row],[Q''ty]])</f>
        <v>#N/A</v>
      </c>
      <c r="I4012" s="28">
        <v>46307</v>
      </c>
      <c r="J4012" s="28">
        <v>46308</v>
      </c>
    </row>
    <row r="4013" spans="1:10" ht="15" customHeight="1" x14ac:dyDescent="0.4">
      <c r="A4013" s="6">
        <v>2026</v>
      </c>
      <c r="B4013" s="6">
        <f t="shared" si="495"/>
        <v>41</v>
      </c>
      <c r="C4013" s="13" t="s">
        <v>25</v>
      </c>
      <c r="D4013" s="2" t="s">
        <v>16</v>
      </c>
      <c r="E4013" s="14" t="s">
        <v>18</v>
      </c>
      <c r="F4013" s="22">
        <v>0</v>
      </c>
      <c r="H4013" s="5" t="e">
        <f ca="1">_xlfn.FORMULATEXT(표1[[#This Row],[Q''ty]])</f>
        <v>#N/A</v>
      </c>
      <c r="I4013" s="28">
        <v>46307</v>
      </c>
      <c r="J4013" s="28">
        <v>46308</v>
      </c>
    </row>
    <row r="4014" spans="1:10" ht="15" customHeight="1" x14ac:dyDescent="0.4">
      <c r="A4014" s="6">
        <v>2026</v>
      </c>
      <c r="B4014" s="6">
        <f t="shared" si="495"/>
        <v>41</v>
      </c>
      <c r="C4014" s="13" t="s">
        <v>25</v>
      </c>
      <c r="D4014" s="2" t="s">
        <v>16</v>
      </c>
      <c r="E4014" s="14" t="s">
        <v>19</v>
      </c>
      <c r="F4014" s="22">
        <v>0</v>
      </c>
      <c r="H4014" s="5" t="e">
        <f ca="1">_xlfn.FORMULATEXT(표1[[#This Row],[Q''ty]])</f>
        <v>#N/A</v>
      </c>
      <c r="I4014" s="28">
        <v>46307</v>
      </c>
      <c r="J4014" s="28">
        <v>46308</v>
      </c>
    </row>
    <row r="4015" spans="1:10" ht="15" customHeight="1" x14ac:dyDescent="0.4">
      <c r="A4015" s="6">
        <v>2026</v>
      </c>
      <c r="B4015" s="6">
        <f t="shared" si="495"/>
        <v>41</v>
      </c>
      <c r="C4015" s="13" t="s">
        <v>25</v>
      </c>
      <c r="D4015" s="2" t="s">
        <v>16</v>
      </c>
      <c r="E4015" s="14" t="s">
        <v>20</v>
      </c>
      <c r="F4015" s="22">
        <v>0</v>
      </c>
      <c r="H4015" s="5" t="e">
        <f ca="1">_xlfn.FORMULATEXT(표1[[#This Row],[Q''ty]])</f>
        <v>#N/A</v>
      </c>
      <c r="I4015" s="28">
        <v>46307</v>
      </c>
      <c r="J4015" s="28">
        <v>46308</v>
      </c>
    </row>
    <row r="4016" spans="1:10" ht="15" customHeight="1" thickBot="1" x14ac:dyDescent="0.45">
      <c r="A4016" s="15">
        <v>2026</v>
      </c>
      <c r="B4016" s="15">
        <f t="shared" si="495"/>
        <v>41</v>
      </c>
      <c r="C4016" s="16" t="s">
        <v>25</v>
      </c>
      <c r="D4016" s="17" t="s">
        <v>16</v>
      </c>
      <c r="E4016" s="18" t="s">
        <v>21</v>
      </c>
      <c r="F4016" s="23">
        <v>0</v>
      </c>
      <c r="H4016" s="5" t="e">
        <f ca="1">_xlfn.FORMULATEXT(표1[[#This Row],[Q''ty]])</f>
        <v>#N/A</v>
      </c>
      <c r="I4016" s="28">
        <v>46307</v>
      </c>
      <c r="J4016" s="28">
        <v>46308</v>
      </c>
    </row>
    <row r="4017" spans="1:10"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10"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10"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10"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10"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10"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10" ht="15" customHeight="1" x14ac:dyDescent="0.4">
      <c r="A4023" s="6">
        <v>2026</v>
      </c>
      <c r="B4023" s="6">
        <f t="shared" si="495"/>
        <v>41</v>
      </c>
      <c r="C4023" s="13" t="s">
        <v>26</v>
      </c>
      <c r="D4023" s="2" t="s">
        <v>16</v>
      </c>
      <c r="E4023" s="14" t="str">
        <f t="shared" ref="E4023:E4060" si="498">E3924</f>
        <v>BT GT</v>
      </c>
      <c r="F4023" s="22">
        <v>5</v>
      </c>
      <c r="H4023" s="5" t="e">
        <f ca="1">_xlfn.FORMULATEXT(표1[[#This Row],[Q''ty]])</f>
        <v>#N/A</v>
      </c>
      <c r="I4023" s="28">
        <v>46307</v>
      </c>
      <c r="J4023" s="28">
        <v>46308</v>
      </c>
    </row>
    <row r="4024" spans="1:10" ht="15" customHeight="1" x14ac:dyDescent="0.4">
      <c r="A4024" s="6">
        <v>2026</v>
      </c>
      <c r="B4024" s="6">
        <f t="shared" si="495"/>
        <v>41</v>
      </c>
      <c r="C4024" s="13" t="s">
        <v>26</v>
      </c>
      <c r="D4024" s="2" t="s">
        <v>16</v>
      </c>
      <c r="E4024" s="14" t="str">
        <f t="shared" si="498"/>
        <v>WT GT</v>
      </c>
      <c r="F4024" s="22">
        <v>17</v>
      </c>
      <c r="H4024" s="5" t="e">
        <f ca="1">_xlfn.FORMULATEXT(표1[[#This Row],[Q''ty]])</f>
        <v>#N/A</v>
      </c>
      <c r="I4024" s="28">
        <v>46307</v>
      </c>
      <c r="J4024" s="28">
        <v>46308</v>
      </c>
    </row>
    <row r="4025" spans="1:10" ht="15" customHeight="1" x14ac:dyDescent="0.4">
      <c r="A4025" s="6">
        <v>2026</v>
      </c>
      <c r="B4025" s="6">
        <f t="shared" si="495"/>
        <v>41</v>
      </c>
      <c r="C4025" s="13" t="s">
        <v>26</v>
      </c>
      <c r="D4025" s="2" t="s">
        <v>16</v>
      </c>
      <c r="E4025" s="14" t="str">
        <f t="shared" si="498"/>
        <v>Bending</v>
      </c>
      <c r="F4025" s="22">
        <v>166</v>
      </c>
      <c r="H4025" s="5" t="e">
        <f ca="1">_xlfn.FORMULATEXT(표1[[#This Row],[Q''ty]])</f>
        <v>#N/A</v>
      </c>
      <c r="I4025" s="28">
        <v>46307</v>
      </c>
      <c r="J4025" s="28">
        <v>46308</v>
      </c>
    </row>
    <row r="4026" spans="1:10" ht="15" customHeight="1" x14ac:dyDescent="0.4">
      <c r="A4026" s="6">
        <v>2026</v>
      </c>
      <c r="B4026" s="6">
        <f t="shared" si="495"/>
        <v>41</v>
      </c>
      <c r="C4026" s="13" t="s">
        <v>26</v>
      </c>
      <c r="D4026" s="2" t="s">
        <v>16</v>
      </c>
      <c r="E4026" s="14" t="str">
        <f t="shared" si="498"/>
        <v>L/W</v>
      </c>
      <c r="F4026" s="22">
        <v>160</v>
      </c>
      <c r="H4026" s="5" t="e">
        <f ca="1">_xlfn.FORMULATEXT(표1[[#This Row],[Q''ty]])</f>
        <v>#N/A</v>
      </c>
      <c r="I4026" s="28">
        <v>46307</v>
      </c>
      <c r="J4026" s="28">
        <v>46308</v>
      </c>
    </row>
    <row r="4027" spans="1:10" ht="15" customHeight="1" thickBot="1" x14ac:dyDescent="0.45">
      <c r="A4027" s="15">
        <v>2026</v>
      </c>
      <c r="B4027" s="15">
        <f t="shared" si="495"/>
        <v>41</v>
      </c>
      <c r="C4027" s="16" t="s">
        <v>26</v>
      </c>
      <c r="D4027" s="17" t="s">
        <v>16</v>
      </c>
      <c r="E4027" s="18" t="str">
        <f t="shared" si="498"/>
        <v>C/W</v>
      </c>
      <c r="F4027" s="23">
        <v>126</v>
      </c>
      <c r="H4027" s="5" t="e">
        <f ca="1">_xlfn.FORMULATEXT(표1[[#This Row],[Q''ty]])</f>
        <v>#N/A</v>
      </c>
      <c r="I4027" s="28">
        <v>46307</v>
      </c>
      <c r="J4027" s="28">
        <v>46308</v>
      </c>
    </row>
    <row r="4028" spans="1:10"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10"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10"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10"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10"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10"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10" ht="15" customHeight="1" x14ac:dyDescent="0.4">
      <c r="A4034" s="6">
        <v>2026</v>
      </c>
      <c r="B4034" s="6">
        <f t="shared" si="495"/>
        <v>41</v>
      </c>
      <c r="C4034" s="13" t="s">
        <v>27</v>
      </c>
      <c r="D4034" s="2" t="s">
        <v>16</v>
      </c>
      <c r="E4034" s="14" t="str">
        <f t="shared" si="498"/>
        <v>BT GT</v>
      </c>
      <c r="F4034" s="22">
        <v>71</v>
      </c>
      <c r="H4034" s="5" t="e">
        <f ca="1">_xlfn.FORMULATEXT(표1[[#This Row],[Q''ty]])</f>
        <v>#N/A</v>
      </c>
      <c r="I4034" s="28">
        <v>46308</v>
      </c>
      <c r="J4034" s="28">
        <v>46308</v>
      </c>
    </row>
    <row r="4035" spans="1:10" ht="15" customHeight="1" x14ac:dyDescent="0.4">
      <c r="A4035" s="6">
        <v>2026</v>
      </c>
      <c r="B4035" s="6">
        <f t="shared" si="495"/>
        <v>41</v>
      </c>
      <c r="C4035" s="13" t="s">
        <v>27</v>
      </c>
      <c r="D4035" s="2" t="s">
        <v>16</v>
      </c>
      <c r="E4035" s="14" t="str">
        <f t="shared" si="498"/>
        <v>WT GT</v>
      </c>
      <c r="F4035" s="22">
        <v>57</v>
      </c>
      <c r="H4035" s="5" t="e">
        <f ca="1">_xlfn.FORMULATEXT(표1[[#This Row],[Q''ty]])</f>
        <v>#N/A</v>
      </c>
      <c r="I4035" s="28">
        <v>46308</v>
      </c>
      <c r="J4035" s="28">
        <v>46308</v>
      </c>
    </row>
    <row r="4036" spans="1:10" ht="15" customHeight="1" x14ac:dyDescent="0.4">
      <c r="A4036" s="6">
        <v>2026</v>
      </c>
      <c r="B4036" s="6">
        <f t="shared" si="495"/>
        <v>41</v>
      </c>
      <c r="C4036" s="13" t="s">
        <v>27</v>
      </c>
      <c r="D4036" s="2" t="s">
        <v>16</v>
      </c>
      <c r="E4036" s="14" t="str">
        <f t="shared" si="498"/>
        <v>Bending</v>
      </c>
      <c r="F4036" s="22">
        <v>662</v>
      </c>
      <c r="H4036" s="5" t="e">
        <f ca="1">_xlfn.FORMULATEXT(표1[[#This Row],[Q''ty]])</f>
        <v>#N/A</v>
      </c>
      <c r="I4036" s="28">
        <v>46308</v>
      </c>
      <c r="J4036" s="28">
        <v>46308</v>
      </c>
    </row>
    <row r="4037" spans="1:10" ht="15" customHeight="1" x14ac:dyDescent="0.4">
      <c r="A4037" s="6">
        <v>2026</v>
      </c>
      <c r="B4037" s="6">
        <f t="shared" si="495"/>
        <v>41</v>
      </c>
      <c r="C4037" s="13" t="s">
        <v>27</v>
      </c>
      <c r="D4037" s="2" t="s">
        <v>16</v>
      </c>
      <c r="E4037" s="14" t="str">
        <f t="shared" si="498"/>
        <v>L/W</v>
      </c>
      <c r="F4037" s="22">
        <v>636</v>
      </c>
      <c r="H4037" s="5" t="e">
        <f ca="1">_xlfn.FORMULATEXT(표1[[#This Row],[Q''ty]])</f>
        <v>#N/A</v>
      </c>
      <c r="I4037" s="28">
        <v>46308</v>
      </c>
      <c r="J4037" s="28">
        <v>46308</v>
      </c>
    </row>
    <row r="4038" spans="1:10" ht="15" customHeight="1" thickBot="1" x14ac:dyDescent="0.45">
      <c r="A4038" s="15">
        <v>2026</v>
      </c>
      <c r="B4038" s="15">
        <f t="shared" si="495"/>
        <v>41</v>
      </c>
      <c r="C4038" s="16" t="s">
        <v>27</v>
      </c>
      <c r="D4038" s="17" t="s">
        <v>16</v>
      </c>
      <c r="E4038" s="18" t="str">
        <f t="shared" si="498"/>
        <v>C/W</v>
      </c>
      <c r="F4038" s="23">
        <v>599</v>
      </c>
      <c r="H4038" s="5" t="e">
        <f ca="1">_xlfn.FORMULATEXT(표1[[#This Row],[Q''ty]])</f>
        <v>#N/A</v>
      </c>
      <c r="I4038" s="28">
        <v>46308</v>
      </c>
      <c r="J4038" s="28">
        <v>46308</v>
      </c>
    </row>
    <row r="4039" spans="1:10"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10"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10"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10"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10"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10"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10" ht="15" customHeight="1" x14ac:dyDescent="0.4">
      <c r="A4045" s="6">
        <v>2026</v>
      </c>
      <c r="B4045" s="6">
        <f t="shared" si="495"/>
        <v>41</v>
      </c>
      <c r="C4045" s="13" t="s">
        <v>28</v>
      </c>
      <c r="D4045" s="2" t="s">
        <v>16</v>
      </c>
      <c r="E4045" s="14" t="str">
        <f t="shared" si="498"/>
        <v>BT GT</v>
      </c>
      <c r="F4045" s="22">
        <v>6</v>
      </c>
      <c r="H4045" s="5" t="e">
        <f ca="1">_xlfn.FORMULATEXT(표1[[#This Row],[Q''ty]])</f>
        <v>#N/A</v>
      </c>
      <c r="I4045" s="28">
        <v>46308</v>
      </c>
      <c r="J4045" s="28">
        <v>46308</v>
      </c>
    </row>
    <row r="4046" spans="1:10" ht="15" customHeight="1" x14ac:dyDescent="0.4">
      <c r="A4046" s="6">
        <v>2026</v>
      </c>
      <c r="B4046" s="6">
        <f t="shared" si="495"/>
        <v>41</v>
      </c>
      <c r="C4046" s="13" t="s">
        <v>28</v>
      </c>
      <c r="D4046" s="2" t="s">
        <v>16</v>
      </c>
      <c r="E4046" s="14" t="str">
        <f t="shared" si="498"/>
        <v>WT GT</v>
      </c>
      <c r="F4046" s="22">
        <v>6</v>
      </c>
      <c r="H4046" s="5" t="e">
        <f ca="1">_xlfn.FORMULATEXT(표1[[#This Row],[Q''ty]])</f>
        <v>#N/A</v>
      </c>
      <c r="I4046" s="28">
        <v>46308</v>
      </c>
      <c r="J4046" s="28">
        <v>46308</v>
      </c>
    </row>
    <row r="4047" spans="1:10" ht="15" customHeight="1" x14ac:dyDescent="0.4">
      <c r="A4047" s="6">
        <v>2026</v>
      </c>
      <c r="B4047" s="6">
        <f t="shared" si="495"/>
        <v>41</v>
      </c>
      <c r="C4047" s="13" t="s">
        <v>28</v>
      </c>
      <c r="D4047" s="2" t="s">
        <v>16</v>
      </c>
      <c r="E4047" s="14" t="str">
        <f t="shared" si="498"/>
        <v>Bending</v>
      </c>
      <c r="F4047" s="22">
        <v>90</v>
      </c>
      <c r="H4047" s="5" t="e">
        <f ca="1">_xlfn.FORMULATEXT(표1[[#This Row],[Q''ty]])</f>
        <v>#N/A</v>
      </c>
      <c r="I4047" s="28">
        <v>46308</v>
      </c>
      <c r="J4047" s="28">
        <v>46308</v>
      </c>
    </row>
    <row r="4048" spans="1:10" ht="15" customHeight="1" x14ac:dyDescent="0.4">
      <c r="A4048" s="6">
        <v>2026</v>
      </c>
      <c r="B4048" s="6">
        <f t="shared" si="495"/>
        <v>41</v>
      </c>
      <c r="C4048" s="13" t="s">
        <v>28</v>
      </c>
      <c r="D4048" s="2" t="s">
        <v>16</v>
      </c>
      <c r="E4048" s="14" t="str">
        <f t="shared" si="498"/>
        <v>L/W</v>
      </c>
      <c r="F4048" s="22">
        <v>81</v>
      </c>
      <c r="H4048" s="5" t="e">
        <f ca="1">_xlfn.FORMULATEXT(표1[[#This Row],[Q''ty]])</f>
        <v>#N/A</v>
      </c>
      <c r="I4048" s="28">
        <v>46308</v>
      </c>
      <c r="J4048" s="28">
        <v>46308</v>
      </c>
    </row>
    <row r="4049" spans="1:10" ht="15" customHeight="1" thickBot="1" x14ac:dyDescent="0.45">
      <c r="A4049" s="15">
        <v>2026</v>
      </c>
      <c r="B4049" s="15">
        <f t="shared" si="495"/>
        <v>41</v>
      </c>
      <c r="C4049" s="16" t="s">
        <v>28</v>
      </c>
      <c r="D4049" s="17" t="s">
        <v>16</v>
      </c>
      <c r="E4049" s="18" t="str">
        <f t="shared" si="498"/>
        <v>C/W</v>
      </c>
      <c r="F4049" s="23">
        <v>56</v>
      </c>
      <c r="H4049" s="5" t="e">
        <f ca="1">_xlfn.FORMULATEXT(표1[[#This Row],[Q''ty]])</f>
        <v>#N/A</v>
      </c>
      <c r="I4049" s="28">
        <v>46308</v>
      </c>
      <c r="J4049" s="28">
        <v>46308</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v>16</v>
      </c>
      <c r="H4056" s="5" t="e">
        <f ca="1">_xlfn.FORMULATEXT(표1[[#This Row],[Q''ty]])</f>
        <v>#N/A</v>
      </c>
      <c r="I4056" s="28">
        <v>46308</v>
      </c>
      <c r="J4056" s="28">
        <v>46308</v>
      </c>
    </row>
    <row r="4057" spans="1:10" ht="15" customHeight="1" x14ac:dyDescent="0.4">
      <c r="A4057" s="6">
        <v>2026</v>
      </c>
      <c r="B4057" s="6">
        <f t="shared" si="495"/>
        <v>41</v>
      </c>
      <c r="C4057" s="13" t="s">
        <v>29</v>
      </c>
      <c r="D4057" s="2" t="s">
        <v>16</v>
      </c>
      <c r="E4057" s="14" t="str">
        <f t="shared" si="498"/>
        <v>WT GT</v>
      </c>
      <c r="F4057" s="22">
        <v>5</v>
      </c>
      <c r="H4057" s="5" t="e">
        <f ca="1">_xlfn.FORMULATEXT(표1[[#This Row],[Q''ty]])</f>
        <v>#N/A</v>
      </c>
      <c r="I4057" s="28">
        <v>46308</v>
      </c>
      <c r="J4057" s="28">
        <v>46308</v>
      </c>
    </row>
    <row r="4058" spans="1:10" ht="15" customHeight="1" x14ac:dyDescent="0.4">
      <c r="A4058" s="6">
        <v>2026</v>
      </c>
      <c r="B4058" s="6">
        <f t="shared" si="495"/>
        <v>41</v>
      </c>
      <c r="C4058" s="13" t="s">
        <v>29</v>
      </c>
      <c r="D4058" s="2" t="s">
        <v>16</v>
      </c>
      <c r="E4058" s="14" t="str">
        <f t="shared" si="498"/>
        <v>Bending</v>
      </c>
      <c r="F4058" s="22">
        <v>127</v>
      </c>
      <c r="H4058" s="5" t="e">
        <f ca="1">_xlfn.FORMULATEXT(표1[[#This Row],[Q''ty]])</f>
        <v>#N/A</v>
      </c>
      <c r="I4058" s="28">
        <v>46308</v>
      </c>
      <c r="J4058" s="28">
        <v>46308</v>
      </c>
    </row>
    <row r="4059" spans="1:10" ht="15" customHeight="1" x14ac:dyDescent="0.4">
      <c r="A4059" s="6">
        <v>2026</v>
      </c>
      <c r="B4059" s="6">
        <f t="shared" si="495"/>
        <v>41</v>
      </c>
      <c r="C4059" s="13" t="s">
        <v>29</v>
      </c>
      <c r="D4059" s="2" t="s">
        <v>16</v>
      </c>
      <c r="E4059" s="14" t="str">
        <f t="shared" si="498"/>
        <v>L/W</v>
      </c>
      <c r="F4059" s="22">
        <v>121</v>
      </c>
      <c r="H4059" s="5" t="e">
        <f ca="1">_xlfn.FORMULATEXT(표1[[#This Row],[Q''ty]])</f>
        <v>#N/A</v>
      </c>
      <c r="I4059" s="28">
        <v>46308</v>
      </c>
      <c r="J4059" s="28">
        <v>46308</v>
      </c>
    </row>
    <row r="4060" spans="1:10" ht="15" customHeight="1" thickBot="1" x14ac:dyDescent="0.45">
      <c r="A4060" s="6">
        <v>2026</v>
      </c>
      <c r="B4060" s="6">
        <f t="shared" si="495"/>
        <v>41</v>
      </c>
      <c r="C4060" s="13" t="s">
        <v>29</v>
      </c>
      <c r="D4060" s="2" t="s">
        <v>16</v>
      </c>
      <c r="E4060" s="14" t="str">
        <f t="shared" si="498"/>
        <v>C/W</v>
      </c>
      <c r="F4060" s="22">
        <v>134</v>
      </c>
      <c r="H4060" s="5" t="e">
        <f ca="1">_xlfn.FORMULATEXT(표1[[#This Row],[Q''ty]])</f>
        <v>#N/A</v>
      </c>
      <c r="I4060" s="28">
        <v>46308</v>
      </c>
      <c r="J4060" s="28">
        <v>46308</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f>IF('Raw(1)'!F3869="","",'Raw(1)'!F3869)</f>
        <v>27</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f>IF('Raw(1)'!F3870="","",'Raw(1)'!F3870)</f>
        <v>27</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f>IF('Raw(1)'!F3871="","",'Raw(1)'!F3871)</f>
        <v>305</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f>IF('Raw(1)'!F3872="","",'Raw(1)'!F3872)</f>
        <v>310</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f>IF('Raw(1)'!F3873="","",'Raw(1)'!F3873)</f>
        <v>340</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f>IF('Raw(1)'!F3880="","",'Raw(1)'!F3880)</f>
        <v>27</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f>IF('Raw(1)'!F3881="","",'Raw(1)'!F3881)</f>
        <v>25</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f>IF('Raw(1)'!F3882="","",'Raw(1)'!F3882)</f>
        <v>225</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f>IF('Raw(1)'!F3883="","",'Raw(1)'!F3883)</f>
        <v>223</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f>IF('Raw(1)'!F3884="","",'Raw(1)'!F3884)</f>
        <v>247</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f>IF('Raw(1)'!F3891="","",'Raw(1)'!F3891)</f>
        <v>2</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f>IF('Raw(1)'!F3892="","",'Raw(1)'!F3892)</f>
        <v>2</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f>IF('Raw(1)'!F3893="","",'Raw(1)'!F3893)</f>
        <v>1</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f>IF('Raw(1)'!F3894="","",'Raw(1)'!F3894)</f>
        <v>1</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f>IF('Raw(1)'!F3895="","",'Raw(1)'!F3895)</f>
        <v>3</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f>IF('Raw(1)'!F3902="","",'Raw(1)'!F3902)</f>
        <v>12</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f>IF('Raw(1)'!F3903="","",'Raw(1)'!F3903)</f>
        <v>12</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f>IF('Raw(1)'!F3904="","",'Raw(1)'!F3904)</f>
        <v>82</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f>IF('Raw(1)'!F3905="","",'Raw(1)'!F3905)</f>
        <v>82</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f>IF('Raw(1)'!F3906="","",'Raw(1)'!F3906)</f>
        <v>88</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f>IF('Raw(1)'!F3913="","",'Raw(1)'!F3913)</f>
        <v>0</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f>IF('Raw(1)'!F3914="","",'Raw(1)'!F3914)</f>
        <v>0</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f>IF('Raw(1)'!F3915="","",'Raw(1)'!F3915)</f>
        <v>0</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f>IF('Raw(1)'!F3916="","",'Raw(1)'!F3916)</f>
        <v>0</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f>IF('Raw(1)'!F3917="","",'Raw(1)'!F3917)</f>
        <v>0</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f>IF('Raw(1)'!F3924="","",'Raw(1)'!F3924)</f>
        <v>20</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f>IF('Raw(1)'!F3925="","",'Raw(1)'!F3925)</f>
        <v>24</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f>IF('Raw(1)'!F3926="","",'Raw(1)'!F3926)</f>
        <v>24</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f>IF('Raw(1)'!F3927="","",'Raw(1)'!F3927)</f>
        <v>23</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f>IF('Raw(1)'!F3928="","",'Raw(1)'!F3928)</f>
        <v>31</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f>IF('Raw(1)'!F3935="","",'Raw(1)'!F3935)</f>
        <v>63</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f>IF('Raw(1)'!F3936="","",'Raw(1)'!F3936)</f>
        <v>38</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f>IF('Raw(1)'!F3937="","",'Raw(1)'!F3937)</f>
        <v>573</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f>IF('Raw(1)'!F3938="","",'Raw(1)'!F3938)</f>
        <v>614</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f>IF('Raw(1)'!F3939="","",'Raw(1)'!F3939)</f>
        <v>556</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f>IF('Raw(1)'!F3946="","",'Raw(1)'!F3946)</f>
        <v>12</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f>IF('Raw(1)'!F3947="","",'Raw(1)'!F3947)</f>
        <v>10</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f>IF('Raw(1)'!F3948="","",'Raw(1)'!F3948)</f>
        <v>10</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f>IF('Raw(1)'!F3949="","",'Raw(1)'!F3949)</f>
        <v>16</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f>IF('Raw(1)'!F3950="","",'Raw(1)'!F3950)</f>
        <v>51</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f>IF('Raw(1)'!F3957="","",'Raw(1)'!F3957)</f>
        <v>5</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f>IF('Raw(1)'!F3958="","",'Raw(1)'!F3958)</f>
        <v>5</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f>IF('Raw(1)'!F3959="","",'Raw(1)'!F3959)</f>
        <v>124</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f>IF('Raw(1)'!F3960="","",'Raw(1)'!F3960)</f>
        <v>124</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f>IF('Raw(1)'!F3961="","",'Raw(1)'!F3961)</f>
        <v>156</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f>IF('Raw(1)'!F3968="","",'Raw(1)'!F3968)</f>
        <v>27</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f>IF('Raw(1)'!F3969="","",'Raw(1)'!F3969)</f>
        <v>24</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f>IF('Raw(1)'!F3970="","",'Raw(1)'!F3970)</f>
        <v>317</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f>IF('Raw(1)'!F3971="","",'Raw(1)'!F3971)</f>
        <v>319</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f>IF('Raw(1)'!F3972="","",'Raw(1)'!F3972)</f>
        <v>346</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f>IF('Raw(1)'!F3979="","",'Raw(1)'!F3979)</f>
        <v>27</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f>IF('Raw(1)'!F3980="","",'Raw(1)'!F3980)</f>
        <v>27</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f>IF('Raw(1)'!F3981="","",'Raw(1)'!F3981)</f>
        <v>248</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f>IF('Raw(1)'!F3982="","",'Raw(1)'!F3982)</f>
        <v>250</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f>IF('Raw(1)'!F3983="","",'Raw(1)'!F3983)</f>
        <v>258</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f>IF('Raw(1)'!F3990="","",'Raw(1)'!F3990)</f>
        <v>2</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f>IF('Raw(1)'!F3991="","",'Raw(1)'!F3991)</f>
        <v>2</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f>IF('Raw(1)'!F3992="","",'Raw(1)'!F3992)</f>
        <v>1</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f>IF('Raw(1)'!F3993="","",'Raw(1)'!F3993)</f>
        <v>1</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f>IF('Raw(1)'!F3994="","",'Raw(1)'!F3994)</f>
        <v>3</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f>IF('Raw(1)'!F4001="","",'Raw(1)'!F4001)</f>
        <v>33</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f>IF('Raw(1)'!F4002="","",'Raw(1)'!F4002)</f>
        <v>36</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f>IF('Raw(1)'!F4003="","",'Raw(1)'!F4003)</f>
        <v>304</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f>IF('Raw(1)'!F4004="","",'Raw(1)'!F4004)</f>
        <v>304</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f>IF('Raw(1)'!F4005="","",'Raw(1)'!F4005)</f>
        <v>239</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f>IF('Raw(1)'!F4012="","",'Raw(1)'!F4012)</f>
        <v>0</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f>IF('Raw(1)'!F4013="","",'Raw(1)'!F4013)</f>
        <v>0</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f>IF('Raw(1)'!F4014="","",'Raw(1)'!F4014)</f>
        <v>0</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f>IF('Raw(1)'!F4015="","",'Raw(1)'!F4015)</f>
        <v>0</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f>IF('Raw(1)'!F4016="","",'Raw(1)'!F4016)</f>
        <v>0</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f>IF('Raw(1)'!F4023="","",'Raw(1)'!F4023)</f>
        <v>5</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f>IF('Raw(1)'!F4024="","",'Raw(1)'!F4024)</f>
        <v>17</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f>IF('Raw(1)'!F4025="","",'Raw(1)'!F4025)</f>
        <v>166</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f>IF('Raw(1)'!F4026="","",'Raw(1)'!F4026)</f>
        <v>160</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f>IF('Raw(1)'!F4027="","",'Raw(1)'!F4027)</f>
        <v>126</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f>IF('Raw(1)'!F4034="","",'Raw(1)'!F4034)</f>
        <v>71</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f>IF('Raw(1)'!F4035="","",'Raw(1)'!F4035)</f>
        <v>57</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f>IF('Raw(1)'!F4036="","",'Raw(1)'!F4036)</f>
        <v>662</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f>IF('Raw(1)'!F4037="","",'Raw(1)'!F4037)</f>
        <v>636</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f>IF('Raw(1)'!F4038="","",'Raw(1)'!F4038)</f>
        <v>599</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f>IF('Raw(1)'!F4045="","",'Raw(1)'!F4045)</f>
        <v>6</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f>IF('Raw(1)'!F4046="","",'Raw(1)'!F4046)</f>
        <v>6</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f>IF('Raw(1)'!F4047="","",'Raw(1)'!F4047)</f>
        <v>90</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f>IF('Raw(1)'!F4048="","",'Raw(1)'!F4048)</f>
        <v>81</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f>IF('Raw(1)'!F4049="","",'Raw(1)'!F4049)</f>
        <v>56</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f>IF('Raw(1)'!F4056="","",'Raw(1)'!F4056)</f>
        <v>16</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f>IF('Raw(1)'!F4057="","",'Raw(1)'!F4057)</f>
        <v>5</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f>IF('Raw(1)'!F4058="","",'Raw(1)'!F4058)</f>
        <v>127</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f>IF('Raw(1)'!F4059="","",'Raw(1)'!F4059)</f>
        <v>121</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f>IF('Raw(1)'!F4060="","",'Raw(1)'!F4060)</f>
        <v>134</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2026-10-13T02:01:49Z</dcterms:modified>
</cp:coreProperties>
</file>