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tools\node\SpriteDivider\"/>
    </mc:Choice>
  </mc:AlternateContent>
  <xr:revisionPtr revIDLastSave="0" documentId="13_ncr:1_{BFDB00FF-4EE0-44EA-B407-971F22C7CC35}" xr6:coauthVersionLast="45" xr6:coauthVersionMax="45" xr10:uidLastSave="{00000000-0000-0000-0000-000000000000}"/>
  <bookViews>
    <workbookView xWindow="-120" yWindow="-120" windowWidth="29040" windowHeight="15840" xr2:uid="{77C0D288-3253-4A49-92D6-D4E6F20BCB41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nm._FilterDatabase" localSheetId="2" hidden="1">Sheet3!#REF!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3" l="1"/>
  <c r="K31" i="3"/>
  <c r="K32" i="3"/>
  <c r="K33" i="3"/>
  <c r="K34" i="3"/>
  <c r="K35" i="3"/>
  <c r="K36" i="3"/>
  <c r="K37" i="3"/>
  <c r="K38" i="3"/>
  <c r="K39" i="3"/>
  <c r="K29" i="3"/>
  <c r="J30" i="3"/>
  <c r="J31" i="3"/>
  <c r="J32" i="3"/>
  <c r="J33" i="3"/>
  <c r="J34" i="3"/>
  <c r="J35" i="3"/>
  <c r="J36" i="3"/>
  <c r="J37" i="3"/>
  <c r="J38" i="3"/>
  <c r="J39" i="3"/>
  <c r="J29" i="3"/>
  <c r="K10" i="3"/>
  <c r="K11" i="3"/>
  <c r="K16" i="3"/>
  <c r="K17" i="3"/>
  <c r="K22" i="3"/>
  <c r="K23" i="3"/>
  <c r="J10" i="3"/>
  <c r="J11" i="3"/>
  <c r="J12" i="3"/>
  <c r="K12" i="3" s="1"/>
  <c r="J13" i="3"/>
  <c r="K13" i="3" s="1"/>
  <c r="J14" i="3"/>
  <c r="K14" i="3" s="1"/>
  <c r="J15" i="3"/>
  <c r="K15" i="3" s="1"/>
  <c r="J16" i="3"/>
  <c r="J17" i="3"/>
  <c r="J18" i="3"/>
  <c r="K18" i="3" s="1"/>
  <c r="J19" i="3"/>
  <c r="K19" i="3" s="1"/>
  <c r="J20" i="3"/>
  <c r="K20" i="3" s="1"/>
  <c r="J21" i="3"/>
  <c r="K21" i="3" s="1"/>
  <c r="J22" i="3"/>
  <c r="J23" i="3"/>
  <c r="K5" i="3"/>
  <c r="K6" i="3"/>
  <c r="K2" i="3"/>
  <c r="J3" i="3"/>
  <c r="K3" i="3" s="1"/>
  <c r="J4" i="3"/>
  <c r="K4" i="3" s="1"/>
  <c r="J5" i="3"/>
  <c r="J6" i="3"/>
  <c r="J7" i="3"/>
  <c r="K7" i="3" s="1"/>
  <c r="J8" i="3"/>
  <c r="K8" i="3" s="1"/>
  <c r="J9" i="3"/>
  <c r="K9" i="3" s="1"/>
  <c r="J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1" i="3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30" i="1"/>
</calcChain>
</file>

<file path=xl/sharedStrings.xml><?xml version="1.0" encoding="utf-8"?>
<sst xmlns="http://schemas.openxmlformats.org/spreadsheetml/2006/main" count="210" uniqueCount="100">
  <si>
    <t>尺寸数据（62字节）</t>
  </si>
  <si>
    <t>short</t>
  </si>
  <si>
    <t>byte</t>
  </si>
  <si>
    <t>int</t>
  </si>
  <si>
    <t>第一块</t>
    <phoneticPr fontId="1" type="noConversion"/>
  </si>
  <si>
    <t>第二块</t>
    <phoneticPr fontId="1" type="noConversion"/>
  </si>
  <si>
    <t>第三块</t>
    <phoneticPr fontId="1" type="noConversion"/>
  </si>
  <si>
    <t>第四块</t>
    <phoneticPr fontId="1" type="noConversion"/>
  </si>
  <si>
    <t>长度</t>
    <phoneticPr fontId="1" type="noConversion"/>
  </si>
  <si>
    <t>尺寸数据</t>
    <phoneticPr fontId="1" type="noConversion"/>
  </si>
  <si>
    <t>未知数据（一定是FF00）</t>
  </si>
  <si>
    <t>offsetx（负数）</t>
  </si>
  <si>
    <t>offsety（负数）</t>
  </si>
  <si>
    <t>未知数据offsetx（正数）</t>
  </si>
  <si>
    <t>未知数据offsety（正数）</t>
  </si>
  <si>
    <t>未知数据都是0</t>
  </si>
  <si>
    <t>未知数据E8FF(232)</t>
  </si>
  <si>
    <t>未知数据1800(24)</t>
  </si>
  <si>
    <t>未知数据6400(100)</t>
  </si>
  <si>
    <t>未知数据FF00</t>
  </si>
  <si>
    <t>未知数据0000</t>
  </si>
  <si>
    <t>未知数据2200(34)</t>
  </si>
  <si>
    <t>未知数据0101(257)</t>
  </si>
  <si>
    <t>未知数据0000(0)</t>
  </si>
  <si>
    <t>未知数据00</t>
  </si>
  <si>
    <t>width47000000(71)</t>
  </si>
  <si>
    <t>height8F000000(143)</t>
  </si>
  <si>
    <t>x48000000(72)</t>
  </si>
  <si>
    <t>y00000000(0)</t>
  </si>
  <si>
    <t>index</t>
    <phoneticPr fontId="1" type="noConversion"/>
  </si>
  <si>
    <t>centerY</t>
    <phoneticPr fontId="1" type="noConversion"/>
  </si>
  <si>
    <t>centerX相对切图后的</t>
    <phoneticPr fontId="1" type="noConversion"/>
  </si>
  <si>
    <t>rotated</t>
    <phoneticPr fontId="1" type="noConversion"/>
  </si>
  <si>
    <t>offset</t>
    <phoneticPr fontId="1" type="noConversion"/>
  </si>
  <si>
    <t>f</t>
    <phoneticPr fontId="1" type="noConversion"/>
  </si>
  <si>
    <t>c_bw_buff_statue</t>
    <phoneticPr fontId="1" type="noConversion"/>
  </si>
  <si>
    <t>m_m_monsterloading_atk</t>
    <phoneticPr fontId="1" type="noConversion"/>
  </si>
  <si>
    <t>c_bw_buff_statue_01</t>
    <phoneticPr fontId="1" type="noConversion"/>
  </si>
  <si>
    <t>s_gore</t>
    <phoneticPr fontId="1" type="noConversion"/>
  </si>
  <si>
    <t>s_firerainsmall</t>
  </si>
  <si>
    <t>s_firerainsmall</t>
    <phoneticPr fontId="1" type="noConversion"/>
  </si>
  <si>
    <t>b</t>
    <phoneticPr fontId="1" type="noConversion"/>
  </si>
  <si>
    <t>第一个索引位置</t>
    <phoneticPr fontId="1" type="noConversion"/>
  </si>
  <si>
    <t>c（方向）</t>
    <phoneticPr fontId="1" type="noConversion"/>
  </si>
  <si>
    <t>4（类型）</t>
    <phoneticPr fontId="1" type="noConversion"/>
  </si>
  <si>
    <t>10(静态动态)</t>
    <phoneticPr fontId="1" type="noConversion"/>
  </si>
  <si>
    <t>11(每方向帧数)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</si>
  <si>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</si>
  <si>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</si>
  <si>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</si>
  <si>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</si>
  <si>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2E</t>
    <phoneticPr fontId="1" type="noConversion"/>
  </si>
  <si>
    <t>s_sk_scepter_bullet</t>
    <phoneticPr fontId="1" type="noConversion"/>
  </si>
  <si>
    <t>m_m_forgottennoble_atk</t>
    <phoneticPr fontId="1" type="noConversion"/>
  </si>
  <si>
    <t>18+4</t>
    <phoneticPr fontId="1" type="noConversion"/>
  </si>
  <si>
    <t>18+6+1</t>
    <phoneticPr fontId="1" type="noConversion"/>
  </si>
  <si>
    <t>18+8*6+1</t>
    <phoneticPr fontId="1" type="noConversion"/>
  </si>
  <si>
    <t>18+4*8</t>
    <phoneticPr fontId="1" type="noConversion"/>
  </si>
  <si>
    <t>块大小</t>
    <phoneticPr fontId="1" type="noConversion"/>
  </si>
  <si>
    <t>s_xparticle</t>
  </si>
  <si>
    <t>s_particle2</t>
  </si>
  <si>
    <t>s_particle2</t>
    <phoneticPr fontId="1" type="noConversion"/>
  </si>
  <si>
    <t>s_particle1</t>
  </si>
  <si>
    <t>s_particle1</t>
    <phoneticPr fontId="1" type="noConversion"/>
  </si>
  <si>
    <t>t_bg_fireflame2_s</t>
  </si>
  <si>
    <t>s_tower_red00</t>
  </si>
  <si>
    <t>s_tower_blue00</t>
  </si>
  <si>
    <t>s_thunderboltexpl</t>
  </si>
  <si>
    <t>s_thunderbolt3</t>
  </si>
  <si>
    <t>s_thunderbolt2</t>
  </si>
  <si>
    <t>s_thunderbolt</t>
  </si>
  <si>
    <t>s_sfx_newitem</t>
  </si>
  <si>
    <t>s_rain2</t>
  </si>
  <si>
    <t>s_rain</t>
  </si>
  <si>
    <t>s_particle5</t>
  </si>
  <si>
    <t>s_particle4</t>
  </si>
  <si>
    <t>s_particle3</t>
  </si>
  <si>
    <t>s_it_levelup</t>
  </si>
  <si>
    <t>s_ht_element_thunder_bolt</t>
  </si>
  <si>
    <t>s_gore</t>
  </si>
  <si>
    <t>s_firerainnormal</t>
  </si>
  <si>
    <t>s_firerainbig</t>
  </si>
  <si>
    <t>s_firerainafter</t>
  </si>
  <si>
    <t>s_default</t>
  </si>
  <si>
    <t>s_dart</t>
  </si>
  <si>
    <t>s_bolt</t>
  </si>
  <si>
    <t>s_bloodgreen</t>
  </si>
  <si>
    <t>s_arrow</t>
  </si>
  <si>
    <t>mouse</t>
  </si>
  <si>
    <t>m_m_monsterloading_walk</t>
  </si>
  <si>
    <t>m_m_monsterloading_stop</t>
  </si>
  <si>
    <t>m_m_monsterloading_dead</t>
  </si>
  <si>
    <t>m_m_monsterloading_atk</t>
  </si>
  <si>
    <t>m_m_kuotoa_walk</t>
  </si>
  <si>
    <t>m_m_kuotoa_walk_ride</t>
  </si>
  <si>
    <t>m_m_kuotoa_stop</t>
  </si>
  <si>
    <t>m_m_kuotoa_stop_ride</t>
  </si>
  <si>
    <t>m_m_kuotoa_dead</t>
  </si>
  <si>
    <t>m_m_kuotoa_atk</t>
  </si>
  <si>
    <t>s_thunderbolt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</si>
</sst>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BF5-E85F-4F9D-B3E8-124ECEF951AA}">
  <sheetPr codeName="Sheet1"/>
  <dimension ref="A1:AI32"/>
  <sheetViews>
    <sheetView tabSelected="1" workbookViewId="0">
      <selection activeCell="H33" sqref="H33"/>
    </sheetView>
  </sheetViews>
  <sheetFormatPr defaultRowHeight="14.25" x14ac:dyDescent="0.2"/>
  <cols>
    <col min="3" max="3" width="5.25" bestFit="1" customWidth="1"/>
    <col min="4" max="4" width="9" bestFit="1" customWidth="1"/>
    <col min="5" max="5" width="29.5" bestFit="1" customWidth="1"/>
    <col min="6" max="9" width="7.125" bestFit="1" customWidth="1"/>
    <col min="12" max="14" width="5.5" bestFit="1" customWidth="1"/>
    <col min="15" max="18" width="9" style="1"/>
    <col min="19" max="21" width="5.5" style="1" bestFit="1" customWidth="1"/>
    <col min="22" max="24" width="3.5" style="1" bestFit="1" customWidth="1"/>
    <col min="25" max="25" width="5.5" style="1" bestFit="1" customWidth="1"/>
    <col min="26" max="28" width="3.5" style="1" customWidth="1"/>
    <col min="29" max="29" width="4.5" style="1" bestFit="1" customWidth="1"/>
    <col min="30" max="33" width="3.5" style="1" customWidth="1"/>
    <col min="34" max="34" width="15.125" style="1" bestFit="1" customWidth="1"/>
    <col min="35" max="35" width="9" style="1"/>
  </cols>
  <sheetData>
    <row r="1" spans="1:25" x14ac:dyDescent="0.2">
      <c r="A1" t="s">
        <v>29</v>
      </c>
      <c r="B1" t="s">
        <v>33</v>
      </c>
      <c r="C1" t="s">
        <v>8</v>
      </c>
      <c r="D1" t="s">
        <v>9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L1" s="3" t="s">
        <v>39</v>
      </c>
      <c r="M1" s="3"/>
      <c r="N1" s="3"/>
      <c r="O1" s="3"/>
      <c r="P1" s="3"/>
      <c r="Q1" s="3"/>
      <c r="R1" s="3"/>
      <c r="S1" s="3"/>
      <c r="T1" s="3"/>
      <c r="U1" s="3"/>
    </row>
    <row r="2" spans="1:25" x14ac:dyDescent="0.2">
      <c r="A2">
        <v>0</v>
      </c>
      <c r="B2">
        <f>0</f>
        <v>0</v>
      </c>
      <c r="C2">
        <v>2</v>
      </c>
      <c r="D2" t="s">
        <v>1</v>
      </c>
      <c r="E2" t="s">
        <v>10</v>
      </c>
      <c r="F2">
        <v>255</v>
      </c>
      <c r="G2">
        <v>255</v>
      </c>
      <c r="H2">
        <v>255</v>
      </c>
      <c r="I2">
        <v>255</v>
      </c>
      <c r="J2" s="2"/>
      <c r="K2">
        <v>255</v>
      </c>
      <c r="L2">
        <v>255</v>
      </c>
      <c r="M2">
        <v>255</v>
      </c>
      <c r="N2">
        <v>255</v>
      </c>
      <c r="O2" s="1">
        <v>255</v>
      </c>
      <c r="P2" s="1">
        <v>255</v>
      </c>
      <c r="Q2" s="1">
        <v>255</v>
      </c>
      <c r="R2" s="1">
        <v>255</v>
      </c>
      <c r="S2" s="1">
        <v>255</v>
      </c>
      <c r="T2" s="1">
        <v>255</v>
      </c>
      <c r="U2" s="1">
        <v>255</v>
      </c>
      <c r="Y2" s="2">
        <v>255</v>
      </c>
    </row>
    <row r="3" spans="1:25" x14ac:dyDescent="0.2">
      <c r="A3">
        <v>1</v>
      </c>
      <c r="B3">
        <f t="shared" ref="B3:B30" si="0">C2+B2</f>
        <v>2</v>
      </c>
      <c r="C3">
        <v>2</v>
      </c>
      <c r="D3" t="s">
        <v>1</v>
      </c>
      <c r="E3" t="s">
        <v>11</v>
      </c>
      <c r="F3">
        <v>-39</v>
      </c>
      <c r="G3">
        <v>-38</v>
      </c>
      <c r="H3">
        <v>-30</v>
      </c>
      <c r="I3">
        <v>-31</v>
      </c>
      <c r="J3" s="2"/>
      <c r="K3">
        <v>-2</v>
      </c>
      <c r="L3">
        <v>-2</v>
      </c>
      <c r="M3">
        <v>-3</v>
      </c>
      <c r="N3">
        <v>-3</v>
      </c>
      <c r="O3" s="1">
        <v>-3</v>
      </c>
      <c r="P3" s="1">
        <v>-3</v>
      </c>
      <c r="Q3" s="1">
        <v>-3</v>
      </c>
      <c r="R3" s="1">
        <v>-3</v>
      </c>
      <c r="S3" s="1">
        <v>-3</v>
      </c>
      <c r="T3" s="1">
        <v>-3</v>
      </c>
      <c r="U3" s="1">
        <v>-3</v>
      </c>
      <c r="Y3" s="2">
        <v>-262</v>
      </c>
    </row>
    <row r="4" spans="1:25" x14ac:dyDescent="0.2">
      <c r="A4">
        <v>2</v>
      </c>
      <c r="B4">
        <f t="shared" si="0"/>
        <v>4</v>
      </c>
      <c r="C4">
        <v>2</v>
      </c>
      <c r="D4" t="s">
        <v>1</v>
      </c>
      <c r="E4" t="s">
        <v>12</v>
      </c>
      <c r="F4">
        <v>-71</v>
      </c>
      <c r="G4">
        <v>-49</v>
      </c>
      <c r="H4">
        <v>-49</v>
      </c>
      <c r="I4">
        <v>-71</v>
      </c>
      <c r="J4" s="2"/>
      <c r="K4">
        <v>-12</v>
      </c>
      <c r="L4">
        <v>-12</v>
      </c>
      <c r="M4">
        <v>-11</v>
      </c>
      <c r="N4">
        <v>-11</v>
      </c>
      <c r="O4" s="1">
        <v>-12</v>
      </c>
      <c r="P4" s="1">
        <v>-11</v>
      </c>
      <c r="Q4" s="1">
        <v>-12</v>
      </c>
      <c r="R4" s="1">
        <v>-11</v>
      </c>
      <c r="S4" s="1">
        <v>-11</v>
      </c>
      <c r="T4" s="1">
        <v>-12</v>
      </c>
      <c r="U4" s="1">
        <v>-11</v>
      </c>
      <c r="Y4" s="2">
        <v>-81</v>
      </c>
    </row>
    <row r="5" spans="1:25" x14ac:dyDescent="0.2">
      <c r="A5">
        <v>3</v>
      </c>
      <c r="B5">
        <f t="shared" si="0"/>
        <v>6</v>
      </c>
      <c r="C5">
        <v>2</v>
      </c>
      <c r="D5" t="s">
        <v>1</v>
      </c>
      <c r="E5" t="s">
        <v>31</v>
      </c>
      <c r="F5">
        <v>39</v>
      </c>
      <c r="G5">
        <v>38</v>
      </c>
      <c r="H5">
        <v>30</v>
      </c>
      <c r="I5">
        <v>31</v>
      </c>
      <c r="J5" s="2"/>
      <c r="K5">
        <v>6</v>
      </c>
      <c r="L5">
        <v>6</v>
      </c>
      <c r="M5">
        <v>7</v>
      </c>
      <c r="N5">
        <v>7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Y5" s="2">
        <v>266</v>
      </c>
    </row>
    <row r="6" spans="1:25" x14ac:dyDescent="0.2">
      <c r="A6">
        <v>4</v>
      </c>
      <c r="B6">
        <f t="shared" si="0"/>
        <v>8</v>
      </c>
      <c r="C6">
        <v>2</v>
      </c>
      <c r="D6" t="s">
        <v>1</v>
      </c>
      <c r="E6" t="s">
        <v>30</v>
      </c>
      <c r="F6">
        <v>119</v>
      </c>
      <c r="G6">
        <v>97</v>
      </c>
      <c r="H6">
        <v>97</v>
      </c>
      <c r="I6">
        <v>119</v>
      </c>
      <c r="J6" s="2"/>
      <c r="K6">
        <v>21</v>
      </c>
      <c r="L6">
        <v>21</v>
      </c>
      <c r="M6">
        <v>20</v>
      </c>
      <c r="N6">
        <v>20</v>
      </c>
      <c r="O6" s="1">
        <v>21</v>
      </c>
      <c r="P6" s="1">
        <v>20</v>
      </c>
      <c r="Q6" s="1">
        <v>21</v>
      </c>
      <c r="R6" s="1">
        <v>20</v>
      </c>
      <c r="S6" s="1">
        <v>20</v>
      </c>
      <c r="T6" s="1">
        <v>21</v>
      </c>
      <c r="U6" s="1">
        <v>20</v>
      </c>
      <c r="Y6" s="2">
        <v>93</v>
      </c>
    </row>
    <row r="7" spans="1:25" x14ac:dyDescent="0.2">
      <c r="A7">
        <v>5</v>
      </c>
      <c r="B7">
        <f t="shared" si="0"/>
        <v>10</v>
      </c>
      <c r="C7">
        <v>2</v>
      </c>
      <c r="D7" t="s">
        <v>1</v>
      </c>
      <c r="E7" t="s">
        <v>13</v>
      </c>
      <c r="F7">
        <v>39</v>
      </c>
      <c r="G7">
        <v>38</v>
      </c>
      <c r="H7">
        <v>30</v>
      </c>
      <c r="I7">
        <v>31</v>
      </c>
      <c r="J7" s="2"/>
      <c r="K7">
        <v>0</v>
      </c>
      <c r="L7">
        <v>0</v>
      </c>
      <c r="M7">
        <v>0</v>
      </c>
      <c r="N7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Y7" s="2">
        <v>0</v>
      </c>
    </row>
    <row r="8" spans="1:25" x14ac:dyDescent="0.2">
      <c r="A8">
        <v>6</v>
      </c>
      <c r="B8">
        <f t="shared" si="0"/>
        <v>12</v>
      </c>
      <c r="C8">
        <v>2</v>
      </c>
      <c r="D8" t="s">
        <v>1</v>
      </c>
      <c r="E8" t="s">
        <v>14</v>
      </c>
      <c r="F8">
        <v>119</v>
      </c>
      <c r="G8">
        <v>97</v>
      </c>
      <c r="H8">
        <v>97</v>
      </c>
      <c r="I8">
        <v>119</v>
      </c>
      <c r="J8" s="2"/>
      <c r="K8">
        <v>0</v>
      </c>
      <c r="L8">
        <v>0</v>
      </c>
      <c r="M8">
        <v>0</v>
      </c>
      <c r="N8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Y8" s="2">
        <v>0</v>
      </c>
    </row>
    <row r="9" spans="1:25" x14ac:dyDescent="0.2">
      <c r="A9">
        <v>7</v>
      </c>
      <c r="B9">
        <f t="shared" si="0"/>
        <v>14</v>
      </c>
      <c r="C9">
        <v>2</v>
      </c>
      <c r="D9" t="s">
        <v>1</v>
      </c>
      <c r="E9" t="s">
        <v>15</v>
      </c>
      <c r="F9">
        <v>0</v>
      </c>
      <c r="G9">
        <v>0</v>
      </c>
      <c r="H9">
        <v>0</v>
      </c>
      <c r="I9">
        <v>0</v>
      </c>
      <c r="J9" s="2"/>
      <c r="K9">
        <v>0</v>
      </c>
      <c r="L9">
        <v>0</v>
      </c>
      <c r="M9">
        <v>0</v>
      </c>
      <c r="N9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Y9" s="2">
        <v>0</v>
      </c>
    </row>
    <row r="10" spans="1:25" x14ac:dyDescent="0.2">
      <c r="A10">
        <v>8</v>
      </c>
      <c r="B10">
        <f t="shared" si="0"/>
        <v>16</v>
      </c>
      <c r="C10">
        <v>2</v>
      </c>
      <c r="D10" t="s">
        <v>1</v>
      </c>
      <c r="E10" t="s">
        <v>15</v>
      </c>
      <c r="F10">
        <v>0</v>
      </c>
      <c r="G10">
        <v>0</v>
      </c>
      <c r="H10">
        <v>0</v>
      </c>
      <c r="I10">
        <v>0</v>
      </c>
      <c r="J10" s="2"/>
      <c r="K10">
        <v>0</v>
      </c>
      <c r="L10">
        <v>0</v>
      </c>
      <c r="M10">
        <v>0</v>
      </c>
      <c r="N10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Y10" s="2">
        <v>0</v>
      </c>
    </row>
    <row r="11" spans="1:25" x14ac:dyDescent="0.2">
      <c r="A11">
        <v>9</v>
      </c>
      <c r="B11">
        <f t="shared" si="0"/>
        <v>18</v>
      </c>
      <c r="C11">
        <v>2</v>
      </c>
      <c r="D11" t="s">
        <v>1</v>
      </c>
      <c r="E11" t="s">
        <v>15</v>
      </c>
      <c r="F11">
        <v>0</v>
      </c>
      <c r="G11">
        <v>0</v>
      </c>
      <c r="H11">
        <v>0</v>
      </c>
      <c r="I11">
        <v>0</v>
      </c>
      <c r="J11" s="2"/>
      <c r="K11">
        <v>0</v>
      </c>
      <c r="L11">
        <v>0</v>
      </c>
      <c r="M11">
        <v>0</v>
      </c>
      <c r="N1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Y11" s="2">
        <v>0</v>
      </c>
    </row>
    <row r="12" spans="1:25" x14ac:dyDescent="0.2">
      <c r="A12">
        <v>10</v>
      </c>
      <c r="B12">
        <f t="shared" si="0"/>
        <v>20</v>
      </c>
      <c r="C12">
        <v>2</v>
      </c>
      <c r="D12" t="s">
        <v>1</v>
      </c>
      <c r="E12" t="s">
        <v>16</v>
      </c>
      <c r="F12">
        <v>-24</v>
      </c>
      <c r="G12">
        <v>-24</v>
      </c>
      <c r="H12">
        <v>-24</v>
      </c>
      <c r="I12">
        <v>-24</v>
      </c>
      <c r="J12" s="2"/>
      <c r="K12">
        <v>-2</v>
      </c>
      <c r="L12">
        <v>-2</v>
      </c>
      <c r="M12">
        <v>-2</v>
      </c>
      <c r="N12">
        <v>-2</v>
      </c>
      <c r="O12" s="1">
        <v>-2</v>
      </c>
      <c r="P12" s="1">
        <v>-2</v>
      </c>
      <c r="Q12" s="1">
        <v>-2</v>
      </c>
      <c r="R12" s="1">
        <v>-2</v>
      </c>
      <c r="S12" s="1">
        <v>-2</v>
      </c>
      <c r="T12" s="1">
        <v>-2</v>
      </c>
      <c r="U12" s="1">
        <v>-2</v>
      </c>
      <c r="Y12" s="2">
        <v>0</v>
      </c>
    </row>
    <row r="13" spans="1:25" x14ac:dyDescent="0.2">
      <c r="A13">
        <v>11</v>
      </c>
      <c r="B13">
        <f t="shared" si="0"/>
        <v>22</v>
      </c>
      <c r="C13">
        <v>2</v>
      </c>
      <c r="D13" t="s">
        <v>1</v>
      </c>
      <c r="E13" t="s">
        <v>16</v>
      </c>
      <c r="F13">
        <v>-24</v>
      </c>
      <c r="G13">
        <v>-24</v>
      </c>
      <c r="H13">
        <v>-24</v>
      </c>
      <c r="I13">
        <v>-24</v>
      </c>
      <c r="J13" s="2"/>
      <c r="K13">
        <v>-3</v>
      </c>
      <c r="L13">
        <v>-3</v>
      </c>
      <c r="M13">
        <v>-3</v>
      </c>
      <c r="N13">
        <v>-3</v>
      </c>
      <c r="O13" s="1">
        <v>-3</v>
      </c>
      <c r="P13" s="1">
        <v>-3</v>
      </c>
      <c r="Q13" s="1">
        <v>-3</v>
      </c>
      <c r="R13" s="1">
        <v>-3</v>
      </c>
      <c r="S13" s="1">
        <v>-3</v>
      </c>
      <c r="T13" s="1">
        <v>-3</v>
      </c>
      <c r="U13" s="1">
        <v>-3</v>
      </c>
      <c r="Y13" s="2">
        <v>0</v>
      </c>
    </row>
    <row r="14" spans="1:25" x14ac:dyDescent="0.2">
      <c r="A14">
        <v>12</v>
      </c>
      <c r="B14">
        <f t="shared" si="0"/>
        <v>24</v>
      </c>
      <c r="C14">
        <v>2</v>
      </c>
      <c r="D14" t="s">
        <v>1</v>
      </c>
      <c r="E14" t="s">
        <v>17</v>
      </c>
      <c r="F14">
        <v>24</v>
      </c>
      <c r="G14">
        <v>24</v>
      </c>
      <c r="H14">
        <v>24</v>
      </c>
      <c r="I14">
        <v>24</v>
      </c>
      <c r="J14" s="2"/>
      <c r="K14">
        <v>4</v>
      </c>
      <c r="L14">
        <v>4</v>
      </c>
      <c r="M14">
        <v>4</v>
      </c>
      <c r="N14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Y14" s="2">
        <v>0</v>
      </c>
    </row>
    <row r="15" spans="1:25" x14ac:dyDescent="0.2">
      <c r="A15">
        <v>13</v>
      </c>
      <c r="B15">
        <f t="shared" si="0"/>
        <v>26</v>
      </c>
      <c r="C15">
        <v>2</v>
      </c>
      <c r="D15" t="s">
        <v>1</v>
      </c>
      <c r="E15" t="s">
        <v>17</v>
      </c>
      <c r="F15">
        <v>24</v>
      </c>
      <c r="G15">
        <v>24</v>
      </c>
      <c r="H15">
        <v>24</v>
      </c>
      <c r="I15">
        <v>24</v>
      </c>
      <c r="J15" s="2"/>
      <c r="K15">
        <v>3</v>
      </c>
      <c r="L15">
        <v>3</v>
      </c>
      <c r="M15">
        <v>3</v>
      </c>
      <c r="N15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Y15" s="2">
        <v>0</v>
      </c>
    </row>
    <row r="16" spans="1:25" x14ac:dyDescent="0.2">
      <c r="A16">
        <v>14</v>
      </c>
      <c r="B16">
        <f t="shared" si="0"/>
        <v>28</v>
      </c>
      <c r="C16">
        <v>2</v>
      </c>
      <c r="D16" t="s">
        <v>1</v>
      </c>
      <c r="E16" t="s">
        <v>18</v>
      </c>
      <c r="F16">
        <v>100</v>
      </c>
      <c r="G16">
        <v>100</v>
      </c>
      <c r="H16">
        <v>100</v>
      </c>
      <c r="I16">
        <v>100</v>
      </c>
      <c r="J16" s="2"/>
      <c r="K16">
        <v>15</v>
      </c>
      <c r="L16">
        <v>15</v>
      </c>
      <c r="M16">
        <v>15</v>
      </c>
      <c r="N16">
        <v>15</v>
      </c>
      <c r="O16" s="1">
        <v>15</v>
      </c>
      <c r="P16" s="1">
        <v>15</v>
      </c>
      <c r="Q16" s="1">
        <v>15</v>
      </c>
      <c r="R16" s="1">
        <v>15</v>
      </c>
      <c r="S16" s="1">
        <v>15</v>
      </c>
      <c r="T16" s="1">
        <v>15</v>
      </c>
      <c r="U16" s="1">
        <v>15</v>
      </c>
      <c r="Y16" s="2">
        <v>20</v>
      </c>
    </row>
    <row r="17" spans="1:25" x14ac:dyDescent="0.2">
      <c r="A17">
        <v>15</v>
      </c>
      <c r="B17">
        <f t="shared" si="0"/>
        <v>30</v>
      </c>
      <c r="C17">
        <v>2</v>
      </c>
      <c r="D17" t="s">
        <v>1</v>
      </c>
      <c r="E17" t="s">
        <v>19</v>
      </c>
      <c r="F17">
        <v>255</v>
      </c>
      <c r="G17">
        <v>255</v>
      </c>
      <c r="H17">
        <v>255</v>
      </c>
      <c r="I17">
        <v>255</v>
      </c>
      <c r="J17" s="2"/>
      <c r="K17">
        <v>1800</v>
      </c>
      <c r="L17">
        <v>1800</v>
      </c>
      <c r="M17">
        <v>1800</v>
      </c>
      <c r="N17">
        <v>1800</v>
      </c>
      <c r="O17" s="1">
        <v>1800</v>
      </c>
      <c r="P17" s="1">
        <v>1800</v>
      </c>
      <c r="Q17" s="1">
        <v>1800</v>
      </c>
      <c r="R17" s="1">
        <v>1800</v>
      </c>
      <c r="S17" s="1">
        <v>1800</v>
      </c>
      <c r="T17" s="1">
        <v>1800</v>
      </c>
      <c r="U17" s="1">
        <v>1800</v>
      </c>
      <c r="Y17" s="2">
        <v>511</v>
      </c>
    </row>
    <row r="18" spans="1:25" x14ac:dyDescent="0.2">
      <c r="A18">
        <v>16</v>
      </c>
      <c r="B18">
        <f t="shared" si="0"/>
        <v>32</v>
      </c>
      <c r="C18">
        <v>2</v>
      </c>
      <c r="D18" t="s">
        <v>1</v>
      </c>
      <c r="E18" t="s">
        <v>20</v>
      </c>
      <c r="F18">
        <v>0</v>
      </c>
      <c r="G18">
        <v>0</v>
      </c>
      <c r="H18">
        <v>0</v>
      </c>
      <c r="I18">
        <v>0</v>
      </c>
      <c r="J18" s="2"/>
      <c r="K18">
        <v>0</v>
      </c>
      <c r="L18">
        <v>0</v>
      </c>
      <c r="M18">
        <v>0</v>
      </c>
      <c r="N18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Y18" s="2">
        <v>0</v>
      </c>
    </row>
    <row r="19" spans="1:25" x14ac:dyDescent="0.2">
      <c r="A19">
        <v>17</v>
      </c>
      <c r="B19">
        <f t="shared" si="0"/>
        <v>34</v>
      </c>
      <c r="C19">
        <v>2</v>
      </c>
      <c r="D19" t="s">
        <v>1</v>
      </c>
      <c r="E19" t="s">
        <v>21</v>
      </c>
      <c r="F19">
        <v>34</v>
      </c>
      <c r="G19">
        <v>34</v>
      </c>
      <c r="H19">
        <v>34</v>
      </c>
      <c r="I19">
        <v>34</v>
      </c>
      <c r="J19" s="2"/>
      <c r="K19">
        <v>0</v>
      </c>
      <c r="L19">
        <v>0</v>
      </c>
      <c r="M19">
        <v>0</v>
      </c>
      <c r="N19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Y19" s="2">
        <v>2</v>
      </c>
    </row>
    <row r="20" spans="1:25" x14ac:dyDescent="0.2">
      <c r="A20">
        <v>18</v>
      </c>
      <c r="B20">
        <f t="shared" si="0"/>
        <v>36</v>
      </c>
      <c r="C20">
        <v>2</v>
      </c>
      <c r="D20" t="s">
        <v>1</v>
      </c>
      <c r="E20" t="s">
        <v>22</v>
      </c>
      <c r="F20">
        <v>257</v>
      </c>
      <c r="G20">
        <v>257</v>
      </c>
      <c r="H20">
        <v>257</v>
      </c>
      <c r="I20">
        <v>257</v>
      </c>
      <c r="J20" s="2"/>
      <c r="K20">
        <v>0</v>
      </c>
      <c r="L20">
        <v>0</v>
      </c>
      <c r="M20">
        <v>0</v>
      </c>
      <c r="N20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Y20" s="2">
        <v>257</v>
      </c>
    </row>
    <row r="21" spans="1:25" x14ac:dyDescent="0.2">
      <c r="A21">
        <v>19</v>
      </c>
      <c r="B21">
        <f t="shared" si="0"/>
        <v>38</v>
      </c>
      <c r="C21">
        <v>2</v>
      </c>
      <c r="D21" t="s">
        <v>1</v>
      </c>
      <c r="E21" t="s">
        <v>22</v>
      </c>
      <c r="F21">
        <v>257</v>
      </c>
      <c r="G21">
        <v>257</v>
      </c>
      <c r="H21">
        <v>257</v>
      </c>
      <c r="I21">
        <v>257</v>
      </c>
      <c r="J21" s="2"/>
      <c r="K21">
        <v>0</v>
      </c>
      <c r="L21">
        <v>0</v>
      </c>
      <c r="M21">
        <v>0</v>
      </c>
      <c r="N2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Y21" s="2">
        <v>257</v>
      </c>
    </row>
    <row r="22" spans="1:25" x14ac:dyDescent="0.2">
      <c r="A22">
        <v>20</v>
      </c>
      <c r="B22">
        <f t="shared" si="0"/>
        <v>40</v>
      </c>
      <c r="C22">
        <v>2</v>
      </c>
      <c r="D22" t="s">
        <v>1</v>
      </c>
      <c r="E22" t="s">
        <v>32</v>
      </c>
      <c r="F22">
        <v>0</v>
      </c>
      <c r="G22">
        <v>0</v>
      </c>
      <c r="H22">
        <v>1</v>
      </c>
      <c r="I22">
        <v>0</v>
      </c>
      <c r="J22" s="2"/>
      <c r="K22">
        <v>0</v>
      </c>
      <c r="L22">
        <v>0</v>
      </c>
      <c r="M22">
        <v>0</v>
      </c>
      <c r="N22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Y22" s="2">
        <v>0</v>
      </c>
    </row>
    <row r="23" spans="1:25" x14ac:dyDescent="0.2">
      <c r="A23">
        <v>21</v>
      </c>
      <c r="B23">
        <f t="shared" si="0"/>
        <v>42</v>
      </c>
      <c r="C23">
        <v>2</v>
      </c>
      <c r="D23" t="s">
        <v>1</v>
      </c>
      <c r="E23" t="s">
        <v>23</v>
      </c>
      <c r="F23">
        <v>0</v>
      </c>
      <c r="G23">
        <v>0</v>
      </c>
      <c r="H23">
        <v>0</v>
      </c>
      <c r="I23">
        <v>0</v>
      </c>
      <c r="J23" s="2"/>
      <c r="K23">
        <v>256</v>
      </c>
      <c r="L23">
        <v>256</v>
      </c>
      <c r="M23">
        <v>256</v>
      </c>
      <c r="N23">
        <v>256</v>
      </c>
      <c r="O23" s="1">
        <v>256</v>
      </c>
      <c r="P23" s="1">
        <v>256</v>
      </c>
      <c r="Q23" s="1">
        <v>256</v>
      </c>
      <c r="R23" s="1">
        <v>256</v>
      </c>
      <c r="S23" s="1">
        <v>256</v>
      </c>
      <c r="T23" s="1">
        <v>256</v>
      </c>
      <c r="U23" s="1">
        <v>256</v>
      </c>
      <c r="Y23" s="2">
        <v>0</v>
      </c>
    </row>
    <row r="24" spans="1:25" x14ac:dyDescent="0.2">
      <c r="A24">
        <v>22</v>
      </c>
      <c r="B24">
        <f t="shared" si="0"/>
        <v>44</v>
      </c>
      <c r="C24">
        <v>1</v>
      </c>
      <c r="D24" t="s">
        <v>2</v>
      </c>
      <c r="E24" t="s">
        <v>24</v>
      </c>
      <c r="F24">
        <v>0</v>
      </c>
      <c r="G24">
        <v>0</v>
      </c>
      <c r="H24">
        <v>0</v>
      </c>
      <c r="I24">
        <v>0</v>
      </c>
      <c r="J24" s="2"/>
      <c r="K24">
        <v>256</v>
      </c>
      <c r="L24">
        <v>256</v>
      </c>
      <c r="M24">
        <v>256</v>
      </c>
      <c r="N24">
        <v>256</v>
      </c>
      <c r="O24" s="1">
        <v>256</v>
      </c>
      <c r="P24" s="1">
        <v>256</v>
      </c>
      <c r="Q24" s="1">
        <v>256</v>
      </c>
      <c r="R24" s="1">
        <v>256</v>
      </c>
      <c r="S24" s="1">
        <v>256</v>
      </c>
      <c r="T24" s="1">
        <v>256</v>
      </c>
      <c r="U24" s="1">
        <v>256</v>
      </c>
      <c r="Y24" s="2">
        <v>0</v>
      </c>
    </row>
    <row r="25" spans="1:25" x14ac:dyDescent="0.2">
      <c r="A25">
        <v>23</v>
      </c>
      <c r="B25">
        <f t="shared" si="0"/>
        <v>45</v>
      </c>
      <c r="C25">
        <v>4</v>
      </c>
      <c r="D25" t="s">
        <v>3</v>
      </c>
      <c r="E25" t="s">
        <v>25</v>
      </c>
      <c r="F25">
        <v>71</v>
      </c>
      <c r="G25">
        <v>71</v>
      </c>
      <c r="H25">
        <v>121</v>
      </c>
      <c r="I25">
        <v>71</v>
      </c>
      <c r="J25" s="2"/>
      <c r="K25">
        <v>-255</v>
      </c>
      <c r="L25">
        <v>-255</v>
      </c>
      <c r="M25">
        <v>-255</v>
      </c>
      <c r="N25">
        <v>-255</v>
      </c>
      <c r="O25" s="1">
        <v>-255</v>
      </c>
      <c r="P25" s="1">
        <v>-255</v>
      </c>
      <c r="Q25" s="1">
        <v>-255</v>
      </c>
      <c r="R25" s="1">
        <v>-255</v>
      </c>
      <c r="S25" s="1">
        <v>-255</v>
      </c>
      <c r="T25" s="1">
        <v>-255</v>
      </c>
      <c r="U25" s="1">
        <v>-255</v>
      </c>
      <c r="Y25" s="2">
        <v>528</v>
      </c>
    </row>
    <row r="26" spans="1:25" x14ac:dyDescent="0.2">
      <c r="A26">
        <v>24</v>
      </c>
      <c r="B26">
        <f t="shared" si="0"/>
        <v>49</v>
      </c>
      <c r="C26">
        <v>4</v>
      </c>
      <c r="D26" t="s">
        <v>3</v>
      </c>
      <c r="E26" t="s">
        <v>26</v>
      </c>
      <c r="F26">
        <v>143</v>
      </c>
      <c r="G26">
        <v>122</v>
      </c>
      <c r="H26">
        <v>71</v>
      </c>
      <c r="I26">
        <v>144</v>
      </c>
      <c r="J26" s="2"/>
      <c r="K26">
        <v>0</v>
      </c>
      <c r="L26">
        <v>0</v>
      </c>
      <c r="M26">
        <v>0</v>
      </c>
      <c r="N26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Y26" s="2">
        <v>201</v>
      </c>
    </row>
    <row r="27" spans="1:25" x14ac:dyDescent="0.2">
      <c r="A27">
        <v>25</v>
      </c>
      <c r="B27">
        <f t="shared" si="0"/>
        <v>53</v>
      </c>
      <c r="C27">
        <v>4</v>
      </c>
      <c r="D27" t="s">
        <v>3</v>
      </c>
      <c r="E27" t="s">
        <v>27</v>
      </c>
      <c r="F27">
        <v>72</v>
      </c>
      <c r="G27">
        <v>144</v>
      </c>
      <c r="H27">
        <v>0</v>
      </c>
      <c r="I27">
        <v>0</v>
      </c>
      <c r="J27" s="2"/>
      <c r="K27">
        <v>0</v>
      </c>
      <c r="L27">
        <v>0</v>
      </c>
      <c r="M27">
        <v>0</v>
      </c>
      <c r="N27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Y27" s="2">
        <v>0</v>
      </c>
    </row>
    <row r="28" spans="1:25" x14ac:dyDescent="0.2">
      <c r="A28">
        <v>26</v>
      </c>
      <c r="B28">
        <f t="shared" si="0"/>
        <v>57</v>
      </c>
      <c r="C28">
        <v>4</v>
      </c>
      <c r="D28" t="s">
        <v>3</v>
      </c>
      <c r="E28" t="s">
        <v>28</v>
      </c>
      <c r="F28">
        <v>0</v>
      </c>
      <c r="G28">
        <v>0</v>
      </c>
      <c r="H28">
        <v>145</v>
      </c>
      <c r="I28">
        <v>0</v>
      </c>
      <c r="J28" s="2"/>
      <c r="K28">
        <v>14</v>
      </c>
      <c r="L28">
        <v>14</v>
      </c>
      <c r="M28">
        <v>15</v>
      </c>
      <c r="N28">
        <v>15</v>
      </c>
      <c r="O28" s="1">
        <v>15</v>
      </c>
      <c r="P28" s="1">
        <v>15</v>
      </c>
      <c r="Q28" s="1">
        <v>15</v>
      </c>
      <c r="R28" s="1">
        <v>15</v>
      </c>
      <c r="S28" s="1">
        <v>15</v>
      </c>
      <c r="T28" s="1">
        <v>15</v>
      </c>
      <c r="U28" s="1">
        <v>15</v>
      </c>
      <c r="Y28" s="2">
        <v>1051</v>
      </c>
    </row>
    <row r="29" spans="1:25" x14ac:dyDescent="0.2">
      <c r="A29">
        <v>27</v>
      </c>
      <c r="B29">
        <f t="shared" si="0"/>
        <v>61</v>
      </c>
      <c r="C29">
        <v>1</v>
      </c>
      <c r="D29" t="s">
        <v>2</v>
      </c>
      <c r="E29" t="s">
        <v>24</v>
      </c>
      <c r="F29">
        <v>0</v>
      </c>
      <c r="G29">
        <v>0</v>
      </c>
      <c r="H29">
        <v>0</v>
      </c>
      <c r="I29">
        <v>0</v>
      </c>
      <c r="J29" s="2"/>
      <c r="K29">
        <v>27</v>
      </c>
      <c r="L29">
        <v>27</v>
      </c>
      <c r="M29">
        <v>27</v>
      </c>
      <c r="N29">
        <v>27</v>
      </c>
      <c r="O29" s="1">
        <v>28</v>
      </c>
      <c r="P29" s="1">
        <v>27</v>
      </c>
      <c r="Q29" s="1">
        <v>28</v>
      </c>
      <c r="R29" s="1">
        <v>27</v>
      </c>
      <c r="S29" s="1">
        <v>27</v>
      </c>
      <c r="T29" s="1">
        <v>28</v>
      </c>
      <c r="U29" s="1">
        <v>27</v>
      </c>
      <c r="Y29" s="2">
        <v>0</v>
      </c>
    </row>
    <row r="30" spans="1:25" x14ac:dyDescent="0.2">
      <c r="A30">
        <v>28</v>
      </c>
      <c r="B30">
        <f t="shared" si="0"/>
        <v>62</v>
      </c>
      <c r="C30">
        <f>SUM(C2:C29)</f>
        <v>62</v>
      </c>
      <c r="K30">
        <v>16</v>
      </c>
      <c r="L30">
        <v>16</v>
      </c>
      <c r="M30">
        <v>48</v>
      </c>
      <c r="N30">
        <v>0</v>
      </c>
      <c r="O30" s="1">
        <v>32</v>
      </c>
      <c r="P30" s="1">
        <v>48</v>
      </c>
      <c r="Q30" s="1">
        <v>0</v>
      </c>
      <c r="R30" s="1">
        <v>16</v>
      </c>
      <c r="S30" s="1">
        <v>32</v>
      </c>
      <c r="T30" s="1">
        <v>16</v>
      </c>
      <c r="U30" s="1">
        <v>0</v>
      </c>
    </row>
    <row r="31" spans="1:25" x14ac:dyDescent="0.2">
      <c r="A31">
        <v>29</v>
      </c>
      <c r="K31">
        <v>57</v>
      </c>
      <c r="L31">
        <v>57</v>
      </c>
      <c r="M31">
        <v>0</v>
      </c>
      <c r="N31">
        <v>57</v>
      </c>
      <c r="O31" s="1">
        <v>0</v>
      </c>
      <c r="P31" s="1">
        <v>28</v>
      </c>
      <c r="Q31" s="1">
        <v>0</v>
      </c>
      <c r="R31" s="1">
        <v>29</v>
      </c>
      <c r="S31" s="1">
        <v>29</v>
      </c>
      <c r="T31" s="1">
        <v>0</v>
      </c>
      <c r="U31" s="1">
        <v>29</v>
      </c>
    </row>
    <row r="32" spans="1:25" x14ac:dyDescent="0.2">
      <c r="A32">
        <v>30</v>
      </c>
      <c r="K32">
        <v>0</v>
      </c>
    </row>
  </sheetData>
  <mergeCells count="1">
    <mergeCell ref="L1:U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7E3-847D-4181-BB62-2F8D5CB3D5AF}">
  <dimension ref="A1:V25"/>
  <sheetViews>
    <sheetView workbookViewId="0">
      <selection activeCell="C1" sqref="C1:C1048576"/>
    </sheetView>
  </sheetViews>
  <sheetFormatPr defaultRowHeight="14.25" x14ac:dyDescent="0.2"/>
  <cols>
    <col min="1" max="1" width="23.75" bestFit="1" customWidth="1"/>
    <col min="6" max="6" width="12.25" bestFit="1" customWidth="1"/>
    <col min="7" max="7" width="14.25" bestFit="1" customWidth="1"/>
    <col min="8" max="15" width="3.5" bestFit="1" customWidth="1"/>
    <col min="16" max="16" width="3.75" bestFit="1" customWidth="1"/>
    <col min="17" max="17" width="3.5" bestFit="1" customWidth="1"/>
    <col min="18" max="18" width="3.625" bestFit="1" customWidth="1"/>
    <col min="19" max="19" width="3.75" bestFit="1" customWidth="1"/>
    <col min="20" max="20" width="3.5" bestFit="1" customWidth="1"/>
  </cols>
  <sheetData>
    <row r="1" spans="1:22" x14ac:dyDescent="0.2">
      <c r="B1" s="1" t="s">
        <v>44</v>
      </c>
      <c r="C1" s="1" t="s">
        <v>41</v>
      </c>
      <c r="D1" s="1" t="s">
        <v>43</v>
      </c>
      <c r="E1" s="1" t="s">
        <v>34</v>
      </c>
      <c r="F1" s="1" t="s">
        <v>45</v>
      </c>
      <c r="G1" s="1" t="s">
        <v>46</v>
      </c>
      <c r="H1" s="1">
        <v>12</v>
      </c>
      <c r="I1" s="1">
        <v>13</v>
      </c>
      <c r="J1" s="1">
        <v>14</v>
      </c>
      <c r="K1" s="1">
        <v>15</v>
      </c>
      <c r="L1" s="1">
        <v>16</v>
      </c>
      <c r="M1" s="1">
        <v>17</v>
      </c>
      <c r="N1" s="1">
        <v>18</v>
      </c>
      <c r="O1" s="1">
        <v>19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42</v>
      </c>
      <c r="V1" s="1" t="s">
        <v>58</v>
      </c>
    </row>
    <row r="2" spans="1:22" x14ac:dyDescent="0.2">
      <c r="A2" t="s">
        <v>35</v>
      </c>
      <c r="B2" s="1">
        <v>4</v>
      </c>
      <c r="C2" s="1">
        <v>8</v>
      </c>
      <c r="D2" s="1">
        <v>1</v>
      </c>
      <c r="E2" s="1">
        <v>0</v>
      </c>
      <c r="F2" s="1">
        <v>1</v>
      </c>
      <c r="G2" s="1">
        <v>0</v>
      </c>
      <c r="H2" s="1">
        <v>4</v>
      </c>
      <c r="I2" s="1">
        <v>0</v>
      </c>
      <c r="J2" s="1">
        <v>0</v>
      </c>
      <c r="K2" s="1">
        <v>0</v>
      </c>
      <c r="L2" s="1">
        <v>0</v>
      </c>
      <c r="M2" s="1">
        <v>4</v>
      </c>
      <c r="N2" s="1">
        <v>0</v>
      </c>
      <c r="O2" s="1"/>
      <c r="P2" s="1"/>
      <c r="Q2" s="1"/>
      <c r="R2" s="1"/>
      <c r="S2" s="1"/>
      <c r="T2" s="1"/>
      <c r="U2" s="1">
        <v>25</v>
      </c>
      <c r="V2" s="1">
        <v>62</v>
      </c>
    </row>
    <row r="3" spans="1:22" x14ac:dyDescent="0.2">
      <c r="A3" t="s">
        <v>37</v>
      </c>
      <c r="B3" s="1">
        <v>4</v>
      </c>
      <c r="C3" s="1">
        <v>8</v>
      </c>
      <c r="D3" s="1">
        <v>1</v>
      </c>
      <c r="E3" s="1">
        <v>0</v>
      </c>
      <c r="F3" s="1">
        <v>1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"/>
      <c r="P3" s="1"/>
      <c r="Q3" s="1"/>
      <c r="R3" s="1"/>
      <c r="S3" s="1"/>
      <c r="T3" s="1"/>
      <c r="U3" s="1">
        <v>25</v>
      </c>
      <c r="V3" s="1">
        <v>62</v>
      </c>
    </row>
    <row r="4" spans="1:22" x14ac:dyDescent="0.2">
      <c r="A4" t="s">
        <v>52</v>
      </c>
      <c r="B4" s="1">
        <v>4</v>
      </c>
      <c r="C4" s="1">
        <v>8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/>
      <c r="P4" s="1"/>
      <c r="Q4" s="1"/>
      <c r="R4" s="1"/>
      <c r="S4" s="1"/>
      <c r="T4" s="1"/>
      <c r="U4" s="1">
        <v>25</v>
      </c>
      <c r="V4" s="1">
        <v>68</v>
      </c>
    </row>
    <row r="5" spans="1:22" x14ac:dyDescent="0.2">
      <c r="A5" t="s">
        <v>53</v>
      </c>
      <c r="B5" s="1">
        <v>4</v>
      </c>
      <c r="C5" s="1">
        <v>12</v>
      </c>
      <c r="D5" s="1">
        <v>8</v>
      </c>
      <c r="E5" s="1">
        <v>0</v>
      </c>
      <c r="F5" s="1">
        <v>1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8</v>
      </c>
      <c r="O5" s="1">
        <v>0</v>
      </c>
      <c r="P5" s="1">
        <v>8</v>
      </c>
      <c r="Q5" s="1">
        <v>0</v>
      </c>
      <c r="R5" s="1">
        <v>5</v>
      </c>
      <c r="S5" s="1">
        <v>0</v>
      </c>
      <c r="T5" s="1"/>
      <c r="U5" s="1">
        <v>67</v>
      </c>
      <c r="V5" s="1">
        <v>62</v>
      </c>
    </row>
    <row r="6" spans="1:22" x14ac:dyDescent="0.2">
      <c r="A6" t="s">
        <v>36</v>
      </c>
      <c r="B6" s="1">
        <v>2</v>
      </c>
      <c r="C6" s="1">
        <v>5</v>
      </c>
      <c r="D6" s="1">
        <v>8</v>
      </c>
      <c r="E6" s="1">
        <v>0</v>
      </c>
      <c r="F6" s="1">
        <v>0</v>
      </c>
      <c r="G6" s="1">
        <v>4</v>
      </c>
      <c r="H6" s="1">
        <v>0</v>
      </c>
      <c r="I6" s="1">
        <v>5</v>
      </c>
      <c r="J6" s="1">
        <v>0</v>
      </c>
      <c r="K6" s="1">
        <v>4</v>
      </c>
      <c r="L6" s="1">
        <v>4</v>
      </c>
      <c r="M6" s="1">
        <v>5</v>
      </c>
      <c r="N6" s="1">
        <v>0</v>
      </c>
      <c r="O6" s="1">
        <v>4</v>
      </c>
      <c r="P6" s="1">
        <v>8</v>
      </c>
      <c r="Q6" s="1"/>
      <c r="R6" s="1"/>
      <c r="S6" s="1"/>
      <c r="T6" s="1"/>
      <c r="U6" s="1">
        <v>50</v>
      </c>
      <c r="V6" s="1">
        <v>68</v>
      </c>
    </row>
    <row r="7" spans="1:22" x14ac:dyDescent="0.2">
      <c r="A7" t="s">
        <v>40</v>
      </c>
      <c r="B7" s="1">
        <v>2</v>
      </c>
      <c r="C7" s="1">
        <v>10</v>
      </c>
      <c r="D7" s="1">
        <v>1</v>
      </c>
      <c r="E7" s="1">
        <v>1</v>
      </c>
      <c r="F7" s="1">
        <v>0</v>
      </c>
      <c r="G7" s="1">
        <v>10</v>
      </c>
      <c r="H7" s="1">
        <v>0</v>
      </c>
      <c r="I7" s="1">
        <v>1</v>
      </c>
      <c r="J7" s="1">
        <v>10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>
        <v>22</v>
      </c>
      <c r="V7" s="1">
        <v>68</v>
      </c>
    </row>
    <row r="8" spans="1:22" x14ac:dyDescent="0.2">
      <c r="A8" t="s">
        <v>38</v>
      </c>
      <c r="B8" s="1">
        <v>2</v>
      </c>
      <c r="C8" s="1">
        <v>10</v>
      </c>
      <c r="D8" s="1">
        <v>8</v>
      </c>
      <c r="E8" s="1">
        <v>1</v>
      </c>
      <c r="F8" s="1">
        <v>0</v>
      </c>
      <c r="G8" s="1">
        <v>2</v>
      </c>
      <c r="H8" s="1">
        <v>0</v>
      </c>
      <c r="I8" s="1">
        <v>5</v>
      </c>
      <c r="J8" s="1">
        <v>0</v>
      </c>
      <c r="K8" s="1">
        <v>2</v>
      </c>
      <c r="L8" s="1">
        <v>2</v>
      </c>
      <c r="M8" s="1">
        <v>5</v>
      </c>
      <c r="N8" s="1">
        <v>0</v>
      </c>
      <c r="O8" s="1">
        <v>2</v>
      </c>
      <c r="P8" s="1">
        <v>4</v>
      </c>
      <c r="Q8" s="1"/>
      <c r="R8" s="1"/>
      <c r="S8" s="1"/>
      <c r="T8" s="1"/>
      <c r="U8" s="1">
        <v>50</v>
      </c>
      <c r="V8" s="1">
        <v>68</v>
      </c>
    </row>
    <row r="9" spans="1:22" x14ac:dyDescent="0.2">
      <c r="A9" t="s">
        <v>59</v>
      </c>
      <c r="B9" s="1">
        <v>2</v>
      </c>
      <c r="C9" s="1">
        <v>16</v>
      </c>
      <c r="D9" s="1">
        <v>7</v>
      </c>
      <c r="E9" s="1">
        <v>1</v>
      </c>
      <c r="F9" s="1">
        <v>0</v>
      </c>
      <c r="G9" s="1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>
        <v>46</v>
      </c>
      <c r="V9" s="1"/>
    </row>
    <row r="10" spans="1:22" x14ac:dyDescent="0.2">
      <c r="A10" t="s">
        <v>63</v>
      </c>
      <c r="B10" s="2">
        <v>2</v>
      </c>
      <c r="C10" s="2">
        <v>16</v>
      </c>
      <c r="D10" s="2">
        <v>1</v>
      </c>
      <c r="E10" s="2">
        <v>1</v>
      </c>
      <c r="F10" s="2">
        <v>0</v>
      </c>
      <c r="G10" s="2">
        <v>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22</v>
      </c>
      <c r="V10" s="2"/>
    </row>
    <row r="11" spans="1:22" x14ac:dyDescent="0.2">
      <c r="A11" t="s">
        <v>61</v>
      </c>
      <c r="B11" s="1">
        <v>2</v>
      </c>
      <c r="C11" s="1">
        <v>16</v>
      </c>
      <c r="D11" s="1">
        <v>1</v>
      </c>
      <c r="E11" s="1">
        <v>1</v>
      </c>
      <c r="F11" s="1">
        <v>0</v>
      </c>
      <c r="G11" s="1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22</v>
      </c>
      <c r="V11" s="1"/>
    </row>
    <row r="12" spans="1:2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B14" s="1">
        <v>4</v>
      </c>
      <c r="C14" s="1" t="s">
        <v>56</v>
      </c>
      <c r="D14" s="1">
        <v>67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B15" s="1">
        <v>4</v>
      </c>
      <c r="C15" s="1" t="s">
        <v>55</v>
      </c>
      <c r="D15" s="1">
        <v>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B16" s="1">
        <v>2</v>
      </c>
      <c r="C16" s="1" t="s">
        <v>54</v>
      </c>
      <c r="D16" s="1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">
      <c r="B17" s="1">
        <v>2</v>
      </c>
      <c r="C17" s="1" t="s">
        <v>57</v>
      </c>
      <c r="D17" s="1">
        <v>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">
      <c r="B18" s="1">
        <v>2</v>
      </c>
      <c r="C18" s="1"/>
      <c r="D18" s="1">
        <v>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D0FD-494B-49C9-A5EA-110AB45B5929}">
  <dimension ref="A1:K39"/>
  <sheetViews>
    <sheetView topLeftCell="A4" workbookViewId="0">
      <selection activeCell="A15" sqref="A15"/>
    </sheetView>
  </sheetViews>
  <sheetFormatPr defaultRowHeight="14.25" x14ac:dyDescent="0.2"/>
  <cols>
    <col min="1" max="1" width="25.625" bestFit="1" customWidth="1"/>
  </cols>
  <sheetData>
    <row r="1" spans="1:11" x14ac:dyDescent="0.2">
      <c r="A1" t="s">
        <v>76</v>
      </c>
      <c r="B1">
        <v>1472</v>
      </c>
      <c r="C1">
        <v>238</v>
      </c>
      <c r="D1">
        <v>1</v>
      </c>
      <c r="E1">
        <v>3</v>
      </c>
      <c r="F1">
        <v>1</v>
      </c>
      <c r="H1">
        <f>D1*E1</f>
        <v>3</v>
      </c>
    </row>
    <row r="2" spans="1:11" x14ac:dyDescent="0.2">
      <c r="A2" t="s">
        <v>74</v>
      </c>
      <c r="B2">
        <v>1474</v>
      </c>
      <c r="C2">
        <v>310</v>
      </c>
      <c r="D2">
        <v>1</v>
      </c>
      <c r="E2">
        <v>4</v>
      </c>
      <c r="F2">
        <v>1</v>
      </c>
      <c r="H2">
        <f>D2*E2</f>
        <v>4</v>
      </c>
      <c r="J2">
        <f>C2-C$1</f>
        <v>72</v>
      </c>
      <c r="K2">
        <f>J2/(H2-H$1)</f>
        <v>72</v>
      </c>
    </row>
    <row r="3" spans="1:11" x14ac:dyDescent="0.2">
      <c r="A3" t="s">
        <v>83</v>
      </c>
      <c r="B3">
        <v>1310</v>
      </c>
      <c r="C3">
        <v>310</v>
      </c>
      <c r="D3">
        <v>1</v>
      </c>
      <c r="E3">
        <v>4</v>
      </c>
      <c r="F3">
        <v>1</v>
      </c>
      <c r="H3">
        <f>D3*E3</f>
        <v>4</v>
      </c>
      <c r="J3">
        <f>C3-C$1</f>
        <v>72</v>
      </c>
      <c r="K3">
        <f t="shared" ref="K3:K23" si="0">J3/(H3-H$1)</f>
        <v>72</v>
      </c>
    </row>
    <row r="4" spans="1:11" x14ac:dyDescent="0.2">
      <c r="A4" t="s">
        <v>88</v>
      </c>
      <c r="B4">
        <v>912</v>
      </c>
      <c r="C4">
        <v>382</v>
      </c>
      <c r="D4">
        <v>1</v>
      </c>
      <c r="E4">
        <v>5</v>
      </c>
      <c r="F4">
        <v>1</v>
      </c>
      <c r="H4">
        <f>D4*E4</f>
        <v>5</v>
      </c>
      <c r="J4">
        <f>C4-C$1</f>
        <v>144</v>
      </c>
      <c r="K4">
        <f t="shared" si="0"/>
        <v>72</v>
      </c>
    </row>
    <row r="5" spans="1:11" x14ac:dyDescent="0.2">
      <c r="A5" t="s">
        <v>62</v>
      </c>
      <c r="B5">
        <v>1470</v>
      </c>
      <c r="C5">
        <v>454</v>
      </c>
      <c r="D5">
        <v>1</v>
      </c>
      <c r="E5">
        <v>6</v>
      </c>
      <c r="F5">
        <v>1</v>
      </c>
      <c r="H5">
        <f>D5*E5</f>
        <v>6</v>
      </c>
      <c r="J5">
        <f>C5-C$1</f>
        <v>216</v>
      </c>
      <c r="K5">
        <f t="shared" si="0"/>
        <v>72</v>
      </c>
    </row>
    <row r="6" spans="1:11" x14ac:dyDescent="0.2">
      <c r="A6" t="s">
        <v>78</v>
      </c>
      <c r="B6">
        <v>3015</v>
      </c>
      <c r="C6">
        <v>454</v>
      </c>
      <c r="D6">
        <v>1</v>
      </c>
      <c r="E6">
        <v>6</v>
      </c>
      <c r="F6">
        <v>1</v>
      </c>
      <c r="H6">
        <f>D6*E6</f>
        <v>6</v>
      </c>
      <c r="J6">
        <f>C6-C$1</f>
        <v>216</v>
      </c>
      <c r="K6">
        <f t="shared" si="0"/>
        <v>72</v>
      </c>
    </row>
    <row r="7" spans="1:11" x14ac:dyDescent="0.2">
      <c r="A7" t="s">
        <v>86</v>
      </c>
      <c r="B7">
        <v>1626</v>
      </c>
      <c r="C7">
        <v>526</v>
      </c>
      <c r="D7">
        <v>1</v>
      </c>
      <c r="E7">
        <v>7</v>
      </c>
      <c r="F7">
        <v>1</v>
      </c>
      <c r="H7">
        <f>D7*E7</f>
        <v>7</v>
      </c>
      <c r="J7">
        <f>C7-C$1</f>
        <v>288</v>
      </c>
      <c r="K7">
        <f t="shared" si="0"/>
        <v>72</v>
      </c>
    </row>
    <row r="8" spans="1:11" x14ac:dyDescent="0.2">
      <c r="A8" t="s">
        <v>84</v>
      </c>
      <c r="B8">
        <v>996</v>
      </c>
      <c r="C8">
        <v>526</v>
      </c>
      <c r="D8">
        <v>1</v>
      </c>
      <c r="E8">
        <v>8</v>
      </c>
      <c r="F8">
        <v>1</v>
      </c>
      <c r="H8">
        <f>D8*E8</f>
        <v>8</v>
      </c>
      <c r="J8">
        <f>C8-C$1</f>
        <v>288</v>
      </c>
      <c r="K8">
        <f t="shared" si="0"/>
        <v>57.6</v>
      </c>
    </row>
    <row r="9" spans="1:11" x14ac:dyDescent="0.2">
      <c r="A9" t="s">
        <v>75</v>
      </c>
      <c r="B9">
        <v>1473</v>
      </c>
      <c r="C9">
        <v>670</v>
      </c>
      <c r="D9">
        <v>1</v>
      </c>
      <c r="E9">
        <v>9</v>
      </c>
      <c r="F9">
        <v>1</v>
      </c>
      <c r="H9">
        <f>D9*E9</f>
        <v>9</v>
      </c>
      <c r="J9">
        <f>C9-C$1</f>
        <v>432</v>
      </c>
      <c r="K9">
        <f t="shared" si="0"/>
        <v>72</v>
      </c>
    </row>
    <row r="10" spans="1:11" x14ac:dyDescent="0.2">
      <c r="A10" t="s">
        <v>71</v>
      </c>
      <c r="B10">
        <v>1762</v>
      </c>
      <c r="C10">
        <v>742</v>
      </c>
      <c r="D10">
        <v>1</v>
      </c>
      <c r="E10">
        <v>10</v>
      </c>
      <c r="F10">
        <v>1</v>
      </c>
      <c r="H10">
        <f>D10*E10</f>
        <v>10</v>
      </c>
      <c r="J10">
        <f>C10-C$1</f>
        <v>504</v>
      </c>
      <c r="K10">
        <f t="shared" si="0"/>
        <v>72</v>
      </c>
    </row>
    <row r="11" spans="1:11" x14ac:dyDescent="0.2">
      <c r="A11" t="s">
        <v>60</v>
      </c>
      <c r="B11">
        <v>1471</v>
      </c>
      <c r="C11">
        <v>742</v>
      </c>
      <c r="D11">
        <v>1</v>
      </c>
      <c r="E11">
        <v>10</v>
      </c>
      <c r="F11">
        <v>1</v>
      </c>
      <c r="H11">
        <f>D11*E11</f>
        <v>10</v>
      </c>
      <c r="J11">
        <f>C11-C$1</f>
        <v>504</v>
      </c>
      <c r="K11">
        <f t="shared" si="0"/>
        <v>72</v>
      </c>
    </row>
    <row r="12" spans="1:11" x14ac:dyDescent="0.2">
      <c r="A12" t="s">
        <v>39</v>
      </c>
      <c r="B12">
        <v>1954</v>
      </c>
      <c r="C12">
        <v>742</v>
      </c>
      <c r="D12">
        <v>1</v>
      </c>
      <c r="E12">
        <v>10</v>
      </c>
      <c r="F12">
        <v>1</v>
      </c>
      <c r="H12">
        <f>D12*E12</f>
        <v>10</v>
      </c>
      <c r="J12">
        <f>C12-C$1</f>
        <v>504</v>
      </c>
      <c r="K12">
        <f t="shared" si="0"/>
        <v>72</v>
      </c>
    </row>
    <row r="13" spans="1:11" x14ac:dyDescent="0.2">
      <c r="A13" t="s">
        <v>80</v>
      </c>
      <c r="B13">
        <v>2066</v>
      </c>
      <c r="C13">
        <v>742</v>
      </c>
      <c r="D13">
        <v>1</v>
      </c>
      <c r="E13">
        <v>10</v>
      </c>
      <c r="F13">
        <v>1</v>
      </c>
      <c r="H13">
        <f>D13*E13</f>
        <v>10</v>
      </c>
      <c r="J13">
        <f>C13-C$1</f>
        <v>504</v>
      </c>
      <c r="K13">
        <f t="shared" si="0"/>
        <v>72</v>
      </c>
    </row>
    <row r="14" spans="1:11" x14ac:dyDescent="0.2">
      <c r="A14" t="s">
        <v>81</v>
      </c>
      <c r="B14">
        <v>1723</v>
      </c>
      <c r="C14">
        <v>742</v>
      </c>
      <c r="D14">
        <v>1</v>
      </c>
      <c r="E14">
        <v>10</v>
      </c>
      <c r="F14">
        <v>1</v>
      </c>
      <c r="H14">
        <f>D14*E14</f>
        <v>10</v>
      </c>
      <c r="J14">
        <f>C14-C$1</f>
        <v>504</v>
      </c>
      <c r="K14">
        <f t="shared" si="0"/>
        <v>72</v>
      </c>
    </row>
    <row r="15" spans="1:11" x14ac:dyDescent="0.2">
      <c r="A15" t="s">
        <v>65</v>
      </c>
      <c r="B15">
        <v>1636</v>
      </c>
      <c r="C15">
        <v>886</v>
      </c>
      <c r="D15">
        <v>1</v>
      </c>
      <c r="E15">
        <v>12</v>
      </c>
      <c r="F15">
        <v>0</v>
      </c>
      <c r="H15">
        <f>D15*E15</f>
        <v>12</v>
      </c>
      <c r="J15">
        <f>C15-C$1</f>
        <v>648</v>
      </c>
      <c r="K15">
        <f t="shared" si="0"/>
        <v>72</v>
      </c>
    </row>
    <row r="16" spans="1:11" x14ac:dyDescent="0.2">
      <c r="A16" t="s">
        <v>66</v>
      </c>
      <c r="B16">
        <v>1745</v>
      </c>
      <c r="C16">
        <v>886</v>
      </c>
      <c r="D16">
        <v>1</v>
      </c>
      <c r="E16">
        <v>12</v>
      </c>
      <c r="F16">
        <v>0</v>
      </c>
      <c r="H16">
        <f>D16*E16</f>
        <v>12</v>
      </c>
      <c r="J16">
        <f>C16-C$1</f>
        <v>648</v>
      </c>
      <c r="K16">
        <f t="shared" si="0"/>
        <v>72</v>
      </c>
    </row>
    <row r="17" spans="1:11" x14ac:dyDescent="0.2">
      <c r="A17" t="s">
        <v>64</v>
      </c>
      <c r="B17">
        <v>2065</v>
      </c>
      <c r="C17">
        <v>1174</v>
      </c>
      <c r="D17">
        <v>1</v>
      </c>
      <c r="E17">
        <v>16</v>
      </c>
      <c r="F17">
        <v>1</v>
      </c>
      <c r="H17">
        <f>D17*E17</f>
        <v>16</v>
      </c>
      <c r="J17">
        <f>C17-C$1</f>
        <v>936</v>
      </c>
      <c r="K17">
        <f t="shared" si="0"/>
        <v>72</v>
      </c>
    </row>
    <row r="18" spans="1:11" x14ac:dyDescent="0.2">
      <c r="A18" t="s">
        <v>77</v>
      </c>
      <c r="B18">
        <v>1650</v>
      </c>
      <c r="C18">
        <v>1174</v>
      </c>
      <c r="D18">
        <v>1</v>
      </c>
      <c r="E18">
        <v>16</v>
      </c>
      <c r="F18">
        <v>1</v>
      </c>
      <c r="H18">
        <f>D18*E18</f>
        <v>16</v>
      </c>
      <c r="J18">
        <f>C18-C$1</f>
        <v>936</v>
      </c>
      <c r="K18">
        <f t="shared" si="0"/>
        <v>72</v>
      </c>
    </row>
    <row r="19" spans="1:11" x14ac:dyDescent="0.2">
      <c r="A19" t="s">
        <v>82</v>
      </c>
      <c r="B19">
        <v>1947</v>
      </c>
      <c r="C19">
        <v>1894</v>
      </c>
      <c r="D19">
        <v>1</v>
      </c>
      <c r="E19">
        <v>26</v>
      </c>
      <c r="F19">
        <v>1</v>
      </c>
      <c r="H19">
        <f>D19*E19</f>
        <v>26</v>
      </c>
      <c r="J19">
        <f>C19-C$1</f>
        <v>1656</v>
      </c>
      <c r="K19">
        <f t="shared" si="0"/>
        <v>72</v>
      </c>
    </row>
    <row r="20" spans="1:11" x14ac:dyDescent="0.2">
      <c r="A20" t="s">
        <v>67</v>
      </c>
      <c r="B20">
        <v>2205</v>
      </c>
      <c r="C20">
        <v>1942</v>
      </c>
      <c r="D20">
        <v>1</v>
      </c>
      <c r="E20">
        <v>32</v>
      </c>
      <c r="F20">
        <v>1</v>
      </c>
      <c r="H20">
        <f>D20*E20</f>
        <v>32</v>
      </c>
      <c r="J20">
        <f>C20-C$1</f>
        <v>1704</v>
      </c>
      <c r="K20">
        <f t="shared" si="0"/>
        <v>58.758620689655174</v>
      </c>
    </row>
    <row r="21" spans="1:11" x14ac:dyDescent="0.2">
      <c r="A21" t="s">
        <v>68</v>
      </c>
      <c r="B21">
        <v>1815</v>
      </c>
      <c r="C21">
        <v>1942</v>
      </c>
      <c r="D21">
        <v>1</v>
      </c>
      <c r="E21">
        <v>32</v>
      </c>
      <c r="F21">
        <v>1</v>
      </c>
      <c r="H21">
        <f>D21*E21</f>
        <v>32</v>
      </c>
      <c r="J21">
        <f>C21-C$1</f>
        <v>1704</v>
      </c>
      <c r="K21">
        <f t="shared" si="0"/>
        <v>58.758620689655174</v>
      </c>
    </row>
    <row r="22" spans="1:11" x14ac:dyDescent="0.2">
      <c r="A22" t="s">
        <v>69</v>
      </c>
      <c r="B22">
        <v>1814</v>
      </c>
      <c r="C22">
        <v>1942</v>
      </c>
      <c r="D22">
        <v>1</v>
      </c>
      <c r="E22">
        <v>32</v>
      </c>
      <c r="F22">
        <v>1</v>
      </c>
      <c r="H22">
        <f>D22*E22</f>
        <v>32</v>
      </c>
      <c r="J22">
        <f>C22-C$1</f>
        <v>1704</v>
      </c>
      <c r="K22">
        <f t="shared" si="0"/>
        <v>58.758620689655174</v>
      </c>
    </row>
    <row r="23" spans="1:11" x14ac:dyDescent="0.2">
      <c r="A23" t="s">
        <v>99</v>
      </c>
      <c r="B23">
        <v>1764</v>
      </c>
      <c r="C23">
        <v>1942</v>
      </c>
      <c r="D23">
        <v>1</v>
      </c>
      <c r="E23">
        <v>32</v>
      </c>
      <c r="F23">
        <v>1</v>
      </c>
      <c r="H23">
        <f>D23*E23</f>
        <v>32</v>
      </c>
      <c r="J23">
        <f>C23-C$1</f>
        <v>1704</v>
      </c>
      <c r="K23">
        <f t="shared" si="0"/>
        <v>58.758620689655174</v>
      </c>
    </row>
    <row r="24" spans="1:11" x14ac:dyDescent="0.2">
      <c r="A24" t="s">
        <v>73</v>
      </c>
      <c r="B24">
        <v>995</v>
      </c>
      <c r="C24">
        <v>314</v>
      </c>
      <c r="D24">
        <v>2</v>
      </c>
      <c r="E24">
        <v>1</v>
      </c>
      <c r="F24">
        <v>1</v>
      </c>
      <c r="H24">
        <f>D24*E24</f>
        <v>2</v>
      </c>
    </row>
    <row r="25" spans="1:11" x14ac:dyDescent="0.2">
      <c r="A25" t="s">
        <v>72</v>
      </c>
      <c r="B25">
        <v>1045</v>
      </c>
      <c r="C25">
        <v>1034</v>
      </c>
      <c r="D25">
        <v>2</v>
      </c>
      <c r="E25">
        <v>7</v>
      </c>
      <c r="F25">
        <v>1</v>
      </c>
      <c r="H25">
        <f>D25*E25</f>
        <v>14</v>
      </c>
    </row>
    <row r="26" spans="1:11" x14ac:dyDescent="0.2">
      <c r="A26" t="s">
        <v>59</v>
      </c>
      <c r="B26">
        <v>1541</v>
      </c>
      <c r="C26">
        <v>2422</v>
      </c>
      <c r="D26">
        <v>7</v>
      </c>
      <c r="E26">
        <v>32</v>
      </c>
      <c r="F26">
        <v>1</v>
      </c>
      <c r="H26">
        <f>D26*E26</f>
        <v>224</v>
      </c>
    </row>
    <row r="27" spans="1:11" x14ac:dyDescent="0.2">
      <c r="A27" t="s">
        <v>85</v>
      </c>
      <c r="B27">
        <v>1002</v>
      </c>
      <c r="C27">
        <v>554</v>
      </c>
      <c r="D27">
        <v>8</v>
      </c>
      <c r="E27">
        <v>1</v>
      </c>
      <c r="F27">
        <v>1</v>
      </c>
      <c r="H27">
        <f>D27*E27</f>
        <v>8</v>
      </c>
    </row>
    <row r="28" spans="1:11" x14ac:dyDescent="0.2">
      <c r="A28" t="s">
        <v>87</v>
      </c>
      <c r="B28">
        <v>1124</v>
      </c>
      <c r="C28">
        <v>554</v>
      </c>
      <c r="D28">
        <v>8</v>
      </c>
      <c r="E28">
        <v>1</v>
      </c>
      <c r="F28">
        <v>1</v>
      </c>
      <c r="H28">
        <f>D28*E28</f>
        <v>8</v>
      </c>
    </row>
    <row r="29" spans="1:11" x14ac:dyDescent="0.2">
      <c r="A29" t="s">
        <v>79</v>
      </c>
      <c r="B29">
        <v>998</v>
      </c>
      <c r="C29">
        <v>1058</v>
      </c>
      <c r="D29">
        <v>8</v>
      </c>
      <c r="E29">
        <v>2</v>
      </c>
      <c r="F29">
        <v>1</v>
      </c>
      <c r="H29">
        <f>D29*E29</f>
        <v>16</v>
      </c>
      <c r="J29">
        <f>C29-C$28</f>
        <v>504</v>
      </c>
      <c r="K29">
        <f>J29/(E29-E$28)/8</f>
        <v>63</v>
      </c>
    </row>
    <row r="30" spans="1:11" x14ac:dyDescent="0.2">
      <c r="A30" t="s">
        <v>90</v>
      </c>
      <c r="B30">
        <v>2826</v>
      </c>
      <c r="C30">
        <v>1562</v>
      </c>
      <c r="D30">
        <v>8</v>
      </c>
      <c r="E30">
        <v>3</v>
      </c>
      <c r="F30">
        <v>0</v>
      </c>
      <c r="H30">
        <f>D30*E30</f>
        <v>24</v>
      </c>
      <c r="J30">
        <f t="shared" ref="J30:J39" si="1">C30-C$28</f>
        <v>1008</v>
      </c>
      <c r="K30">
        <f t="shared" ref="K30:K39" si="2">J30/(E30-E$28)/8</f>
        <v>63</v>
      </c>
    </row>
    <row r="31" spans="1:11" x14ac:dyDescent="0.2">
      <c r="A31" t="s">
        <v>89</v>
      </c>
      <c r="B31">
        <v>2803</v>
      </c>
      <c r="C31">
        <v>2066</v>
      </c>
      <c r="D31">
        <v>8</v>
      </c>
      <c r="E31">
        <v>4</v>
      </c>
      <c r="F31">
        <v>0</v>
      </c>
      <c r="H31">
        <f>D31*E31</f>
        <v>32</v>
      </c>
      <c r="J31">
        <f t="shared" si="1"/>
        <v>1512</v>
      </c>
      <c r="K31">
        <f t="shared" si="2"/>
        <v>63</v>
      </c>
    </row>
    <row r="32" spans="1:11" x14ac:dyDescent="0.2">
      <c r="A32" t="s">
        <v>91</v>
      </c>
      <c r="B32">
        <v>2770</v>
      </c>
      <c r="C32">
        <v>2066</v>
      </c>
      <c r="D32">
        <v>8</v>
      </c>
      <c r="E32">
        <v>4</v>
      </c>
      <c r="F32">
        <v>0</v>
      </c>
      <c r="H32">
        <f>D32*E32</f>
        <v>32</v>
      </c>
      <c r="J32">
        <f t="shared" si="1"/>
        <v>1512</v>
      </c>
      <c r="K32">
        <f t="shared" si="2"/>
        <v>63</v>
      </c>
    </row>
    <row r="33" spans="1:11" x14ac:dyDescent="0.2">
      <c r="A33" t="s">
        <v>92</v>
      </c>
      <c r="B33">
        <v>2692</v>
      </c>
      <c r="C33">
        <v>2066</v>
      </c>
      <c r="D33">
        <v>8</v>
      </c>
      <c r="E33">
        <v>4</v>
      </c>
      <c r="F33">
        <v>0</v>
      </c>
      <c r="H33">
        <f>D33*E33</f>
        <v>32</v>
      </c>
      <c r="J33">
        <f t="shared" si="1"/>
        <v>1512</v>
      </c>
      <c r="K33">
        <f t="shared" si="2"/>
        <v>63</v>
      </c>
    </row>
    <row r="34" spans="1:11" x14ac:dyDescent="0.2">
      <c r="A34" t="s">
        <v>93</v>
      </c>
      <c r="B34">
        <v>1952</v>
      </c>
      <c r="C34">
        <v>2066</v>
      </c>
      <c r="D34">
        <v>8</v>
      </c>
      <c r="E34">
        <v>4</v>
      </c>
      <c r="F34">
        <v>0</v>
      </c>
      <c r="H34">
        <f>D34*E34</f>
        <v>32</v>
      </c>
      <c r="J34">
        <f t="shared" si="1"/>
        <v>1512</v>
      </c>
      <c r="K34">
        <f t="shared" si="2"/>
        <v>63</v>
      </c>
    </row>
    <row r="35" spans="1:11" x14ac:dyDescent="0.2">
      <c r="A35" t="s">
        <v>94</v>
      </c>
      <c r="B35">
        <v>2467</v>
      </c>
      <c r="C35">
        <v>2066</v>
      </c>
      <c r="D35">
        <v>8</v>
      </c>
      <c r="E35">
        <v>4</v>
      </c>
      <c r="F35">
        <v>0</v>
      </c>
      <c r="H35">
        <f>D35*E35</f>
        <v>32</v>
      </c>
      <c r="J35">
        <f t="shared" si="1"/>
        <v>1512</v>
      </c>
      <c r="K35">
        <f t="shared" si="2"/>
        <v>63</v>
      </c>
    </row>
    <row r="36" spans="1:11" x14ac:dyDescent="0.2">
      <c r="A36" t="s">
        <v>95</v>
      </c>
      <c r="B36">
        <v>1975</v>
      </c>
      <c r="C36">
        <v>2066</v>
      </c>
      <c r="D36">
        <v>8</v>
      </c>
      <c r="E36">
        <v>4</v>
      </c>
      <c r="F36">
        <v>0</v>
      </c>
      <c r="H36">
        <f>D36*E36</f>
        <v>32</v>
      </c>
      <c r="J36">
        <f t="shared" si="1"/>
        <v>1512</v>
      </c>
      <c r="K36">
        <f t="shared" si="2"/>
        <v>63</v>
      </c>
    </row>
    <row r="37" spans="1:11" x14ac:dyDescent="0.2">
      <c r="A37" t="s">
        <v>96</v>
      </c>
      <c r="B37">
        <v>2490</v>
      </c>
      <c r="C37">
        <v>2066</v>
      </c>
      <c r="D37">
        <v>8</v>
      </c>
      <c r="E37">
        <v>4</v>
      </c>
      <c r="F37">
        <v>0</v>
      </c>
      <c r="H37">
        <f>D37*E37</f>
        <v>32</v>
      </c>
      <c r="J37">
        <f t="shared" si="1"/>
        <v>1512</v>
      </c>
      <c r="K37">
        <f t="shared" si="2"/>
        <v>63</v>
      </c>
    </row>
    <row r="38" spans="1:11" x14ac:dyDescent="0.2">
      <c r="A38" t="s">
        <v>97</v>
      </c>
      <c r="B38">
        <v>1919</v>
      </c>
      <c r="C38">
        <v>2066</v>
      </c>
      <c r="D38">
        <v>8</v>
      </c>
      <c r="E38">
        <v>4</v>
      </c>
      <c r="F38">
        <v>0</v>
      </c>
      <c r="H38">
        <f>D38*E38</f>
        <v>32</v>
      </c>
      <c r="J38">
        <f t="shared" si="1"/>
        <v>1512</v>
      </c>
      <c r="K38">
        <f t="shared" si="2"/>
        <v>63</v>
      </c>
    </row>
    <row r="39" spans="1:11" x14ac:dyDescent="0.2">
      <c r="A39" t="s">
        <v>98</v>
      </c>
      <c r="B39">
        <v>1841</v>
      </c>
      <c r="C39">
        <v>2450</v>
      </c>
      <c r="D39">
        <v>8</v>
      </c>
      <c r="E39">
        <v>5</v>
      </c>
      <c r="F39">
        <v>0</v>
      </c>
      <c r="H39">
        <f>D39*E39</f>
        <v>40</v>
      </c>
      <c r="J39">
        <f t="shared" si="1"/>
        <v>1896</v>
      </c>
      <c r="K39">
        <f t="shared" si="2"/>
        <v>59.25</v>
      </c>
    </row>
  </sheetData>
  <sortState xmlns:xlrd2="http://schemas.microsoft.com/office/spreadsheetml/2017/richdata2" ref="A1:E2815">
    <sortCondition ref="D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7E08-0BB2-4477-A102-14CAD3F0285A}">
  <dimension ref="A1:J39"/>
  <sheetViews>
    <sheetView topLeftCell="A19" workbookViewId="0">
      <selection activeCell="A6" sqref="A6"/>
    </sheetView>
  </sheetViews>
  <sheetFormatPr defaultRowHeight="14.25" x14ac:dyDescent="0.2"/>
  <cols>
    <col min="1" max="1" width="25.625" bestFit="1" customWidth="1"/>
  </cols>
  <sheetData>
    <row r="1" spans="1:10" x14ac:dyDescent="0.2">
      <c r="A1" t="s">
        <v>90</v>
      </c>
      <c r="B1">
        <v>2826</v>
      </c>
      <c r="C1">
        <v>1562</v>
      </c>
      <c r="D1">
        <v>8</v>
      </c>
      <c r="E1">
        <v>8</v>
      </c>
      <c r="F1">
        <v>4</v>
      </c>
      <c r="G1">
        <v>8</v>
      </c>
      <c r="H1">
        <v>0</v>
      </c>
      <c r="I1">
        <v>0</v>
      </c>
      <c r="J1">
        <v>0</v>
      </c>
    </row>
    <row r="2" spans="1:10" x14ac:dyDescent="0.2">
      <c r="A2" t="s">
        <v>96</v>
      </c>
      <c r="B2">
        <v>2490</v>
      </c>
      <c r="C2">
        <v>2066</v>
      </c>
      <c r="D2">
        <v>8</v>
      </c>
      <c r="E2">
        <v>8</v>
      </c>
      <c r="F2">
        <v>4</v>
      </c>
      <c r="G2">
        <v>8</v>
      </c>
      <c r="H2">
        <v>0</v>
      </c>
      <c r="I2">
        <v>0</v>
      </c>
      <c r="J2">
        <v>0</v>
      </c>
    </row>
    <row r="3" spans="1:10" x14ac:dyDescent="0.2">
      <c r="A3" t="s">
        <v>89</v>
      </c>
      <c r="B3">
        <v>2803</v>
      </c>
      <c r="C3">
        <v>2066</v>
      </c>
      <c r="D3">
        <v>8</v>
      </c>
      <c r="E3">
        <v>8</v>
      </c>
      <c r="F3">
        <v>5</v>
      </c>
      <c r="G3">
        <v>8</v>
      </c>
      <c r="H3">
        <v>0</v>
      </c>
      <c r="I3">
        <v>0</v>
      </c>
      <c r="J3">
        <v>0</v>
      </c>
    </row>
    <row r="4" spans="1:10" x14ac:dyDescent="0.2">
      <c r="A4" t="s">
        <v>92</v>
      </c>
      <c r="B4">
        <v>2692</v>
      </c>
      <c r="C4">
        <v>2066</v>
      </c>
      <c r="D4">
        <v>8</v>
      </c>
      <c r="E4">
        <v>8</v>
      </c>
      <c r="F4">
        <v>5</v>
      </c>
      <c r="G4">
        <v>8</v>
      </c>
      <c r="H4">
        <v>0</v>
      </c>
      <c r="I4">
        <v>0</v>
      </c>
      <c r="J4">
        <v>0</v>
      </c>
    </row>
    <row r="5" spans="1:10" x14ac:dyDescent="0.2">
      <c r="A5" t="s">
        <v>91</v>
      </c>
      <c r="B5">
        <v>2770</v>
      </c>
      <c r="C5">
        <v>2066</v>
      </c>
      <c r="D5">
        <v>8</v>
      </c>
      <c r="E5">
        <v>8</v>
      </c>
      <c r="F5">
        <v>6</v>
      </c>
      <c r="G5">
        <v>8</v>
      </c>
      <c r="H5">
        <v>0</v>
      </c>
      <c r="I5">
        <v>0</v>
      </c>
      <c r="J5">
        <v>0</v>
      </c>
    </row>
    <row r="6" spans="1:10" x14ac:dyDescent="0.2">
      <c r="A6" t="s">
        <v>97</v>
      </c>
      <c r="B6">
        <v>1919</v>
      </c>
      <c r="C6">
        <v>2066</v>
      </c>
      <c r="D6">
        <v>8</v>
      </c>
      <c r="E6">
        <v>8</v>
      </c>
      <c r="F6">
        <v>6</v>
      </c>
      <c r="G6">
        <v>8</v>
      </c>
      <c r="H6">
        <v>0</v>
      </c>
      <c r="I6">
        <v>0</v>
      </c>
      <c r="J6">
        <v>0</v>
      </c>
    </row>
    <row r="7" spans="1:10" x14ac:dyDescent="0.2">
      <c r="A7" t="s">
        <v>65</v>
      </c>
      <c r="B7">
        <v>1636</v>
      </c>
      <c r="C7">
        <v>886</v>
      </c>
      <c r="D7">
        <v>1</v>
      </c>
      <c r="E7">
        <v>8</v>
      </c>
      <c r="F7">
        <v>8</v>
      </c>
      <c r="G7">
        <v>1</v>
      </c>
      <c r="H7">
        <v>0</v>
      </c>
      <c r="I7">
        <v>0</v>
      </c>
      <c r="J7">
        <v>0</v>
      </c>
    </row>
    <row r="8" spans="1:10" x14ac:dyDescent="0.2">
      <c r="A8" t="s">
        <v>66</v>
      </c>
      <c r="B8">
        <v>1745</v>
      </c>
      <c r="C8">
        <v>886</v>
      </c>
      <c r="D8">
        <v>1</v>
      </c>
      <c r="E8">
        <v>8</v>
      </c>
      <c r="F8">
        <v>8</v>
      </c>
      <c r="G8">
        <v>1</v>
      </c>
      <c r="H8">
        <v>0</v>
      </c>
      <c r="I8">
        <v>0</v>
      </c>
      <c r="J8">
        <v>0</v>
      </c>
    </row>
    <row r="9" spans="1:10" x14ac:dyDescent="0.2">
      <c r="A9" t="s">
        <v>93</v>
      </c>
      <c r="B9">
        <v>1952</v>
      </c>
      <c r="C9">
        <v>2066</v>
      </c>
      <c r="D9">
        <v>8</v>
      </c>
      <c r="E9">
        <v>8</v>
      </c>
      <c r="F9">
        <v>8</v>
      </c>
      <c r="G9">
        <v>8</v>
      </c>
      <c r="H9">
        <v>0</v>
      </c>
      <c r="I9">
        <v>0</v>
      </c>
      <c r="J9">
        <v>0</v>
      </c>
    </row>
    <row r="10" spans="1:10" x14ac:dyDescent="0.2">
      <c r="A10" t="s">
        <v>94</v>
      </c>
      <c r="B10">
        <v>2467</v>
      </c>
      <c r="C10">
        <v>2066</v>
      </c>
      <c r="D10">
        <v>8</v>
      </c>
      <c r="E10">
        <v>8</v>
      </c>
      <c r="F10">
        <v>8</v>
      </c>
      <c r="G10">
        <v>8</v>
      </c>
      <c r="H10">
        <v>0</v>
      </c>
      <c r="I10">
        <v>0</v>
      </c>
      <c r="J10">
        <v>0</v>
      </c>
    </row>
    <row r="11" spans="1:10" x14ac:dyDescent="0.2">
      <c r="A11" t="s">
        <v>95</v>
      </c>
      <c r="B11">
        <v>1975</v>
      </c>
      <c r="C11">
        <v>2066</v>
      </c>
      <c r="D11">
        <v>8</v>
      </c>
      <c r="E11">
        <v>8</v>
      </c>
      <c r="F11">
        <v>8</v>
      </c>
      <c r="G11">
        <v>8</v>
      </c>
      <c r="H11">
        <v>0</v>
      </c>
      <c r="I11">
        <v>0</v>
      </c>
      <c r="J11">
        <v>0</v>
      </c>
    </row>
    <row r="12" spans="1:10" x14ac:dyDescent="0.2">
      <c r="A12" t="s">
        <v>98</v>
      </c>
      <c r="B12">
        <v>1841</v>
      </c>
      <c r="C12">
        <v>2450</v>
      </c>
      <c r="D12">
        <v>8</v>
      </c>
      <c r="E12">
        <v>8</v>
      </c>
      <c r="F12">
        <v>8</v>
      </c>
      <c r="G12">
        <v>8</v>
      </c>
      <c r="H12">
        <v>0</v>
      </c>
      <c r="I12">
        <v>0</v>
      </c>
      <c r="J12">
        <v>0</v>
      </c>
    </row>
    <row r="13" spans="1:10" x14ac:dyDescent="0.2">
      <c r="A13" t="s">
        <v>64</v>
      </c>
      <c r="B13">
        <v>2065</v>
      </c>
      <c r="C13">
        <v>1174</v>
      </c>
      <c r="D13">
        <v>1</v>
      </c>
      <c r="E13">
        <v>8</v>
      </c>
      <c r="F13">
        <v>12</v>
      </c>
      <c r="G13">
        <v>1</v>
      </c>
      <c r="H13">
        <v>0</v>
      </c>
      <c r="I13">
        <v>0</v>
      </c>
      <c r="J13">
        <v>1</v>
      </c>
    </row>
    <row r="14" spans="1:10" x14ac:dyDescent="0.2">
      <c r="A14" t="s">
        <v>78</v>
      </c>
      <c r="B14">
        <v>3015</v>
      </c>
      <c r="C14">
        <v>454</v>
      </c>
      <c r="D14">
        <v>1</v>
      </c>
      <c r="E14">
        <v>8</v>
      </c>
      <c r="F14">
        <v>12</v>
      </c>
      <c r="G14">
        <v>1</v>
      </c>
      <c r="H14">
        <v>0</v>
      </c>
      <c r="I14">
        <v>0</v>
      </c>
      <c r="J14">
        <v>1</v>
      </c>
    </row>
    <row r="15" spans="1:10" x14ac:dyDescent="0.2">
      <c r="A15" t="s">
        <v>83</v>
      </c>
      <c r="B15">
        <v>1310</v>
      </c>
      <c r="C15">
        <v>310</v>
      </c>
      <c r="D15">
        <v>1</v>
      </c>
      <c r="E15">
        <v>8</v>
      </c>
      <c r="F15">
        <v>12</v>
      </c>
      <c r="G15">
        <v>1</v>
      </c>
      <c r="H15">
        <v>0</v>
      </c>
      <c r="I15">
        <v>0</v>
      </c>
      <c r="J15">
        <v>1</v>
      </c>
    </row>
    <row r="16" spans="1:10" x14ac:dyDescent="0.2">
      <c r="A16" t="s">
        <v>59</v>
      </c>
      <c r="B16">
        <v>1541</v>
      </c>
      <c r="C16">
        <v>2422</v>
      </c>
      <c r="D16">
        <v>7</v>
      </c>
      <c r="E16">
        <v>8</v>
      </c>
      <c r="F16">
        <v>16</v>
      </c>
      <c r="G16">
        <v>7</v>
      </c>
      <c r="H16">
        <v>0</v>
      </c>
      <c r="I16">
        <v>0</v>
      </c>
      <c r="J16">
        <v>1</v>
      </c>
    </row>
    <row r="17" spans="1:10" x14ac:dyDescent="0.2">
      <c r="A17" t="s">
        <v>67</v>
      </c>
      <c r="B17">
        <v>2205</v>
      </c>
      <c r="C17">
        <v>1942</v>
      </c>
      <c r="D17">
        <v>1</v>
      </c>
      <c r="E17">
        <v>8</v>
      </c>
      <c r="F17">
        <v>16</v>
      </c>
      <c r="G17">
        <v>1</v>
      </c>
      <c r="H17">
        <v>0</v>
      </c>
      <c r="I17">
        <v>0</v>
      </c>
      <c r="J17">
        <v>1</v>
      </c>
    </row>
    <row r="18" spans="1:10" x14ac:dyDescent="0.2">
      <c r="A18" t="s">
        <v>68</v>
      </c>
      <c r="B18">
        <v>1815</v>
      </c>
      <c r="C18">
        <v>1942</v>
      </c>
      <c r="D18">
        <v>1</v>
      </c>
      <c r="E18">
        <v>8</v>
      </c>
      <c r="F18">
        <v>16</v>
      </c>
      <c r="G18">
        <v>1</v>
      </c>
      <c r="H18">
        <v>0</v>
      </c>
      <c r="I18">
        <v>0</v>
      </c>
      <c r="J18">
        <v>1</v>
      </c>
    </row>
    <row r="19" spans="1:10" x14ac:dyDescent="0.2">
      <c r="A19" t="s">
        <v>69</v>
      </c>
      <c r="B19">
        <v>1814</v>
      </c>
      <c r="C19">
        <v>1942</v>
      </c>
      <c r="D19">
        <v>1</v>
      </c>
      <c r="E19">
        <v>8</v>
      </c>
      <c r="F19">
        <v>16</v>
      </c>
      <c r="G19">
        <v>1</v>
      </c>
      <c r="H19">
        <v>0</v>
      </c>
      <c r="I19">
        <v>0</v>
      </c>
      <c r="J19">
        <v>1</v>
      </c>
    </row>
    <row r="20" spans="1:10" x14ac:dyDescent="0.2">
      <c r="A20" t="s">
        <v>70</v>
      </c>
      <c r="B20">
        <v>1764</v>
      </c>
      <c r="C20">
        <v>1942</v>
      </c>
      <c r="D20">
        <v>1</v>
      </c>
      <c r="E20">
        <v>8</v>
      </c>
      <c r="F20">
        <v>16</v>
      </c>
      <c r="G20">
        <v>1</v>
      </c>
      <c r="H20">
        <v>0</v>
      </c>
      <c r="I20">
        <v>0</v>
      </c>
      <c r="J20">
        <v>1</v>
      </c>
    </row>
    <row r="21" spans="1:10" x14ac:dyDescent="0.2">
      <c r="A21" t="s">
        <v>72</v>
      </c>
      <c r="B21">
        <v>1045</v>
      </c>
      <c r="C21">
        <v>1034</v>
      </c>
      <c r="D21">
        <v>2</v>
      </c>
      <c r="E21">
        <v>8</v>
      </c>
      <c r="F21">
        <v>16</v>
      </c>
      <c r="G21">
        <v>2</v>
      </c>
      <c r="H21">
        <v>0</v>
      </c>
      <c r="I21">
        <v>0</v>
      </c>
      <c r="J21">
        <v>1</v>
      </c>
    </row>
    <row r="22" spans="1:10" x14ac:dyDescent="0.2">
      <c r="A22" t="s">
        <v>73</v>
      </c>
      <c r="B22">
        <v>995</v>
      </c>
      <c r="C22">
        <v>314</v>
      </c>
      <c r="D22">
        <v>2</v>
      </c>
      <c r="E22">
        <v>8</v>
      </c>
      <c r="F22">
        <v>16</v>
      </c>
      <c r="G22">
        <v>2</v>
      </c>
      <c r="H22">
        <v>0</v>
      </c>
      <c r="I22">
        <v>0</v>
      </c>
      <c r="J22">
        <v>1</v>
      </c>
    </row>
    <row r="23" spans="1:10" x14ac:dyDescent="0.2">
      <c r="A23" t="s">
        <v>74</v>
      </c>
      <c r="B23">
        <v>1474</v>
      </c>
      <c r="C23">
        <v>310</v>
      </c>
      <c r="D23">
        <v>1</v>
      </c>
      <c r="E23">
        <v>8</v>
      </c>
      <c r="F23">
        <v>16</v>
      </c>
      <c r="G23">
        <v>1</v>
      </c>
      <c r="H23">
        <v>0</v>
      </c>
      <c r="I23">
        <v>0</v>
      </c>
      <c r="J23">
        <v>1</v>
      </c>
    </row>
    <row r="24" spans="1:10" x14ac:dyDescent="0.2">
      <c r="A24" t="s">
        <v>75</v>
      </c>
      <c r="B24">
        <v>1473</v>
      </c>
      <c r="C24">
        <v>670</v>
      </c>
      <c r="D24">
        <v>1</v>
      </c>
      <c r="E24">
        <v>8</v>
      </c>
      <c r="F24">
        <v>16</v>
      </c>
      <c r="G24">
        <v>1</v>
      </c>
      <c r="H24">
        <v>0</v>
      </c>
      <c r="I24">
        <v>0</v>
      </c>
      <c r="J24">
        <v>1</v>
      </c>
    </row>
    <row r="25" spans="1:10" x14ac:dyDescent="0.2">
      <c r="A25" t="s">
        <v>76</v>
      </c>
      <c r="B25">
        <v>1472</v>
      </c>
      <c r="C25">
        <v>238</v>
      </c>
      <c r="D25">
        <v>1</v>
      </c>
      <c r="E25">
        <v>8</v>
      </c>
      <c r="F25">
        <v>16</v>
      </c>
      <c r="G25">
        <v>1</v>
      </c>
      <c r="H25">
        <v>0</v>
      </c>
      <c r="I25">
        <v>0</v>
      </c>
      <c r="J25">
        <v>1</v>
      </c>
    </row>
    <row r="26" spans="1:10" x14ac:dyDescent="0.2">
      <c r="A26" t="s">
        <v>60</v>
      </c>
      <c r="B26">
        <v>1471</v>
      </c>
      <c r="C26">
        <v>742</v>
      </c>
      <c r="D26">
        <v>1</v>
      </c>
      <c r="E26">
        <v>8</v>
      </c>
      <c r="F26">
        <v>16</v>
      </c>
      <c r="G26">
        <v>1</v>
      </c>
      <c r="H26">
        <v>0</v>
      </c>
      <c r="I26">
        <v>0</v>
      </c>
      <c r="J26">
        <v>1</v>
      </c>
    </row>
    <row r="27" spans="1:10" x14ac:dyDescent="0.2">
      <c r="A27" t="s">
        <v>62</v>
      </c>
      <c r="B27">
        <v>1470</v>
      </c>
      <c r="C27">
        <v>454</v>
      </c>
      <c r="D27">
        <v>1</v>
      </c>
      <c r="E27">
        <v>8</v>
      </c>
      <c r="F27">
        <v>16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77</v>
      </c>
      <c r="B28">
        <v>1650</v>
      </c>
      <c r="C28">
        <v>1174</v>
      </c>
      <c r="D28">
        <v>1</v>
      </c>
      <c r="E28">
        <v>8</v>
      </c>
      <c r="F28">
        <v>16</v>
      </c>
      <c r="G28">
        <v>1</v>
      </c>
      <c r="H28">
        <v>0</v>
      </c>
      <c r="I28">
        <v>0</v>
      </c>
      <c r="J28">
        <v>1</v>
      </c>
    </row>
    <row r="29" spans="1:10" x14ac:dyDescent="0.2">
      <c r="A29" t="s">
        <v>79</v>
      </c>
      <c r="B29">
        <v>998</v>
      </c>
      <c r="C29">
        <v>1058</v>
      </c>
      <c r="D29">
        <v>8</v>
      </c>
      <c r="E29">
        <v>8</v>
      </c>
      <c r="F29">
        <v>16</v>
      </c>
      <c r="G29">
        <v>8</v>
      </c>
      <c r="H29">
        <v>0</v>
      </c>
      <c r="I29">
        <v>0</v>
      </c>
      <c r="J29">
        <v>1</v>
      </c>
    </row>
    <row r="30" spans="1:10" x14ac:dyDescent="0.2">
      <c r="A30" t="s">
        <v>39</v>
      </c>
      <c r="B30">
        <v>1954</v>
      </c>
      <c r="C30">
        <v>742</v>
      </c>
      <c r="D30">
        <v>1</v>
      </c>
      <c r="E30">
        <v>8</v>
      </c>
      <c r="F30">
        <v>16</v>
      </c>
      <c r="G30">
        <v>1</v>
      </c>
      <c r="H30">
        <v>0</v>
      </c>
      <c r="I30">
        <v>0</v>
      </c>
      <c r="J30">
        <v>1</v>
      </c>
    </row>
    <row r="31" spans="1:10" x14ac:dyDescent="0.2">
      <c r="A31" t="s">
        <v>80</v>
      </c>
      <c r="B31">
        <v>2066</v>
      </c>
      <c r="C31">
        <v>742</v>
      </c>
      <c r="D31">
        <v>1</v>
      </c>
      <c r="E31">
        <v>8</v>
      </c>
      <c r="F31">
        <v>16</v>
      </c>
      <c r="G31">
        <v>1</v>
      </c>
      <c r="H31">
        <v>0</v>
      </c>
      <c r="I31">
        <v>0</v>
      </c>
      <c r="J31">
        <v>1</v>
      </c>
    </row>
    <row r="32" spans="1:10" x14ac:dyDescent="0.2">
      <c r="A32" t="s">
        <v>81</v>
      </c>
      <c r="B32">
        <v>1723</v>
      </c>
      <c r="C32">
        <v>742</v>
      </c>
      <c r="D32">
        <v>1</v>
      </c>
      <c r="E32">
        <v>8</v>
      </c>
      <c r="F32">
        <v>16</v>
      </c>
      <c r="G32">
        <v>1</v>
      </c>
      <c r="H32">
        <v>0</v>
      </c>
      <c r="I32">
        <v>0</v>
      </c>
      <c r="J32">
        <v>1</v>
      </c>
    </row>
    <row r="33" spans="1:10" x14ac:dyDescent="0.2">
      <c r="A33" t="s">
        <v>82</v>
      </c>
      <c r="B33">
        <v>1947</v>
      </c>
      <c r="C33">
        <v>1894</v>
      </c>
      <c r="D33">
        <v>1</v>
      </c>
      <c r="E33">
        <v>8</v>
      </c>
      <c r="F33">
        <v>16</v>
      </c>
      <c r="G33">
        <v>1</v>
      </c>
      <c r="H33">
        <v>0</v>
      </c>
      <c r="I33">
        <v>0</v>
      </c>
      <c r="J33">
        <v>1</v>
      </c>
    </row>
    <row r="34" spans="1:10" x14ac:dyDescent="0.2">
      <c r="A34" t="s">
        <v>84</v>
      </c>
      <c r="B34">
        <v>996</v>
      </c>
      <c r="C34">
        <v>526</v>
      </c>
      <c r="D34">
        <v>1</v>
      </c>
      <c r="E34">
        <v>8</v>
      </c>
      <c r="F34">
        <v>16</v>
      </c>
      <c r="G34">
        <v>1</v>
      </c>
      <c r="H34">
        <v>0</v>
      </c>
      <c r="I34">
        <v>0</v>
      </c>
      <c r="J34">
        <v>1</v>
      </c>
    </row>
    <row r="35" spans="1:10" x14ac:dyDescent="0.2">
      <c r="A35" t="s">
        <v>85</v>
      </c>
      <c r="B35">
        <v>1002</v>
      </c>
      <c r="C35">
        <v>554</v>
      </c>
      <c r="D35">
        <v>8</v>
      </c>
      <c r="E35">
        <v>8</v>
      </c>
      <c r="F35">
        <v>16</v>
      </c>
      <c r="G35">
        <v>8</v>
      </c>
      <c r="H35">
        <v>0</v>
      </c>
      <c r="I35">
        <v>0</v>
      </c>
      <c r="J35">
        <v>1</v>
      </c>
    </row>
    <row r="36" spans="1:10" x14ac:dyDescent="0.2">
      <c r="A36" t="s">
        <v>86</v>
      </c>
      <c r="B36">
        <v>1626</v>
      </c>
      <c r="C36">
        <v>526</v>
      </c>
      <c r="D36">
        <v>1</v>
      </c>
      <c r="E36">
        <v>8</v>
      </c>
      <c r="F36">
        <v>16</v>
      </c>
      <c r="G36">
        <v>1</v>
      </c>
      <c r="H36">
        <v>0</v>
      </c>
      <c r="I36">
        <v>0</v>
      </c>
      <c r="J36">
        <v>1</v>
      </c>
    </row>
    <row r="37" spans="1:10" x14ac:dyDescent="0.2">
      <c r="A37" t="s">
        <v>87</v>
      </c>
      <c r="B37">
        <v>1124</v>
      </c>
      <c r="C37">
        <v>554</v>
      </c>
      <c r="D37">
        <v>8</v>
      </c>
      <c r="E37">
        <v>8</v>
      </c>
      <c r="F37">
        <v>16</v>
      </c>
      <c r="G37">
        <v>8</v>
      </c>
      <c r="H37">
        <v>0</v>
      </c>
      <c r="I37">
        <v>0</v>
      </c>
      <c r="J37">
        <v>1</v>
      </c>
    </row>
    <row r="38" spans="1:10" x14ac:dyDescent="0.2">
      <c r="A38" t="s">
        <v>88</v>
      </c>
      <c r="B38">
        <v>912</v>
      </c>
      <c r="C38">
        <v>382</v>
      </c>
      <c r="D38">
        <v>1</v>
      </c>
      <c r="E38">
        <v>8</v>
      </c>
      <c r="F38">
        <v>16</v>
      </c>
      <c r="G38">
        <v>1</v>
      </c>
      <c r="H38">
        <v>0</v>
      </c>
      <c r="I38">
        <v>0</v>
      </c>
      <c r="J38">
        <v>1</v>
      </c>
    </row>
    <row r="39" spans="1:10" x14ac:dyDescent="0.2">
      <c r="A39" t="s">
        <v>71</v>
      </c>
      <c r="B39">
        <v>1762</v>
      </c>
      <c r="C39">
        <v>742</v>
      </c>
      <c r="D39">
        <v>1</v>
      </c>
      <c r="E39">
        <v>8</v>
      </c>
      <c r="F39">
        <v>25</v>
      </c>
      <c r="G39">
        <v>1</v>
      </c>
      <c r="H39">
        <v>0</v>
      </c>
      <c r="I39">
        <v>0</v>
      </c>
      <c r="J39">
        <v>1</v>
      </c>
    </row>
  </sheetData>
  <sortState xmlns:xlrd2="http://schemas.microsoft.com/office/spreadsheetml/2017/richdata2" ref="A1:J41">
    <sortCondition ref="F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2D22-402E-47A7-B530-7134FF8F7011}">
  <dimension ref="A1:F39"/>
  <sheetViews>
    <sheetView workbookViewId="0">
      <selection activeCell="C9" sqref="C9"/>
    </sheetView>
  </sheetViews>
  <sheetFormatPr defaultRowHeight="14.25" x14ac:dyDescent="0.2"/>
  <sheetData>
    <row r="1" spans="1:6" x14ac:dyDescent="0.2">
      <c r="A1" t="s">
        <v>64</v>
      </c>
      <c r="B1">
        <v>1</v>
      </c>
      <c r="C1">
        <v>1</v>
      </c>
      <c r="D1">
        <v>0</v>
      </c>
      <c r="E1">
        <v>0</v>
      </c>
      <c r="F1">
        <v>0</v>
      </c>
    </row>
    <row r="2" spans="1:6" x14ac:dyDescent="0.2">
      <c r="A2" t="s">
        <v>65</v>
      </c>
      <c r="B2">
        <v>1</v>
      </c>
      <c r="C2">
        <v>5</v>
      </c>
      <c r="D2">
        <v>0</v>
      </c>
      <c r="E2">
        <v>0</v>
      </c>
      <c r="F2">
        <v>0</v>
      </c>
    </row>
    <row r="3" spans="1:6" x14ac:dyDescent="0.2">
      <c r="A3" t="s">
        <v>66</v>
      </c>
      <c r="B3">
        <v>1</v>
      </c>
      <c r="C3">
        <v>5</v>
      </c>
      <c r="D3">
        <v>0</v>
      </c>
      <c r="E3">
        <v>0</v>
      </c>
      <c r="F3">
        <v>0</v>
      </c>
    </row>
    <row r="4" spans="1:6" x14ac:dyDescent="0.2">
      <c r="A4" t="s">
        <v>67</v>
      </c>
      <c r="B4">
        <v>1</v>
      </c>
      <c r="C4">
        <v>5</v>
      </c>
      <c r="D4">
        <v>0</v>
      </c>
      <c r="E4">
        <v>0</v>
      </c>
      <c r="F4">
        <v>1</v>
      </c>
    </row>
    <row r="5" spans="1:6" x14ac:dyDescent="0.2">
      <c r="A5" t="s">
        <v>68</v>
      </c>
      <c r="B5">
        <v>1</v>
      </c>
      <c r="C5">
        <v>0</v>
      </c>
      <c r="D5">
        <v>0</v>
      </c>
      <c r="E5">
        <v>0</v>
      </c>
      <c r="F5">
        <v>1</v>
      </c>
    </row>
    <row r="6" spans="1:6" x14ac:dyDescent="0.2">
      <c r="A6" t="s">
        <v>69</v>
      </c>
      <c r="B6">
        <v>1</v>
      </c>
      <c r="C6">
        <v>0</v>
      </c>
      <c r="D6">
        <v>0</v>
      </c>
      <c r="E6">
        <v>0</v>
      </c>
      <c r="F6">
        <v>1</v>
      </c>
    </row>
    <row r="7" spans="1:6" x14ac:dyDescent="0.2">
      <c r="A7" t="s">
        <v>70</v>
      </c>
      <c r="B7">
        <v>1</v>
      </c>
      <c r="C7">
        <v>0</v>
      </c>
      <c r="D7">
        <v>0</v>
      </c>
      <c r="E7">
        <v>0</v>
      </c>
      <c r="F7">
        <v>1</v>
      </c>
    </row>
    <row r="8" spans="1:6" x14ac:dyDescent="0.2">
      <c r="A8" t="s">
        <v>71</v>
      </c>
      <c r="B8">
        <v>1</v>
      </c>
      <c r="C8">
        <v>5</v>
      </c>
      <c r="D8">
        <v>0</v>
      </c>
      <c r="E8">
        <v>0</v>
      </c>
      <c r="F8">
        <v>0</v>
      </c>
    </row>
    <row r="9" spans="1:6" x14ac:dyDescent="0.2">
      <c r="A9" t="s">
        <v>74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75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76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6" x14ac:dyDescent="0.2">
      <c r="A12" t="s">
        <v>60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62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6" x14ac:dyDescent="0.2">
      <c r="A14" t="s">
        <v>77</v>
      </c>
      <c r="B14">
        <v>1</v>
      </c>
      <c r="C14">
        <v>5</v>
      </c>
      <c r="D14">
        <v>0</v>
      </c>
      <c r="E14">
        <v>0</v>
      </c>
      <c r="F14">
        <v>0</v>
      </c>
    </row>
    <row r="15" spans="1:6" x14ac:dyDescent="0.2">
      <c r="A15" t="s">
        <v>78</v>
      </c>
      <c r="B15">
        <v>1</v>
      </c>
      <c r="C15">
        <v>5</v>
      </c>
      <c r="D15">
        <v>0</v>
      </c>
      <c r="E15">
        <v>0</v>
      </c>
      <c r="F15">
        <v>0</v>
      </c>
    </row>
    <row r="16" spans="1:6" x14ac:dyDescent="0.2">
      <c r="A16" t="s">
        <v>39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2">
      <c r="A17" t="s">
        <v>80</v>
      </c>
      <c r="B17">
        <v>1</v>
      </c>
      <c r="C17">
        <v>1</v>
      </c>
      <c r="D17">
        <v>0</v>
      </c>
      <c r="E17">
        <v>0</v>
      </c>
      <c r="F17">
        <v>0</v>
      </c>
    </row>
    <row r="18" spans="1:6" x14ac:dyDescent="0.2">
      <c r="A18" t="s">
        <v>81</v>
      </c>
      <c r="B18">
        <v>1</v>
      </c>
      <c r="C18">
        <v>1</v>
      </c>
      <c r="D18">
        <v>0</v>
      </c>
      <c r="E18">
        <v>0</v>
      </c>
      <c r="F18">
        <v>0</v>
      </c>
    </row>
    <row r="19" spans="1:6" x14ac:dyDescent="0.2">
      <c r="A19" t="s">
        <v>82</v>
      </c>
      <c r="B19">
        <v>1</v>
      </c>
      <c r="C19">
        <v>5</v>
      </c>
      <c r="D19">
        <v>0</v>
      </c>
      <c r="E19">
        <v>0</v>
      </c>
      <c r="F19">
        <v>1</v>
      </c>
    </row>
    <row r="20" spans="1:6" x14ac:dyDescent="0.2">
      <c r="A20" t="s">
        <v>83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2">
      <c r="A21" t="s">
        <v>84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86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88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72</v>
      </c>
      <c r="B24">
        <v>2</v>
      </c>
      <c r="C24">
        <v>5</v>
      </c>
      <c r="D24">
        <v>5</v>
      </c>
      <c r="E24">
        <v>0</v>
      </c>
      <c r="F24">
        <v>0</v>
      </c>
    </row>
    <row r="25" spans="1:6" x14ac:dyDescent="0.2">
      <c r="A25" t="s">
        <v>73</v>
      </c>
      <c r="B25">
        <v>2</v>
      </c>
      <c r="C25">
        <v>0</v>
      </c>
      <c r="D25">
        <v>5</v>
      </c>
      <c r="E25">
        <v>0</v>
      </c>
      <c r="F25">
        <v>0</v>
      </c>
    </row>
    <row r="26" spans="1:6" x14ac:dyDescent="0.2">
      <c r="A26" t="s">
        <v>59</v>
      </c>
      <c r="B26">
        <v>7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79</v>
      </c>
      <c r="B27">
        <v>8</v>
      </c>
      <c r="C27">
        <v>5</v>
      </c>
      <c r="D27">
        <v>5</v>
      </c>
      <c r="E27">
        <v>5</v>
      </c>
      <c r="F27">
        <v>5</v>
      </c>
    </row>
    <row r="28" spans="1:6" x14ac:dyDescent="0.2">
      <c r="A28" t="s">
        <v>85</v>
      </c>
      <c r="B28">
        <v>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87</v>
      </c>
      <c r="B29">
        <v>8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89</v>
      </c>
      <c r="B30">
        <v>8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90</v>
      </c>
      <c r="B31">
        <v>8</v>
      </c>
      <c r="C31">
        <v>1</v>
      </c>
      <c r="D31">
        <v>1</v>
      </c>
      <c r="E31">
        <v>1</v>
      </c>
      <c r="F31">
        <v>1</v>
      </c>
    </row>
    <row r="32" spans="1:6" x14ac:dyDescent="0.2">
      <c r="A32" t="s">
        <v>91</v>
      </c>
      <c r="B32">
        <v>8</v>
      </c>
      <c r="C32">
        <v>5</v>
      </c>
      <c r="D32">
        <v>5</v>
      </c>
      <c r="E32">
        <v>5</v>
      </c>
      <c r="F32">
        <v>5</v>
      </c>
    </row>
    <row r="33" spans="1:6" x14ac:dyDescent="0.2">
      <c r="A33" t="s">
        <v>92</v>
      </c>
      <c r="B33">
        <v>8</v>
      </c>
      <c r="C33">
        <v>5</v>
      </c>
      <c r="D33">
        <v>5</v>
      </c>
      <c r="E33">
        <v>5</v>
      </c>
      <c r="F33">
        <v>5</v>
      </c>
    </row>
    <row r="34" spans="1:6" x14ac:dyDescent="0.2">
      <c r="A34" t="s">
        <v>93</v>
      </c>
      <c r="B34">
        <v>8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94</v>
      </c>
      <c r="B35">
        <v>8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95</v>
      </c>
      <c r="B36">
        <v>8</v>
      </c>
      <c r="C36">
        <v>1</v>
      </c>
      <c r="D36">
        <v>1</v>
      </c>
      <c r="E36">
        <v>1</v>
      </c>
      <c r="F36">
        <v>1</v>
      </c>
    </row>
    <row r="37" spans="1:6" x14ac:dyDescent="0.2">
      <c r="A37" t="s">
        <v>96</v>
      </c>
      <c r="B37">
        <v>8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97</v>
      </c>
      <c r="B38">
        <v>8</v>
      </c>
      <c r="C38">
        <v>5</v>
      </c>
      <c r="D38">
        <v>5</v>
      </c>
      <c r="E38">
        <v>5</v>
      </c>
      <c r="F38">
        <v>5</v>
      </c>
    </row>
    <row r="39" spans="1:6" x14ac:dyDescent="0.2">
      <c r="A39" t="s">
        <v>98</v>
      </c>
      <c r="B39">
        <v>8</v>
      </c>
      <c r="C39">
        <v>5</v>
      </c>
      <c r="D39">
        <v>5</v>
      </c>
      <c r="E39">
        <v>5</v>
      </c>
      <c r="F39">
        <v>5</v>
      </c>
    </row>
  </sheetData>
  <sortState xmlns:xlrd2="http://schemas.microsoft.com/office/spreadsheetml/2017/richdata2" ref="A1:F40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2020-05-16T02:14:06Z</dcterms:created>
  <dcterms:modified xsi:type="dcterms:W3CDTF">2020-05-18T07:52:05Z</dcterms:modified>
</cp:coreProperties>
</file>