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Y\Desktop\"/>
    </mc:Choice>
  </mc:AlternateContent>
  <xr:revisionPtr revIDLastSave="0" documentId="13_ncr:1_{EDABA48C-AB93-491B-B77A-74B44553246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atios_202103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V6" i="1"/>
  <c r="W6" i="1"/>
  <c r="X6" i="1"/>
  <c r="U9" i="1"/>
  <c r="V9" i="1"/>
  <c r="W9" i="1"/>
  <c r="X9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22" i="1"/>
  <c r="V22" i="1"/>
  <c r="W22" i="1"/>
  <c r="X22" i="1"/>
  <c r="U23" i="1"/>
  <c r="V23" i="1"/>
  <c r="W23" i="1"/>
  <c r="X23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31" i="1"/>
  <c r="V31" i="1"/>
  <c r="W31" i="1"/>
  <c r="X31" i="1"/>
  <c r="U32" i="1"/>
  <c r="V32" i="1"/>
  <c r="W32" i="1"/>
  <c r="X32" i="1"/>
  <c r="U34" i="1"/>
  <c r="V34" i="1"/>
  <c r="W34" i="1"/>
  <c r="X34" i="1"/>
  <c r="U35" i="1"/>
  <c r="V35" i="1"/>
  <c r="W35" i="1"/>
  <c r="X35" i="1"/>
  <c r="U37" i="1"/>
  <c r="V37" i="1"/>
  <c r="W37" i="1"/>
  <c r="X37" i="1"/>
  <c r="U40" i="1"/>
  <c r="V40" i="1"/>
  <c r="W40" i="1"/>
  <c r="X40" i="1"/>
</calcChain>
</file>

<file path=xl/sharedStrings.xml><?xml version="1.0" encoding="utf-8"?>
<sst xmlns="http://schemas.openxmlformats.org/spreadsheetml/2006/main" count="123" uniqueCount="74">
  <si>
    <t>industry</t>
  </si>
  <si>
    <t>ticker</t>
  </si>
  <si>
    <t>price</t>
  </si>
  <si>
    <t>shares</t>
  </si>
  <si>
    <t>PB</t>
  </si>
  <si>
    <t>PS</t>
  </si>
  <si>
    <t>PE</t>
  </si>
  <si>
    <t>Quick Ratio</t>
  </si>
  <si>
    <t>Current Ratio</t>
  </si>
  <si>
    <t>ROA</t>
  </si>
  <si>
    <t>ROIC</t>
  </si>
  <si>
    <t>Net_Income_Growth_yoy</t>
  </si>
  <si>
    <t>Net_Income_Growth_3</t>
  </si>
  <si>
    <t>Net_Income_Growth_5</t>
  </si>
  <si>
    <t>Net_Income_Growth_10</t>
  </si>
  <si>
    <t>EPS_Growth_yoy</t>
  </si>
  <si>
    <t>EPS_Growth_3</t>
  </si>
  <si>
    <t>EPS_Growth_5</t>
  </si>
  <si>
    <t>EPS_Growth_10</t>
  </si>
  <si>
    <t>PEG_yoy</t>
  </si>
  <si>
    <t>PEG_3</t>
  </si>
  <si>
    <t>PEG_5</t>
  </si>
  <si>
    <t>PEG_10</t>
  </si>
  <si>
    <t>E-commerce</t>
  </si>
  <si>
    <t>AMZN</t>
  </si>
  <si>
    <t>BABA</t>
  </si>
  <si>
    <t>EBAY</t>
  </si>
  <si>
    <t>inf</t>
  </si>
  <si>
    <t>ETSY</t>
  </si>
  <si>
    <t>JMIA</t>
  </si>
  <si>
    <t>WMT</t>
  </si>
  <si>
    <t>Tech</t>
  </si>
  <si>
    <t>ADBE</t>
  </si>
  <si>
    <t>API</t>
  </si>
  <si>
    <t>BIDU</t>
  </si>
  <si>
    <t>CRM</t>
  </si>
  <si>
    <t>DAO</t>
  </si>
  <si>
    <t>DBX</t>
  </si>
  <si>
    <t>PLTR</t>
  </si>
  <si>
    <t>SNAP</t>
  </si>
  <si>
    <t>UBER</t>
  </si>
  <si>
    <t>Chip</t>
  </si>
  <si>
    <t>ENTG</t>
  </si>
  <si>
    <t>NVDA</t>
  </si>
  <si>
    <t>NXPI</t>
  </si>
  <si>
    <t>QCOM</t>
  </si>
  <si>
    <t>Energy</t>
  </si>
  <si>
    <t>ETN</t>
  </si>
  <si>
    <t>HYLN</t>
  </si>
  <si>
    <t>SWN</t>
  </si>
  <si>
    <t>Entertainment</t>
  </si>
  <si>
    <t>ATVI</t>
  </si>
  <si>
    <t>BILI</t>
  </si>
  <si>
    <t>CRSR</t>
  </si>
  <si>
    <t>DIS</t>
  </si>
  <si>
    <t>DKNG</t>
  </si>
  <si>
    <t>DOYU</t>
  </si>
  <si>
    <t>EA</t>
  </si>
  <si>
    <t>PTON</t>
  </si>
  <si>
    <t>SPOT</t>
  </si>
  <si>
    <t>TTWO</t>
  </si>
  <si>
    <t>U</t>
  </si>
  <si>
    <t>Health</t>
  </si>
  <si>
    <t>NVTA</t>
  </si>
  <si>
    <t>PFE</t>
  </si>
  <si>
    <t>TDOC</t>
  </si>
  <si>
    <t>Real Estate</t>
  </si>
  <si>
    <t>HD</t>
  </si>
  <si>
    <t>O</t>
  </si>
  <si>
    <t>Z</t>
  </si>
  <si>
    <t>Catering</t>
  </si>
  <si>
    <t>KO</t>
  </si>
  <si>
    <t>Production</t>
  </si>
  <si>
    <t>QRVO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</si>
</sst>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workbookViewId="0">
      <pane ySplit="1" topLeftCell="A2" activePane="bottomLeft" state="frozen"/>
      <selection activeCell="J1" sqref="J1"/>
      <selection pane="bottomLeft" activeCell="A18" sqref="A18:XFD18"/>
    </sheetView>
  </sheetViews>
  <sheetFormatPr defaultRowHeight="14.5"/>
  <cols>
    <col min="10" max="10" width="11.90625" bestFit="1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s="1" customFormat="1">
      <c r="A2" s="1">
        <v>0</v>
      </c>
      <c r="B2" s="1" t="s">
        <v>23</v>
      </c>
      <c r="C2" s="1" t="s">
        <v>24</v>
      </c>
      <c r="D2" s="1">
        <v>3119</v>
      </c>
      <c r="E2" s="1">
        <v>510000000</v>
      </c>
      <c r="F2" s="1">
        <v>18.9535731648031</v>
      </c>
      <c r="G2" s="1">
        <v>4.1202753947532003</v>
      </c>
      <c r="H2" s="1">
        <v>74.563710255797204</v>
      </c>
      <c r="I2" s="1">
        <v>0.86</v>
      </c>
      <c r="J2" s="1">
        <v>1.05</v>
      </c>
      <c r="K2" s="1">
        <v>7.81</v>
      </c>
      <c r="L2" s="1">
        <v>14.71</v>
      </c>
      <c r="M2" s="1">
        <v>84.08</v>
      </c>
      <c r="N2" s="1">
        <v>91.59</v>
      </c>
      <c r="O2" s="1">
        <v>104.53</v>
      </c>
      <c r="P2" s="1">
        <v>33.89</v>
      </c>
      <c r="Q2" s="1">
        <v>81.790000000000006</v>
      </c>
      <c r="R2" s="1">
        <v>89.47</v>
      </c>
      <c r="S2" s="1">
        <v>101.8</v>
      </c>
      <c r="T2" s="1">
        <v>32.380000000000003</v>
      </c>
      <c r="U2" s="1">
        <v>0.91164824863427396</v>
      </c>
      <c r="V2" s="1">
        <v>0.83339343082370898</v>
      </c>
      <c r="W2" s="1">
        <v>0.73245294946755601</v>
      </c>
      <c r="X2" s="1">
        <v>2.3027705452685998</v>
      </c>
    </row>
    <row r="3" spans="1:24" s="1" customFormat="1">
      <c r="A3" s="1">
        <v>1</v>
      </c>
      <c r="B3" s="1" t="s">
        <v>23</v>
      </c>
      <c r="C3" s="1" t="s">
        <v>25</v>
      </c>
      <c r="D3" s="1">
        <v>236.60499999999999</v>
      </c>
      <c r="E3" s="1">
        <v>2668000000</v>
      </c>
      <c r="F3" s="1">
        <v>6.0730236139630298</v>
      </c>
      <c r="G3" s="1">
        <v>1.2384707020252601</v>
      </c>
      <c r="H3" s="1">
        <v>4.2311337625178798</v>
      </c>
      <c r="I3" s="1">
        <v>1.68</v>
      </c>
      <c r="J3" s="1">
        <v>1.91</v>
      </c>
      <c r="K3" s="1">
        <v>13.1</v>
      </c>
      <c r="L3" s="1">
        <v>11.72</v>
      </c>
      <c r="M3" s="1">
        <v>70.03</v>
      </c>
      <c r="N3" s="1">
        <v>50.69</v>
      </c>
      <c r="O3" s="1">
        <v>43.85</v>
      </c>
      <c r="P3" s="1">
        <v>64.78</v>
      </c>
      <c r="Q3" s="1">
        <v>67.53</v>
      </c>
      <c r="R3" s="1">
        <v>48.81</v>
      </c>
      <c r="S3" s="1">
        <v>41.96</v>
      </c>
      <c r="T3" s="1">
        <v>76.569999999999993</v>
      </c>
      <c r="U3" s="1">
        <v>6.26556162078762E-2</v>
      </c>
      <c r="V3" s="1">
        <v>8.6685797224295799E-2</v>
      </c>
      <c r="W3" s="1">
        <v>0.100837315598614</v>
      </c>
      <c r="X3" s="1">
        <v>5.5258374853309103E-2</v>
      </c>
    </row>
    <row r="4" spans="1:24" s="1" customFormat="1">
      <c r="A4" s="1">
        <v>2</v>
      </c>
      <c r="B4" s="1" t="s">
        <v>23</v>
      </c>
      <c r="C4" s="1" t="s">
        <v>26</v>
      </c>
      <c r="D4" s="1">
        <v>57.8125</v>
      </c>
      <c r="E4" s="1">
        <v>718000000</v>
      </c>
      <c r="F4" s="1">
        <v>13.5392271662763</v>
      </c>
      <c r="G4" s="1">
        <v>4.0414151494499002</v>
      </c>
      <c r="H4" s="1">
        <v>7.3273130544993599</v>
      </c>
      <c r="I4" s="1">
        <v>1.29</v>
      </c>
      <c r="J4" s="1">
        <v>1.8</v>
      </c>
      <c r="K4" s="1">
        <v>30.24</v>
      </c>
      <c r="L4" s="1">
        <v>51.59</v>
      </c>
      <c r="M4" s="1">
        <v>217.3</v>
      </c>
      <c r="N4" s="1">
        <v>0</v>
      </c>
      <c r="O4" s="1">
        <v>26.86</v>
      </c>
      <c r="P4" s="1">
        <v>12.15</v>
      </c>
      <c r="Q4" s="1">
        <v>277.51</v>
      </c>
      <c r="R4" s="1">
        <v>0</v>
      </c>
      <c r="S4" s="1">
        <v>40.92</v>
      </c>
      <c r="T4" s="1">
        <v>19.22</v>
      </c>
      <c r="U4" s="1">
        <v>2.6403780240349398E-2</v>
      </c>
      <c r="V4" s="1" t="s">
        <v>27</v>
      </c>
      <c r="W4" s="1">
        <v>0.17906434639539001</v>
      </c>
      <c r="X4" s="1">
        <v>0.38123376974502399</v>
      </c>
    </row>
    <row r="5" spans="1:24">
      <c r="A5">
        <v>3</v>
      </c>
      <c r="B5" t="s">
        <v>23</v>
      </c>
      <c r="C5" t="s">
        <v>28</v>
      </c>
      <c r="D5">
        <v>240.965</v>
      </c>
      <c r="E5">
        <v>136000000</v>
      </c>
      <c r="F5">
        <v>45.465094339622603</v>
      </c>
      <c r="G5">
        <v>18.9868134414831</v>
      </c>
      <c r="H5">
        <v>89.578066914498095</v>
      </c>
      <c r="I5">
        <v>4.04</v>
      </c>
      <c r="J5">
        <v>4.17</v>
      </c>
      <c r="K5">
        <v>18.600000000000001</v>
      </c>
      <c r="L5">
        <v>25.74</v>
      </c>
      <c r="M5">
        <v>264.2</v>
      </c>
      <c r="N5">
        <v>62.23</v>
      </c>
      <c r="O5">
        <v>0</v>
      </c>
      <c r="P5">
        <v>0</v>
      </c>
      <c r="Q5">
        <v>253.95</v>
      </c>
      <c r="R5">
        <v>58.15</v>
      </c>
      <c r="S5">
        <v>0</v>
      </c>
      <c r="T5">
        <v>0</v>
      </c>
      <c r="U5">
        <v>0.35273899159085698</v>
      </c>
      <c r="V5">
        <v>1.54046546714528</v>
      </c>
      <c r="W5" t="s">
        <v>27</v>
      </c>
      <c r="X5" t="s">
        <v>27</v>
      </c>
    </row>
    <row r="6" spans="1:24">
      <c r="A6">
        <v>4</v>
      </c>
      <c r="B6" t="s">
        <v>23</v>
      </c>
      <c r="C6" t="s">
        <v>29</v>
      </c>
      <c r="D6">
        <v>46.384999999999998</v>
      </c>
      <c r="E6">
        <v>75000000</v>
      </c>
      <c r="F6">
        <v>13.4449275362318</v>
      </c>
      <c r="G6">
        <v>21.742968749999999</v>
      </c>
      <c r="H6">
        <v>-14.405279503105501</v>
      </c>
      <c r="I6">
        <v>2.36</v>
      </c>
      <c r="J6">
        <v>2.6</v>
      </c>
      <c r="K6">
        <v>-103.23</v>
      </c>
      <c r="L6">
        <v>-180.82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e">
        <f>-inf</f>
        <v>#NAME?</v>
      </c>
      <c r="V6" t="e">
        <f>-inf</f>
        <v>#NAME?</v>
      </c>
      <c r="W6" t="e">
        <f>-inf</f>
        <v>#NAME?</v>
      </c>
      <c r="X6" t="e">
        <f>-inf</f>
        <v>#NAME?</v>
      </c>
    </row>
    <row r="7" spans="1:24">
      <c r="A7">
        <v>5</v>
      </c>
      <c r="B7" t="s">
        <v>23</v>
      </c>
      <c r="C7" t="s">
        <v>30</v>
      </c>
      <c r="D7">
        <v>130.81</v>
      </c>
      <c r="E7">
        <v>2868000000</v>
      </c>
      <c r="F7">
        <v>5.1117624071902998</v>
      </c>
      <c r="G7">
        <v>0.71600926781229202</v>
      </c>
      <c r="H7">
        <v>25.204238921001899</v>
      </c>
      <c r="I7">
        <v>0.2</v>
      </c>
      <c r="J7">
        <v>0.79</v>
      </c>
      <c r="K7">
        <v>6.53</v>
      </c>
      <c r="L7">
        <v>12.03</v>
      </c>
      <c r="M7">
        <v>123.1</v>
      </c>
      <c r="N7">
        <v>2.94</v>
      </c>
      <c r="O7">
        <v>-1.88</v>
      </c>
      <c r="P7">
        <v>0.37</v>
      </c>
      <c r="Q7">
        <v>129.65</v>
      </c>
      <c r="R7">
        <v>5.82</v>
      </c>
      <c r="S7">
        <v>0.55000000000000004</v>
      </c>
      <c r="T7">
        <v>3.44</v>
      </c>
      <c r="U7">
        <v>0.19440215133823299</v>
      </c>
      <c r="V7">
        <v>4.3306252441583997</v>
      </c>
      <c r="W7">
        <v>45.825888947276198</v>
      </c>
      <c r="X7">
        <v>7.3268136398261401</v>
      </c>
    </row>
    <row r="8" spans="1:24" s="1" customFormat="1">
      <c r="A8" s="1">
        <v>6</v>
      </c>
      <c r="B8" s="1" t="s">
        <v>31</v>
      </c>
      <c r="C8" s="1" t="s">
        <v>32</v>
      </c>
      <c r="D8" s="1">
        <v>469.81</v>
      </c>
      <c r="E8" s="1">
        <v>485000000</v>
      </c>
      <c r="F8" s="1">
        <v>19.2151329243353</v>
      </c>
      <c r="G8" s="1">
        <v>17.707324370531499</v>
      </c>
      <c r="H8" s="1">
        <v>43.380424746075697</v>
      </c>
      <c r="I8" s="1">
        <v>1.34</v>
      </c>
      <c r="J8" s="1">
        <v>1.48</v>
      </c>
      <c r="K8" s="1">
        <v>23.35</v>
      </c>
      <c r="L8" s="1">
        <v>32.56</v>
      </c>
      <c r="M8" s="1">
        <v>78.22</v>
      </c>
      <c r="N8" s="1">
        <v>45.89</v>
      </c>
      <c r="O8" s="1">
        <v>52.89</v>
      </c>
      <c r="P8" s="1">
        <v>21.11</v>
      </c>
      <c r="Q8" s="1">
        <v>80.5</v>
      </c>
      <c r="R8" s="1">
        <v>47.42</v>
      </c>
      <c r="S8" s="1">
        <v>54.26</v>
      </c>
      <c r="T8" s="1">
        <v>22.1</v>
      </c>
      <c r="U8" s="1">
        <v>0.53888726392640596</v>
      </c>
      <c r="V8" s="1">
        <v>0.91481283732761898</v>
      </c>
      <c r="W8" s="1">
        <v>0.79949179406700499</v>
      </c>
      <c r="X8" s="1">
        <v>1.96291514688125</v>
      </c>
    </row>
    <row r="9" spans="1:24">
      <c r="A9">
        <v>7</v>
      </c>
      <c r="B9" t="s">
        <v>31</v>
      </c>
      <c r="C9" t="s">
        <v>33</v>
      </c>
      <c r="D9">
        <v>63.795000000000002</v>
      </c>
      <c r="E9">
        <v>71000000</v>
      </c>
      <c r="F9" t="s">
        <v>27</v>
      </c>
      <c r="G9">
        <v>70.772578124999995</v>
      </c>
      <c r="H9">
        <v>-797.4375</v>
      </c>
      <c r="I9">
        <v>6.64</v>
      </c>
      <c r="J9">
        <v>6.67</v>
      </c>
      <c r="K9">
        <v>-4.78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e">
        <f>-inf</f>
        <v>#NAME?</v>
      </c>
      <c r="V9" t="e">
        <f>-inf</f>
        <v>#NAME?</v>
      </c>
      <c r="W9" t="e">
        <f>-inf</f>
        <v>#NAME?</v>
      </c>
      <c r="X9" t="e">
        <f>-inf</f>
        <v>#NAME?</v>
      </c>
    </row>
    <row r="10" spans="1:24">
      <c r="A10">
        <v>8</v>
      </c>
      <c r="B10" t="s">
        <v>31</v>
      </c>
      <c r="C10" t="s">
        <v>34</v>
      </c>
      <c r="D10">
        <v>299.40499999999997</v>
      </c>
      <c r="E10">
        <v>349000000</v>
      </c>
      <c r="F10">
        <v>5.7279699717049798E-2</v>
      </c>
      <c r="G10">
        <v>0.97280911062906705</v>
      </c>
      <c r="H10">
        <v>53.465178571428503</v>
      </c>
      <c r="I10">
        <v>2.75</v>
      </c>
      <c r="J10">
        <v>2.89</v>
      </c>
      <c r="K10">
        <v>0.66</v>
      </c>
      <c r="L10">
        <v>-0.15</v>
      </c>
      <c r="M10">
        <v>-92.54</v>
      </c>
      <c r="N10">
        <v>-43.87</v>
      </c>
      <c r="O10">
        <v>-31.04</v>
      </c>
      <c r="P10">
        <v>6.98</v>
      </c>
      <c r="Q10">
        <v>-92.83</v>
      </c>
      <c r="R10">
        <v>-44</v>
      </c>
      <c r="S10">
        <v>-31.58</v>
      </c>
      <c r="T10">
        <v>6.37</v>
      </c>
      <c r="U10">
        <v>-0.57594719995075405</v>
      </c>
      <c r="V10">
        <v>-1.2151176948051901</v>
      </c>
      <c r="W10">
        <v>-1.69300755451008</v>
      </c>
      <c r="X10">
        <v>8.3932776407266196</v>
      </c>
    </row>
    <row r="11" spans="1:24">
      <c r="A11">
        <v>9</v>
      </c>
      <c r="B11" t="s">
        <v>31</v>
      </c>
      <c r="C11" t="s">
        <v>35</v>
      </c>
      <c r="D11">
        <v>215.935</v>
      </c>
      <c r="E11">
        <v>850000000</v>
      </c>
      <c r="F11">
        <v>5.7938019855111298</v>
      </c>
      <c r="G11">
        <v>10.7348666510703</v>
      </c>
      <c r="H11">
        <v>1439.56666666666</v>
      </c>
      <c r="I11">
        <v>0.95</v>
      </c>
      <c r="J11">
        <v>1.08</v>
      </c>
      <c r="K11">
        <v>0.28999999999999998</v>
      </c>
      <c r="L11">
        <v>0.43</v>
      </c>
      <c r="M11">
        <v>-88.65</v>
      </c>
      <c r="N11">
        <v>-11.15</v>
      </c>
      <c r="O11">
        <v>0</v>
      </c>
      <c r="P11">
        <v>4.55</v>
      </c>
      <c r="Q11">
        <v>-89.51</v>
      </c>
      <c r="R11">
        <v>-16.75</v>
      </c>
      <c r="S11">
        <v>0</v>
      </c>
      <c r="T11">
        <v>-0.49</v>
      </c>
      <c r="U11">
        <v>-16.082746806688199</v>
      </c>
      <c r="V11">
        <v>-85.944278606965099</v>
      </c>
      <c r="W11" t="s">
        <v>27</v>
      </c>
      <c r="X11">
        <v>-2937.8911564625801</v>
      </c>
    </row>
    <row r="12" spans="1:24">
      <c r="A12">
        <v>10</v>
      </c>
      <c r="B12" t="s">
        <v>31</v>
      </c>
      <c r="C12" t="s">
        <v>36</v>
      </c>
      <c r="D12">
        <v>34.700000000000003</v>
      </c>
      <c r="E12">
        <v>95000000</v>
      </c>
      <c r="F12">
        <v>-18.0729166666666</v>
      </c>
      <c r="G12">
        <v>2.5260536398467401</v>
      </c>
      <c r="H12">
        <v>-5.1946107784431099</v>
      </c>
      <c r="I12">
        <v>1.05</v>
      </c>
      <c r="J12">
        <v>1.1499999999999999</v>
      </c>
      <c r="K12">
        <v>-47.11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e">
        <f t="shared" ref="U12:X16" si="0">-inf</f>
        <v>#NAME?</v>
      </c>
      <c r="V12" t="e">
        <f t="shared" si="0"/>
        <v>#NAME?</v>
      </c>
      <c r="W12" t="e">
        <f t="shared" si="0"/>
        <v>#NAME?</v>
      </c>
      <c r="X12" t="e">
        <f t="shared" si="0"/>
        <v>#NAME?</v>
      </c>
    </row>
    <row r="13" spans="1:24">
      <c r="A13">
        <v>11</v>
      </c>
      <c r="B13" t="s">
        <v>31</v>
      </c>
      <c r="C13" t="s">
        <v>37</v>
      </c>
      <c r="D13">
        <v>23.164999999999999</v>
      </c>
      <c r="E13">
        <v>414000000</v>
      </c>
      <c r="F13">
        <v>11.0309523809523</v>
      </c>
      <c r="G13">
        <v>5.0106112852664504</v>
      </c>
      <c r="H13">
        <v>-37.362903225806399</v>
      </c>
      <c r="I13">
        <v>1.07</v>
      </c>
      <c r="J13">
        <v>1.1299999999999999</v>
      </c>
      <c r="K13">
        <v>-10.08</v>
      </c>
      <c r="L13">
        <v>-15.68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e">
        <f t="shared" si="0"/>
        <v>#NAME?</v>
      </c>
      <c r="V13" t="e">
        <f t="shared" si="0"/>
        <v>#NAME?</v>
      </c>
      <c r="W13" t="e">
        <f t="shared" si="0"/>
        <v>#NAME?</v>
      </c>
      <c r="X13" t="e">
        <f t="shared" si="0"/>
        <v>#NAME?</v>
      </c>
    </row>
    <row r="14" spans="1:24">
      <c r="A14">
        <v>12</v>
      </c>
      <c r="B14" t="s">
        <v>31</v>
      </c>
      <c r="C14" t="s">
        <v>38</v>
      </c>
      <c r="D14">
        <v>24.74</v>
      </c>
      <c r="E14">
        <v>979000000</v>
      </c>
      <c r="F14">
        <v>35.342857142857099</v>
      </c>
      <c r="G14">
        <v>22.159615736505</v>
      </c>
      <c r="H14">
        <v>-20.6166666666666</v>
      </c>
      <c r="I14">
        <v>3.59</v>
      </c>
      <c r="J14">
        <v>3.74</v>
      </c>
      <c r="K14">
        <v>-54.45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e">
        <f t="shared" si="0"/>
        <v>#NAME?</v>
      </c>
      <c r="V14" t="e">
        <f t="shared" si="0"/>
        <v>#NAME?</v>
      </c>
      <c r="W14" t="e">
        <f t="shared" si="0"/>
        <v>#NAME?</v>
      </c>
      <c r="X14" t="e">
        <f t="shared" si="0"/>
        <v>#NAME?</v>
      </c>
    </row>
    <row r="15" spans="1:24">
      <c r="A15">
        <v>13</v>
      </c>
      <c r="B15" t="s">
        <v>31</v>
      </c>
      <c r="C15" t="s">
        <v>39</v>
      </c>
      <c r="D15">
        <v>65.754999999999995</v>
      </c>
      <c r="E15">
        <v>1456000000</v>
      </c>
      <c r="F15">
        <v>45.037671232876697</v>
      </c>
      <c r="G15">
        <v>38.188783406461901</v>
      </c>
      <c r="H15">
        <v>-101.161538461538</v>
      </c>
      <c r="I15">
        <v>4.92</v>
      </c>
      <c r="J15">
        <v>5</v>
      </c>
      <c r="K15">
        <v>-20.91</v>
      </c>
      <c r="L15">
        <v>-22.66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e">
        <f t="shared" si="0"/>
        <v>#NAME?</v>
      </c>
      <c r="V15" t="e">
        <f t="shared" si="0"/>
        <v>#NAME?</v>
      </c>
      <c r="W15" t="e">
        <f t="shared" si="0"/>
        <v>#NAME?</v>
      </c>
      <c r="X15" t="e">
        <f t="shared" si="0"/>
        <v>#NAME?</v>
      </c>
    </row>
    <row r="16" spans="1:24">
      <c r="A16">
        <v>14</v>
      </c>
      <c r="B16" t="s">
        <v>31</v>
      </c>
      <c r="C16" t="s">
        <v>40</v>
      </c>
      <c r="D16">
        <v>55.094999999999999</v>
      </c>
      <c r="E16">
        <v>1753000000</v>
      </c>
      <c r="F16">
        <v>10.5748560460652</v>
      </c>
      <c r="G16">
        <v>8.6705750067331007</v>
      </c>
      <c r="H16">
        <v>-14.2733160621761</v>
      </c>
      <c r="I16">
        <v>1.22</v>
      </c>
      <c r="J16">
        <v>1.44</v>
      </c>
      <c r="K16">
        <v>-20.82</v>
      </c>
      <c r="L16">
        <v>-29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e">
        <f t="shared" si="0"/>
        <v>#NAME?</v>
      </c>
      <c r="V16" t="e">
        <f t="shared" si="0"/>
        <v>#NAME?</v>
      </c>
      <c r="W16" t="e">
        <f t="shared" si="0"/>
        <v>#NAME?</v>
      </c>
      <c r="X16" t="e">
        <f t="shared" si="0"/>
        <v>#NAME?</v>
      </c>
    </row>
    <row r="17" spans="1:24">
      <c r="A17">
        <v>15</v>
      </c>
      <c r="B17" t="s">
        <v>41</v>
      </c>
      <c r="C17" t="s">
        <v>42</v>
      </c>
      <c r="D17">
        <v>107.03</v>
      </c>
      <c r="E17">
        <v>136000000</v>
      </c>
      <c r="F17">
        <v>11.0911917098445</v>
      </c>
      <c r="G17">
        <v>7.8300591715976298</v>
      </c>
      <c r="H17">
        <v>49.550925925925903</v>
      </c>
      <c r="I17">
        <v>2.79</v>
      </c>
      <c r="J17">
        <v>4.08</v>
      </c>
      <c r="K17">
        <v>10.86</v>
      </c>
      <c r="L17">
        <v>14.41</v>
      </c>
      <c r="M17">
        <v>15.74</v>
      </c>
      <c r="N17">
        <v>51.36</v>
      </c>
      <c r="O17">
        <v>29.72</v>
      </c>
      <c r="P17">
        <v>13.34</v>
      </c>
      <c r="Q17">
        <v>15.51</v>
      </c>
      <c r="R17">
        <v>54.12</v>
      </c>
      <c r="S17">
        <v>30.53</v>
      </c>
      <c r="T17">
        <v>13.11</v>
      </c>
      <c r="U17">
        <v>3.19477278697136</v>
      </c>
      <c r="V17">
        <v>0.91557512797350105</v>
      </c>
      <c r="W17">
        <v>1.6230241050090299</v>
      </c>
      <c r="X17">
        <v>3.77962821708054</v>
      </c>
    </row>
    <row r="18" spans="1:24">
      <c r="A18">
        <v>16</v>
      </c>
      <c r="B18" t="s">
        <v>41</v>
      </c>
      <c r="C18" t="s">
        <v>43</v>
      </c>
      <c r="D18">
        <v>546.125</v>
      </c>
      <c r="E18">
        <v>628000000</v>
      </c>
      <c r="F18">
        <v>22.083501819652199</v>
      </c>
      <c r="G18">
        <v>20.567706146926501</v>
      </c>
      <c r="H18">
        <v>79.148550724637602</v>
      </c>
      <c r="I18">
        <v>3.56</v>
      </c>
      <c r="J18">
        <v>4.09</v>
      </c>
      <c r="K18">
        <v>18.79</v>
      </c>
      <c r="L18">
        <v>22.59</v>
      </c>
      <c r="M18">
        <v>54.94</v>
      </c>
      <c r="N18">
        <v>12.44</v>
      </c>
      <c r="O18">
        <v>47.81</v>
      </c>
      <c r="P18">
        <v>32.840000000000003</v>
      </c>
      <c r="Q18">
        <v>52.65</v>
      </c>
      <c r="R18">
        <v>12.7</v>
      </c>
      <c r="S18">
        <v>44.91</v>
      </c>
      <c r="T18">
        <v>31.99</v>
      </c>
      <c r="U18">
        <v>1.50329631005959</v>
      </c>
      <c r="V18">
        <v>6.2321693483966598</v>
      </c>
      <c r="W18">
        <v>1.76238144566104</v>
      </c>
      <c r="X18">
        <v>2.47416538682831</v>
      </c>
    </row>
    <row r="19" spans="1:24">
      <c r="A19">
        <v>17</v>
      </c>
      <c r="B19" t="s">
        <v>41</v>
      </c>
      <c r="C19" t="s">
        <v>44</v>
      </c>
      <c r="D19">
        <v>185.63499999999999</v>
      </c>
      <c r="E19">
        <v>284000000</v>
      </c>
      <c r="F19">
        <v>5.8652448657187897</v>
      </c>
      <c r="G19">
        <v>6.1217301439851299</v>
      </c>
      <c r="H19">
        <v>1031.30555555555</v>
      </c>
      <c r="I19">
        <v>1.51</v>
      </c>
      <c r="J19">
        <v>2.14</v>
      </c>
      <c r="K19">
        <v>0.26</v>
      </c>
      <c r="L19">
        <v>1.88</v>
      </c>
      <c r="M19">
        <v>-78.599999999999994</v>
      </c>
      <c r="N19">
        <v>-71.37</v>
      </c>
      <c r="O19">
        <v>-49.13</v>
      </c>
      <c r="P19">
        <v>0</v>
      </c>
      <c r="Q19">
        <v>-78.819999999999993</v>
      </c>
      <c r="R19">
        <v>-69.599999999999994</v>
      </c>
      <c r="S19">
        <v>-50.57</v>
      </c>
      <c r="T19">
        <v>0</v>
      </c>
      <c r="U19">
        <v>-13.0843130621105</v>
      </c>
      <c r="V19">
        <v>-14.817608556832599</v>
      </c>
      <c r="W19">
        <v>-20.393623799793399</v>
      </c>
      <c r="X19" t="s">
        <v>27</v>
      </c>
    </row>
    <row r="20" spans="1:24">
      <c r="A20">
        <v>18</v>
      </c>
      <c r="B20" t="s">
        <v>41</v>
      </c>
      <c r="C20" t="s">
        <v>45</v>
      </c>
      <c r="D20">
        <v>138.52000000000001</v>
      </c>
      <c r="E20">
        <v>1149000000</v>
      </c>
      <c r="F20">
        <v>47.438356164383499</v>
      </c>
      <c r="G20">
        <v>6.7638213420594102</v>
      </c>
      <c r="H20">
        <v>30.646017699114999</v>
      </c>
      <c r="I20">
        <v>1.75</v>
      </c>
      <c r="J20">
        <v>2.14</v>
      </c>
      <c r="K20">
        <v>15.17</v>
      </c>
      <c r="L20">
        <v>26.28</v>
      </c>
      <c r="M20">
        <v>18.510000000000002</v>
      </c>
      <c r="N20">
        <v>28.22</v>
      </c>
      <c r="O20">
        <v>-0.28000000000000003</v>
      </c>
      <c r="P20">
        <v>4.82</v>
      </c>
      <c r="Q20">
        <v>25.91</v>
      </c>
      <c r="R20">
        <v>39.92</v>
      </c>
      <c r="S20">
        <v>7.02</v>
      </c>
      <c r="T20">
        <v>8.7100000000000009</v>
      </c>
      <c r="U20">
        <v>1.1827872519920899</v>
      </c>
      <c r="V20">
        <v>0.76768581410608805</v>
      </c>
      <c r="W20">
        <v>4.3655295867685204</v>
      </c>
      <c r="X20">
        <v>3.5184865326193999</v>
      </c>
    </row>
    <row r="21" spans="1:24">
      <c r="A21">
        <v>19</v>
      </c>
      <c r="B21" t="s">
        <v>46</v>
      </c>
      <c r="C21" t="s">
        <v>47</v>
      </c>
      <c r="D21">
        <v>134.11500000000001</v>
      </c>
      <c r="E21">
        <v>404000000</v>
      </c>
      <c r="F21">
        <v>3.6885313531353101</v>
      </c>
      <c r="G21">
        <v>3.03407212453802</v>
      </c>
      <c r="H21">
        <v>38.428366762177603</v>
      </c>
      <c r="I21">
        <v>0.68</v>
      </c>
      <c r="J21">
        <v>1.56</v>
      </c>
      <c r="K21">
        <v>4.3600000000000003</v>
      </c>
      <c r="L21">
        <v>6.37</v>
      </c>
      <c r="M21">
        <v>-36.229999999999997</v>
      </c>
      <c r="N21">
        <v>-22.12</v>
      </c>
      <c r="O21">
        <v>-6.56</v>
      </c>
      <c r="P21">
        <v>4.26</v>
      </c>
      <c r="Q21">
        <v>-33.520000000000003</v>
      </c>
      <c r="R21">
        <v>-19.46</v>
      </c>
      <c r="S21">
        <v>-3.77</v>
      </c>
      <c r="T21">
        <v>2.4900000000000002</v>
      </c>
      <c r="U21">
        <v>-1.1464309893250999</v>
      </c>
      <c r="V21">
        <v>-1.9747362159392401</v>
      </c>
      <c r="W21">
        <v>-10.1932007326731</v>
      </c>
      <c r="X21">
        <v>15.4330790209548</v>
      </c>
    </row>
    <row r="22" spans="1:24">
      <c r="A22">
        <v>20</v>
      </c>
      <c r="B22" t="s">
        <v>46</v>
      </c>
      <c r="C22" t="s">
        <v>48</v>
      </c>
      <c r="D22">
        <v>16.465</v>
      </c>
      <c r="E22">
        <v>104000000</v>
      </c>
      <c r="F22">
        <v>12.4734848484848</v>
      </c>
      <c r="G22" t="s">
        <v>27</v>
      </c>
      <c r="H22">
        <v>-43.328947368420998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e">
        <f t="shared" ref="U22:X23" si="1">-inf</f>
        <v>#NAME?</v>
      </c>
      <c r="V22" t="e">
        <f t="shared" si="1"/>
        <v>#NAME?</v>
      </c>
      <c r="W22" t="e">
        <f t="shared" si="1"/>
        <v>#NAME?</v>
      </c>
      <c r="X22" t="e">
        <f t="shared" si="1"/>
        <v>#NAME?</v>
      </c>
    </row>
    <row r="23" spans="1:24">
      <c r="A23">
        <v>21</v>
      </c>
      <c r="B23" t="s">
        <v>46</v>
      </c>
      <c r="C23" t="s">
        <v>49</v>
      </c>
      <c r="D23">
        <v>4.1950000000000003</v>
      </c>
      <c r="E23">
        <v>574000000</v>
      </c>
      <c r="F23">
        <v>7.35964912280701</v>
      </c>
      <c r="G23">
        <v>1.0432972270363901</v>
      </c>
      <c r="H23">
        <v>-0.77398523985239798</v>
      </c>
      <c r="I23">
        <v>0.38</v>
      </c>
      <c r="J23">
        <v>0.66</v>
      </c>
      <c r="K23">
        <v>-52.4</v>
      </c>
      <c r="L23">
        <v>-64.430000000000007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e">
        <f t="shared" si="1"/>
        <v>#NAME?</v>
      </c>
      <c r="V23" t="e">
        <f t="shared" si="1"/>
        <v>#NAME?</v>
      </c>
      <c r="W23" t="e">
        <f t="shared" si="1"/>
        <v>#NAME?</v>
      </c>
      <c r="X23" t="e">
        <f t="shared" si="1"/>
        <v>#NAME?</v>
      </c>
    </row>
    <row r="24" spans="1:24" s="1" customFormat="1">
      <c r="A24" s="1">
        <v>22</v>
      </c>
      <c r="B24" s="1" t="s">
        <v>50</v>
      </c>
      <c r="C24" s="1" t="s">
        <v>51</v>
      </c>
      <c r="D24" s="1">
        <v>97.83</v>
      </c>
      <c r="E24" s="1">
        <v>778000000</v>
      </c>
      <c r="F24" s="1">
        <v>5.2653390742734096</v>
      </c>
      <c r="G24" s="1">
        <v>9.4127801137768898</v>
      </c>
      <c r="H24" s="1">
        <v>34.691489361702097</v>
      </c>
      <c r="I24" s="1">
        <v>3.13</v>
      </c>
      <c r="J24" s="1">
        <v>3.41</v>
      </c>
      <c r="K24" s="1">
        <v>10.23</v>
      </c>
      <c r="L24" s="1">
        <v>13.26</v>
      </c>
      <c r="M24" s="1">
        <v>46.17</v>
      </c>
      <c r="N24" s="1">
        <v>100.4</v>
      </c>
      <c r="O24" s="1">
        <v>19.75</v>
      </c>
      <c r="P24" s="1">
        <v>18.05</v>
      </c>
      <c r="Q24" s="1">
        <v>44.62</v>
      </c>
      <c r="R24" s="1">
        <v>98.6</v>
      </c>
      <c r="S24" s="1">
        <v>18.829999999999998</v>
      </c>
      <c r="T24" s="1">
        <v>23.93</v>
      </c>
      <c r="U24" s="1">
        <v>0.77748743526898501</v>
      </c>
      <c r="V24" s="1">
        <v>0.35184066289758698</v>
      </c>
      <c r="W24" s="1">
        <v>1.84235206381848</v>
      </c>
      <c r="X24" s="1">
        <v>1.4497070355913899</v>
      </c>
    </row>
    <row r="25" spans="1:24">
      <c r="A25">
        <v>23</v>
      </c>
      <c r="B25" t="s">
        <v>50</v>
      </c>
      <c r="C25" t="s">
        <v>52</v>
      </c>
      <c r="D25">
        <v>138.93</v>
      </c>
      <c r="E25">
        <v>323000000</v>
      </c>
      <c r="F25">
        <v>42.227963525835797</v>
      </c>
      <c r="G25">
        <v>6.6205945706698097</v>
      </c>
      <c r="H25">
        <v>-34.819548872180398</v>
      </c>
      <c r="I25">
        <v>2.15</v>
      </c>
      <c r="J25">
        <v>2.42</v>
      </c>
      <c r="K25">
        <v>-9.91</v>
      </c>
      <c r="L25">
        <v>-13.09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e">
        <f t="shared" ref="U25:X28" si="2">-inf</f>
        <v>#NAME?</v>
      </c>
      <c r="V25" t="e">
        <f t="shared" si="2"/>
        <v>#NAME?</v>
      </c>
      <c r="W25" t="e">
        <f t="shared" si="2"/>
        <v>#NAME?</v>
      </c>
      <c r="X25" t="e">
        <f t="shared" si="2"/>
        <v>#NAME?</v>
      </c>
    </row>
    <row r="26" spans="1:24">
      <c r="A26">
        <v>24</v>
      </c>
      <c r="B26" t="s">
        <v>50</v>
      </c>
      <c r="C26" t="s">
        <v>53</v>
      </c>
      <c r="D26">
        <v>36.269799999999996</v>
      </c>
      <c r="E26">
        <v>92000000</v>
      </c>
      <c r="F26" t="s">
        <v>27</v>
      </c>
      <c r="G26">
        <v>3.0417699179580602</v>
      </c>
      <c r="H26">
        <v>-402.997777777777</v>
      </c>
      <c r="I26">
        <v>0.84</v>
      </c>
      <c r="J26">
        <v>1.43</v>
      </c>
      <c r="K26">
        <v>-0.9</v>
      </c>
      <c r="L26">
        <v>2.12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e">
        <f t="shared" si="2"/>
        <v>#NAME?</v>
      </c>
      <c r="V26" t="e">
        <f t="shared" si="2"/>
        <v>#NAME?</v>
      </c>
      <c r="W26" t="e">
        <f t="shared" si="2"/>
        <v>#NAME?</v>
      </c>
      <c r="X26" t="e">
        <f t="shared" si="2"/>
        <v>#NAME?</v>
      </c>
    </row>
    <row r="27" spans="1:24">
      <c r="A27">
        <v>25</v>
      </c>
      <c r="B27" t="s">
        <v>50</v>
      </c>
      <c r="C27" t="s">
        <v>54</v>
      </c>
      <c r="D27">
        <v>195.02</v>
      </c>
      <c r="E27">
        <v>1808000000</v>
      </c>
      <c r="F27">
        <v>4.1039562289562204</v>
      </c>
      <c r="G27">
        <v>5.39236801859668</v>
      </c>
      <c r="H27">
        <v>-123.430379746835</v>
      </c>
      <c r="I27">
        <v>1.1499999999999999</v>
      </c>
      <c r="J27">
        <v>1.32</v>
      </c>
      <c r="K27">
        <v>-1.45</v>
      </c>
      <c r="L27">
        <v>-1.28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e">
        <f t="shared" si="2"/>
        <v>#NAME?</v>
      </c>
      <c r="V27" t="e">
        <f t="shared" si="2"/>
        <v>#NAME?</v>
      </c>
      <c r="W27" t="e">
        <f t="shared" si="2"/>
        <v>#NAME?</v>
      </c>
      <c r="X27" t="e">
        <f t="shared" si="2"/>
        <v>#NAME?</v>
      </c>
    </row>
    <row r="28" spans="1:24">
      <c r="A28">
        <v>26</v>
      </c>
      <c r="B28" t="s">
        <v>50</v>
      </c>
      <c r="C28" t="s">
        <v>55</v>
      </c>
      <c r="D28">
        <v>68.295000000000002</v>
      </c>
      <c r="E28">
        <v>306000000</v>
      </c>
      <c r="F28">
        <v>13.5775347912524</v>
      </c>
      <c r="G28">
        <v>33.980926829268199</v>
      </c>
      <c r="H28">
        <v>-24.744565217391301</v>
      </c>
      <c r="I28">
        <v>3.41</v>
      </c>
      <c r="J28">
        <v>3.96</v>
      </c>
      <c r="K28">
        <v>-44.79</v>
      </c>
      <c r="L28">
        <v>-66.33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e">
        <f t="shared" si="2"/>
        <v>#NAME?</v>
      </c>
      <c r="V28" t="e">
        <f t="shared" si="2"/>
        <v>#NAME?</v>
      </c>
      <c r="W28" t="e">
        <f t="shared" si="2"/>
        <v>#NAME?</v>
      </c>
      <c r="X28" t="e">
        <f t="shared" si="2"/>
        <v>#NAME?</v>
      </c>
    </row>
    <row r="29" spans="1:24">
      <c r="A29">
        <v>27</v>
      </c>
      <c r="B29" t="s">
        <v>50</v>
      </c>
      <c r="C29" t="s">
        <v>56</v>
      </c>
      <c r="D29">
        <v>15.19</v>
      </c>
      <c r="E29">
        <v>314000000</v>
      </c>
      <c r="F29">
        <v>4.73208722741433</v>
      </c>
      <c r="G29">
        <v>0.65490319923108598</v>
      </c>
      <c r="H29">
        <v>116.846153846153</v>
      </c>
      <c r="I29">
        <v>4.7300000000000004</v>
      </c>
      <c r="J29">
        <v>4.79</v>
      </c>
      <c r="K29">
        <v>0.51</v>
      </c>
      <c r="L29">
        <v>-5.65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27</v>
      </c>
      <c r="V29" t="s">
        <v>27</v>
      </c>
      <c r="W29" t="s">
        <v>27</v>
      </c>
      <c r="X29" t="s">
        <v>27</v>
      </c>
    </row>
    <row r="30" spans="1:24" s="1" customFormat="1">
      <c r="A30" s="1">
        <v>28</v>
      </c>
      <c r="B30" s="1" t="s">
        <v>50</v>
      </c>
      <c r="C30" s="1" t="s">
        <v>57</v>
      </c>
      <c r="D30" s="1">
        <v>136.98500000000001</v>
      </c>
      <c r="E30" s="1">
        <v>295000000</v>
      </c>
      <c r="F30" s="1">
        <v>5.4510545165141204</v>
      </c>
      <c r="G30" s="1">
        <v>7.2982797543796201</v>
      </c>
      <c r="H30" s="1">
        <v>13.299514563106699</v>
      </c>
      <c r="I30" s="1">
        <v>2.33</v>
      </c>
      <c r="J30" s="1">
        <v>2.4500000000000002</v>
      </c>
      <c r="K30" s="1">
        <v>30.29</v>
      </c>
      <c r="L30" s="1">
        <v>38.619999999999997</v>
      </c>
      <c r="M30" s="1">
        <v>198.23</v>
      </c>
      <c r="N30" s="1">
        <v>46.48</v>
      </c>
      <c r="O30" s="1">
        <v>28.28</v>
      </c>
      <c r="P30" s="1">
        <v>0</v>
      </c>
      <c r="Q30" s="1">
        <v>209.31</v>
      </c>
      <c r="R30" s="1">
        <v>49.54</v>
      </c>
      <c r="S30" s="1">
        <v>30.8</v>
      </c>
      <c r="T30" s="1">
        <v>0</v>
      </c>
      <c r="U30" s="1">
        <v>6.3539795342347702E-2</v>
      </c>
      <c r="V30" s="1">
        <v>0.26846012440667699</v>
      </c>
      <c r="W30" s="1">
        <v>0.43180242088009002</v>
      </c>
      <c r="X30" s="1" t="s">
        <v>27</v>
      </c>
    </row>
    <row r="31" spans="1:24">
      <c r="A31">
        <v>29</v>
      </c>
      <c r="B31" t="s">
        <v>50</v>
      </c>
      <c r="C31" t="s">
        <v>58</v>
      </c>
      <c r="D31">
        <v>121.485</v>
      </c>
      <c r="E31">
        <v>221000000</v>
      </c>
      <c r="F31">
        <v>23.052182163187801</v>
      </c>
      <c r="G31">
        <v>14.7032776560788</v>
      </c>
      <c r="H31">
        <v>-379.640625</v>
      </c>
      <c r="I31">
        <v>2.3199999999999998</v>
      </c>
      <c r="J31">
        <v>2.8</v>
      </c>
      <c r="K31">
        <v>-3.72</v>
      </c>
      <c r="L31">
        <v>-5.23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e">
        <f t="shared" ref="U31:X32" si="3">-inf</f>
        <v>#NAME?</v>
      </c>
      <c r="V31" t="e">
        <f t="shared" si="3"/>
        <v>#NAME?</v>
      </c>
      <c r="W31" t="e">
        <f t="shared" si="3"/>
        <v>#NAME?</v>
      </c>
      <c r="X31" t="e">
        <f t="shared" si="3"/>
        <v>#NAME?</v>
      </c>
    </row>
    <row r="32" spans="1:24">
      <c r="A32">
        <v>30</v>
      </c>
      <c r="B32" t="s">
        <v>50</v>
      </c>
      <c r="C32" t="s">
        <v>59</v>
      </c>
      <c r="D32">
        <v>321.40499999999997</v>
      </c>
      <c r="E32">
        <v>188000000</v>
      </c>
      <c r="F32">
        <v>20.150783699059499</v>
      </c>
      <c r="G32">
        <v>7.6680380710659799</v>
      </c>
      <c r="H32">
        <v>-103.679032258064</v>
      </c>
      <c r="I32">
        <v>0.76</v>
      </c>
      <c r="J32">
        <v>0.82</v>
      </c>
      <c r="K32">
        <v>-10.15</v>
      </c>
      <c r="L32">
        <v>-18.23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e">
        <f t="shared" si="3"/>
        <v>#NAME?</v>
      </c>
      <c r="V32" t="e">
        <f t="shared" si="3"/>
        <v>#NAME?</v>
      </c>
      <c r="W32" t="e">
        <f t="shared" si="3"/>
        <v>#NAME?</v>
      </c>
      <c r="X32" t="e">
        <f t="shared" si="3"/>
        <v>#NAME?</v>
      </c>
    </row>
    <row r="33" spans="1:24">
      <c r="A33">
        <v>31</v>
      </c>
      <c r="B33" t="s">
        <v>50</v>
      </c>
      <c r="C33" t="s">
        <v>60</v>
      </c>
      <c r="D33">
        <v>188.31</v>
      </c>
      <c r="E33">
        <v>114000000</v>
      </c>
      <c r="F33">
        <v>8.8993383742911103</v>
      </c>
      <c r="G33">
        <v>6.94960828747167</v>
      </c>
      <c r="H33">
        <v>53.194915254237202</v>
      </c>
      <c r="I33">
        <v>1.27</v>
      </c>
      <c r="J33">
        <v>1.71</v>
      </c>
      <c r="K33">
        <v>8.8000000000000007</v>
      </c>
      <c r="L33">
        <v>14.8</v>
      </c>
      <c r="M33">
        <v>21.15</v>
      </c>
      <c r="N33">
        <v>81.81</v>
      </c>
      <c r="O33">
        <v>0</v>
      </c>
      <c r="P33">
        <v>0</v>
      </c>
      <c r="Q33">
        <v>22.07</v>
      </c>
      <c r="R33">
        <v>70.040000000000006</v>
      </c>
      <c r="S33">
        <v>0</v>
      </c>
      <c r="T33">
        <v>0</v>
      </c>
      <c r="U33">
        <v>2.4102816155069</v>
      </c>
      <c r="V33">
        <v>0.75949336456649397</v>
      </c>
      <c r="W33" t="s">
        <v>27</v>
      </c>
      <c r="X33" t="s">
        <v>27</v>
      </c>
    </row>
    <row r="34" spans="1:24">
      <c r="A34">
        <v>32</v>
      </c>
      <c r="B34" t="s">
        <v>50</v>
      </c>
      <c r="C34" t="s">
        <v>61</v>
      </c>
      <c r="D34">
        <v>109.05</v>
      </c>
      <c r="E34">
        <v>213000000</v>
      </c>
      <c r="F34" t="s">
        <v>27</v>
      </c>
      <c r="G34">
        <v>42.855442804428002</v>
      </c>
      <c r="H34">
        <v>-139.80769230769201</v>
      </c>
      <c r="I34">
        <v>0.99</v>
      </c>
      <c r="J34">
        <v>1.0900000000000001</v>
      </c>
      <c r="K34">
        <v>-24.68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e">
        <f t="shared" ref="U34:X35" si="4">-inf</f>
        <v>#NAME?</v>
      </c>
      <c r="V34" t="e">
        <f t="shared" si="4"/>
        <v>#NAME?</v>
      </c>
      <c r="W34" t="e">
        <f t="shared" si="4"/>
        <v>#NAME?</v>
      </c>
      <c r="X34" t="e">
        <f t="shared" si="4"/>
        <v>#NAME?</v>
      </c>
    </row>
    <row r="35" spans="1:24">
      <c r="A35">
        <v>33</v>
      </c>
      <c r="B35" t="s">
        <v>62</v>
      </c>
      <c r="C35" t="s">
        <v>63</v>
      </c>
      <c r="D35">
        <v>42.865000000000002</v>
      </c>
      <c r="E35">
        <v>135000000</v>
      </c>
      <c r="F35">
        <v>19.136160714285701</v>
      </c>
      <c r="G35">
        <v>20.6670535714285</v>
      </c>
      <c r="H35">
        <v>-9.5894854586129696</v>
      </c>
      <c r="I35">
        <v>3.3</v>
      </c>
      <c r="J35">
        <v>3.73</v>
      </c>
      <c r="K35">
        <v>-28.59</v>
      </c>
      <c r="L35">
        <v>-36.93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e">
        <f t="shared" si="4"/>
        <v>#NAME?</v>
      </c>
      <c r="V35" t="e">
        <f t="shared" si="4"/>
        <v>#NAME?</v>
      </c>
      <c r="W35" t="e">
        <f t="shared" si="4"/>
        <v>#NAME?</v>
      </c>
      <c r="X35" t="e">
        <f t="shared" si="4"/>
        <v>#NAME?</v>
      </c>
    </row>
    <row r="36" spans="1:24">
      <c r="A36">
        <v>34</v>
      </c>
      <c r="B36" t="s">
        <v>62</v>
      </c>
      <c r="C36" t="s">
        <v>64</v>
      </c>
      <c r="D36">
        <v>33.594999999999999</v>
      </c>
      <c r="E36">
        <v>5632000000</v>
      </c>
      <c r="F36">
        <v>2.8664675767918002</v>
      </c>
      <c r="G36">
        <v>4.51481912761286</v>
      </c>
      <c r="H36">
        <v>19.6461988304093</v>
      </c>
      <c r="I36">
        <v>0.9</v>
      </c>
      <c r="J36">
        <v>1.35</v>
      </c>
      <c r="K36">
        <v>5.98</v>
      </c>
      <c r="L36">
        <v>10.06</v>
      </c>
      <c r="M36">
        <v>-40.909999999999997</v>
      </c>
      <c r="N36">
        <v>-23.3</v>
      </c>
      <c r="O36">
        <v>6.68</v>
      </c>
      <c r="P36">
        <v>1.54</v>
      </c>
      <c r="Q36">
        <v>-40.42</v>
      </c>
      <c r="R36">
        <v>-21.39</v>
      </c>
      <c r="S36">
        <v>9.0299999999999994</v>
      </c>
      <c r="T36">
        <v>5.3</v>
      </c>
      <c r="U36">
        <v>-0.48605143073749002</v>
      </c>
      <c r="V36">
        <v>-0.91847586864933795</v>
      </c>
      <c r="W36">
        <v>2.1756587852059002</v>
      </c>
      <c r="X36">
        <v>3.70682996800176</v>
      </c>
    </row>
    <row r="37" spans="1:24">
      <c r="A37">
        <v>35</v>
      </c>
      <c r="B37" t="s">
        <v>62</v>
      </c>
      <c r="C37" t="s">
        <v>65</v>
      </c>
      <c r="D37">
        <v>223.66</v>
      </c>
      <c r="E37">
        <v>91000000</v>
      </c>
      <c r="F37">
        <v>15.061279461279399</v>
      </c>
      <c r="G37">
        <v>18.604259597806202</v>
      </c>
      <c r="H37">
        <v>-41.727611940298502</v>
      </c>
      <c r="I37">
        <v>2.87</v>
      </c>
      <c r="J37">
        <v>3.19</v>
      </c>
      <c r="K37">
        <v>-5.01</v>
      </c>
      <c r="L37">
        <v>-4.6100000000000003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e">
        <f>-inf</f>
        <v>#NAME?</v>
      </c>
      <c r="V37" t="e">
        <f>-inf</f>
        <v>#NAME?</v>
      </c>
      <c r="W37" t="e">
        <f>-inf</f>
        <v>#NAME?</v>
      </c>
      <c r="X37" t="e">
        <f>-inf</f>
        <v>#NAME?</v>
      </c>
    </row>
    <row r="38" spans="1:24">
      <c r="A38">
        <v>36</v>
      </c>
      <c r="B38" t="s">
        <v>66</v>
      </c>
      <c r="C38" t="s">
        <v>67</v>
      </c>
      <c r="D38">
        <v>260.98500000000001</v>
      </c>
      <c r="E38">
        <v>1097000000</v>
      </c>
      <c r="F38">
        <v>-263.62121212121201</v>
      </c>
      <c r="G38">
        <v>2.5974193241097701</v>
      </c>
      <c r="H38">
        <v>25.461951219512098</v>
      </c>
      <c r="I38">
        <v>0.23</v>
      </c>
      <c r="J38">
        <v>1.08</v>
      </c>
      <c r="K38">
        <v>23.61</v>
      </c>
      <c r="L38">
        <v>0</v>
      </c>
      <c r="M38">
        <v>1.0900000000000001</v>
      </c>
      <c r="N38">
        <v>12.21</v>
      </c>
      <c r="O38">
        <v>12.12</v>
      </c>
      <c r="P38">
        <v>15.5</v>
      </c>
      <c r="Q38">
        <v>5.34</v>
      </c>
      <c r="R38">
        <v>16.7</v>
      </c>
      <c r="S38">
        <v>16.829999999999998</v>
      </c>
      <c r="T38">
        <v>20.64</v>
      </c>
      <c r="U38">
        <v>4.7681556590846803</v>
      </c>
      <c r="V38">
        <v>1.5246677376953399</v>
      </c>
      <c r="W38">
        <v>1.5128907438807</v>
      </c>
      <c r="X38">
        <v>1.23362166761202</v>
      </c>
    </row>
    <row r="39" spans="1:24">
      <c r="A39">
        <v>37</v>
      </c>
      <c r="B39" t="s">
        <v>66</v>
      </c>
      <c r="C39" t="s">
        <v>68</v>
      </c>
      <c r="D39">
        <v>60.435000000000002</v>
      </c>
      <c r="E39">
        <v>345000000</v>
      </c>
      <c r="F39">
        <v>2.0854037267080701</v>
      </c>
      <c r="G39">
        <v>12.621110774818399</v>
      </c>
      <c r="H39">
        <v>53.0131578947368</v>
      </c>
      <c r="I39">
        <v>3.24</v>
      </c>
      <c r="J39">
        <v>3.37</v>
      </c>
      <c r="K39">
        <v>2.0099999999999998</v>
      </c>
      <c r="L39">
        <v>3.65</v>
      </c>
      <c r="M39">
        <v>-9.39</v>
      </c>
      <c r="N39">
        <v>7.45</v>
      </c>
      <c r="O39">
        <v>6.86</v>
      </c>
      <c r="P39">
        <v>11.7</v>
      </c>
      <c r="Q39">
        <v>-17.39</v>
      </c>
      <c r="R39">
        <v>1.2</v>
      </c>
      <c r="S39">
        <v>0.96</v>
      </c>
      <c r="T39">
        <v>1.22</v>
      </c>
      <c r="U39">
        <v>-3.04848521533851</v>
      </c>
      <c r="V39">
        <v>44.177631578947299</v>
      </c>
      <c r="W39">
        <v>55.222039473684198</v>
      </c>
      <c r="X39">
        <v>43.453408110440002</v>
      </c>
    </row>
    <row r="40" spans="1:24">
      <c r="A40">
        <v>38</v>
      </c>
      <c r="B40" t="s">
        <v>66</v>
      </c>
      <c r="C40" t="s">
        <v>69</v>
      </c>
      <c r="D40">
        <v>165.02500000000001</v>
      </c>
      <c r="E40">
        <v>224000000</v>
      </c>
      <c r="F40">
        <v>9.2244270542202305</v>
      </c>
      <c r="G40">
        <v>11.067544910179601</v>
      </c>
      <c r="H40">
        <v>-229.201388888888</v>
      </c>
      <c r="I40">
        <v>4.3899999999999997</v>
      </c>
      <c r="J40">
        <v>5.46</v>
      </c>
      <c r="K40">
        <v>-2.38</v>
      </c>
      <c r="L40">
        <v>-0.21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e">
        <f>-inf</f>
        <v>#NAME?</v>
      </c>
      <c r="V40" t="e">
        <f>-inf</f>
        <v>#NAME?</v>
      </c>
      <c r="W40" t="e">
        <f>-inf</f>
        <v>#NAME?</v>
      </c>
      <c r="X40" t="e">
        <f>-inf</f>
        <v>#NAME?</v>
      </c>
    </row>
    <row r="41" spans="1:24">
      <c r="A41">
        <v>39</v>
      </c>
      <c r="B41" t="s">
        <v>70</v>
      </c>
      <c r="C41" t="s">
        <v>71</v>
      </c>
      <c r="D41">
        <v>49.97</v>
      </c>
      <c r="E41">
        <v>4323000000</v>
      </c>
      <c r="F41">
        <v>11.5404157043879</v>
      </c>
      <c r="G41">
        <v>6.5432940570666904</v>
      </c>
      <c r="H41">
        <v>27.916201117318401</v>
      </c>
      <c r="I41">
        <v>0.96</v>
      </c>
      <c r="J41">
        <v>1.32</v>
      </c>
      <c r="K41">
        <v>8.92</v>
      </c>
      <c r="L41">
        <v>13.89</v>
      </c>
      <c r="M41">
        <v>-13.15</v>
      </c>
      <c r="N41">
        <v>83.78</v>
      </c>
      <c r="O41">
        <v>1.05</v>
      </c>
      <c r="P41">
        <v>-4.13</v>
      </c>
      <c r="Q41">
        <v>-13.53</v>
      </c>
      <c r="R41">
        <v>83.44</v>
      </c>
      <c r="S41">
        <v>1.4</v>
      </c>
      <c r="T41">
        <v>-3.4</v>
      </c>
      <c r="U41">
        <v>-2.0632816790331399</v>
      </c>
      <c r="V41">
        <v>0.33456616871187</v>
      </c>
      <c r="W41">
        <v>19.940143655227399</v>
      </c>
      <c r="X41">
        <v>-8.2106473874465902</v>
      </c>
    </row>
    <row r="42" spans="1:24">
      <c r="A42">
        <v>40</v>
      </c>
      <c r="B42" t="s">
        <v>72</v>
      </c>
      <c r="C42" t="s">
        <v>73</v>
      </c>
      <c r="D42">
        <v>179.9</v>
      </c>
      <c r="E42">
        <v>119000000</v>
      </c>
      <c r="F42">
        <v>4.7517168515583696</v>
      </c>
      <c r="G42">
        <v>6.6094782340228404</v>
      </c>
      <c r="H42">
        <v>64.25</v>
      </c>
      <c r="I42">
        <v>2.04</v>
      </c>
      <c r="J42">
        <v>3.14</v>
      </c>
      <c r="K42">
        <v>5.41</v>
      </c>
      <c r="L42">
        <v>6.73</v>
      </c>
      <c r="M42">
        <v>151.13999999999999</v>
      </c>
      <c r="N42">
        <v>0</v>
      </c>
      <c r="O42">
        <v>11.24</v>
      </c>
      <c r="P42">
        <v>0</v>
      </c>
      <c r="Q42">
        <v>166.67</v>
      </c>
      <c r="R42">
        <v>0</v>
      </c>
      <c r="S42">
        <v>5.82</v>
      </c>
      <c r="T42">
        <v>0</v>
      </c>
      <c r="U42">
        <v>0.385492290154196</v>
      </c>
      <c r="V42" t="s">
        <v>27</v>
      </c>
      <c r="W42">
        <v>11.0395189003436</v>
      </c>
      <c r="X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ratios_20210303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CSY</cp:lastModifiedBy>
  <dcterms:created xsi:type="dcterms:W3CDTF">2021-03-04T02:54:07Z</dcterms:created>
  <dcterms:modified xsi:type="dcterms:W3CDTF">2021-03-04T02:57:51Z</dcterms:modified>
</cp:coreProperties>
</file>