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H:\GitMengJing\Unity\Assets\Config\Excel\"/>
    </mc:Choice>
  </mc:AlternateContent>
  <xr:revisionPtr revIDLastSave="0" documentId="13_ncr:1_{4657866F-757C-49CE-BC76-DC060CDE74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ungeonTransferProto" sheetId="1" r:id="rId1"/>
  </sheets>
  <calcPr calcId="191029"/>
</workbook>
</file>

<file path=xl/calcChain.xml><?xml version="1.0" encoding="utf-8"?>
<calcChain xmlns="http://schemas.openxmlformats.org/spreadsheetml/2006/main">
  <c r="P106" i="1" l="1"/>
  <c r="O106" i="1"/>
  <c r="N106" i="1"/>
  <c r="P105" i="1"/>
  <c r="O105" i="1"/>
  <c r="N105" i="1"/>
  <c r="P104" i="1"/>
  <c r="O104" i="1"/>
  <c r="N104" i="1"/>
  <c r="P103" i="1"/>
  <c r="O103" i="1"/>
  <c r="N103" i="1"/>
  <c r="P102" i="1"/>
  <c r="O102" i="1"/>
  <c r="N102" i="1"/>
  <c r="P101" i="1"/>
  <c r="O101" i="1"/>
  <c r="N101" i="1"/>
  <c r="P100" i="1"/>
  <c r="O100" i="1"/>
  <c r="N100" i="1"/>
  <c r="P99" i="1"/>
  <c r="O99" i="1"/>
  <c r="N99" i="1"/>
  <c r="P98" i="1"/>
  <c r="O98" i="1"/>
  <c r="N98" i="1"/>
  <c r="P97" i="1"/>
  <c r="O97" i="1"/>
  <c r="N97" i="1"/>
  <c r="P96" i="1"/>
  <c r="O96" i="1"/>
  <c r="N96" i="1"/>
  <c r="P95" i="1"/>
  <c r="O95" i="1"/>
  <c r="N95" i="1"/>
  <c r="P94" i="1"/>
  <c r="O94" i="1"/>
  <c r="N94" i="1"/>
  <c r="P93" i="1"/>
  <c r="O93" i="1"/>
  <c r="N93" i="1"/>
  <c r="P92" i="1"/>
  <c r="O92" i="1"/>
  <c r="N92" i="1"/>
  <c r="P91" i="1"/>
  <c r="O91" i="1"/>
  <c r="N91" i="1"/>
  <c r="P90" i="1"/>
  <c r="O90" i="1"/>
  <c r="N90" i="1"/>
  <c r="P89" i="1"/>
  <c r="O89" i="1"/>
  <c r="N89" i="1"/>
  <c r="P88" i="1"/>
  <c r="O88" i="1"/>
  <c r="N88" i="1"/>
  <c r="P87" i="1"/>
  <c r="O87" i="1"/>
  <c r="N87" i="1"/>
  <c r="P86" i="1"/>
  <c r="O86" i="1"/>
  <c r="N86" i="1"/>
  <c r="P85" i="1"/>
  <c r="O85" i="1"/>
  <c r="N85" i="1"/>
  <c r="P84" i="1"/>
  <c r="O84" i="1"/>
  <c r="N84" i="1"/>
  <c r="P83" i="1"/>
  <c r="O83" i="1"/>
  <c r="N83" i="1"/>
  <c r="P82" i="1"/>
  <c r="O82" i="1"/>
  <c r="N82" i="1"/>
  <c r="P81" i="1"/>
  <c r="O81" i="1"/>
  <c r="N81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R102" i="1" l="1"/>
  <c r="R74" i="1"/>
  <c r="R87" i="1"/>
  <c r="R99" i="1"/>
  <c r="R50" i="1"/>
  <c r="R62" i="1"/>
  <c r="R47" i="1"/>
  <c r="R59" i="1"/>
  <c r="R71" i="1"/>
  <c r="R84" i="1"/>
  <c r="R96" i="1"/>
  <c r="R68" i="1"/>
  <c r="R81" i="1"/>
  <c r="R93" i="1"/>
  <c r="R105" i="1"/>
  <c r="R56" i="1"/>
  <c r="R65" i="1"/>
  <c r="R77" i="1"/>
  <c r="R90" i="1"/>
  <c r="R53" i="1"/>
  <c r="R104" i="1"/>
  <c r="R48" i="1"/>
  <c r="R52" i="1"/>
  <c r="R60" i="1"/>
  <c r="R64" i="1"/>
  <c r="R72" i="1"/>
  <c r="R76" i="1"/>
  <c r="R85" i="1"/>
  <c r="R89" i="1"/>
  <c r="R97" i="1"/>
  <c r="R101" i="1"/>
  <c r="R49" i="1"/>
  <c r="R57" i="1"/>
  <c r="R61" i="1"/>
  <c r="R69" i="1"/>
  <c r="R73" i="1"/>
  <c r="R82" i="1"/>
  <c r="R86" i="1"/>
  <c r="R94" i="1"/>
  <c r="R98" i="1"/>
  <c r="R106" i="1"/>
  <c r="R54" i="1"/>
  <c r="R58" i="1"/>
  <c r="R66" i="1"/>
  <c r="R70" i="1"/>
  <c r="R78" i="1"/>
  <c r="R83" i="1"/>
  <c r="R91" i="1"/>
  <c r="R95" i="1"/>
  <c r="R103" i="1"/>
  <c r="R51" i="1"/>
  <c r="R55" i="1"/>
  <c r="R63" i="1"/>
  <c r="R67" i="1"/>
  <c r="R75" i="1"/>
  <c r="R79" i="1"/>
  <c r="R88" i="1"/>
  <c r="R92" i="1"/>
  <c r="R100" i="1"/>
</calcChain>
</file>

<file path=xl/sharedStrings.xml><?xml version="1.0" encoding="utf-8"?>
<sst xmlns="http://schemas.openxmlformats.org/spreadsheetml/2006/main" count="317" uniqueCount="294">
  <si>
    <t>Id</t>
  </si>
  <si>
    <t>名字</t>
  </si>
  <si>
    <t>地图ID</t>
  </si>
  <si>
    <t>进入等级</t>
  </si>
  <si>
    <t>位置【进入新场景出生点】</t>
  </si>
  <si>
    <t>位置[传送门]</t>
  </si>
  <si>
    <t>Name</t>
  </si>
  <si>
    <t>MapID</t>
  </si>
  <si>
    <t>EnterLv</t>
  </si>
  <si>
    <t>BornPos</t>
  </si>
  <si>
    <t>Position</t>
  </si>
  <si>
    <t>int</t>
  </si>
  <si>
    <t>string</t>
  </si>
  <si>
    <t>int[]</t>
  </si>
  <si>
    <t>绿林小镇</t>
  </si>
  <si>
    <t>720,127,-257</t>
  </si>
  <si>
    <t>14701,2946,-6103</t>
  </si>
  <si>
    <t>矿洞一层</t>
  </si>
  <si>
    <t>15200,2930,-6764</t>
  </si>
  <si>
    <t>7938,-55,-5266</t>
  </si>
  <si>
    <t>矿洞二层</t>
  </si>
  <si>
    <t>16292,2912,-7514</t>
  </si>
  <si>
    <t>16086,2957,4188</t>
  </si>
  <si>
    <t>绿林郊外</t>
  </si>
  <si>
    <t>15400,2902,-6336</t>
  </si>
  <si>
    <t>3690,6,-5</t>
  </si>
  <si>
    <t>绿林深处</t>
  </si>
  <si>
    <t>14400,2900,-7200</t>
  </si>
  <si>
    <t>26539,2952,-3338</t>
  </si>
  <si>
    <t>地下洞穴</t>
  </si>
  <si>
    <t>16800,2910,-6970</t>
  </si>
  <si>
    <t>20059,2951,-5494</t>
  </si>
  <si>
    <t>石墓一层</t>
  </si>
  <si>
    <t>14300,2910,-4400</t>
  </si>
  <si>
    <t>26595,2956,-7308</t>
  </si>
  <si>
    <t>石墓二层</t>
  </si>
  <si>
    <t>14400,2910,-4300</t>
  </si>
  <si>
    <t>25444,2957,-4368</t>
  </si>
  <si>
    <t>矿洞一层去绿林小镇</t>
  </si>
  <si>
    <t>14793,2955,-7626</t>
  </si>
  <si>
    <t>矿洞二层去矿洞一层</t>
  </si>
  <si>
    <t>15819,2914,3879</t>
  </si>
  <si>
    <t>16599,2957,-7899</t>
  </si>
  <si>
    <t>绿林深处去绿林郊外</t>
  </si>
  <si>
    <t>25700,2910,-3300</t>
  </si>
  <si>
    <t>13761,2957,-7344</t>
  </si>
  <si>
    <t>地下洞穴去石墓二层</t>
  </si>
  <si>
    <t>20300,2910,-4900</t>
  </si>
  <si>
    <t>16407,2957,-7531</t>
  </si>
  <si>
    <t>石墓一层去绿林郊外</t>
  </si>
  <si>
    <t>26100,2910,-7300</t>
  </si>
  <si>
    <t>14072,2957,-4479</t>
  </si>
  <si>
    <t>石墓二层去石墓一层</t>
  </si>
  <si>
    <t>25310,2911,-4375</t>
  </si>
  <si>
    <t>14094,2957,-4468</t>
  </si>
  <si>
    <t>热荒沙漠</t>
  </si>
  <si>
    <t>14532,2895,-5271</t>
  </si>
  <si>
    <t>绿洲小径</t>
  </si>
  <si>
    <t>15259,2895,-9335</t>
  </si>
  <si>
    <t>1765,2957,-7900</t>
  </si>
  <si>
    <t>遗忘废墟</t>
  </si>
  <si>
    <t>15756,2895,-7717</t>
  </si>
  <si>
    <t>5875,2941,-4603</t>
  </si>
  <si>
    <t>地牢一层</t>
  </si>
  <si>
    <t>14613,2895,-7096</t>
  </si>
  <si>
    <t>12991,2957,-7982</t>
  </si>
  <si>
    <t>地牢二层</t>
  </si>
  <si>
    <t>21779,3066,-2383</t>
  </si>
  <si>
    <t>18262,2850,3456</t>
  </si>
  <si>
    <t>绿洲小径去热荒沙漠</t>
  </si>
  <si>
    <t>2139,2895,-7394</t>
  </si>
  <si>
    <t>15894,2945,-9231</t>
  </si>
  <si>
    <t>遗忘废墟去绿洲小径</t>
  </si>
  <si>
    <t>5935,2895,-5220</t>
  </si>
  <si>
    <t>16373,2957,-7896</t>
  </si>
  <si>
    <t>地牢一层去热荒沙漠</t>
  </si>
  <si>
    <t>13404,2895,-7275</t>
  </si>
  <si>
    <t>14039,2850,-7419</t>
  </si>
  <si>
    <t>地牢二层去地牢一层</t>
  </si>
  <si>
    <t>18734,2814,3021</t>
  </si>
  <si>
    <t>23279,3104,-2715</t>
  </si>
  <si>
    <t>冰封城镇</t>
  </si>
  <si>
    <t>15369,2911,-4216</t>
  </si>
  <si>
    <t>冰封森林</t>
  </si>
  <si>
    <t>13898,2905,-4124</t>
  </si>
  <si>
    <t>22360,2957,-5238</t>
  </si>
  <si>
    <t>冰封堡垒</t>
  </si>
  <si>
    <t>14983,2910,-5997</t>
  </si>
  <si>
    <t>23714,3101,-950</t>
  </si>
  <si>
    <t>千针叶林</t>
  </si>
  <si>
    <t>14000,2905,-4277</t>
  </si>
  <si>
    <t>24955,3101,-1754</t>
  </si>
  <si>
    <t>冰封之路</t>
  </si>
  <si>
    <t>14372,2911,-7262</t>
  </si>
  <si>
    <t>16617,2957,4105</t>
  </si>
  <si>
    <t>冰封魔穴</t>
  </si>
  <si>
    <t>14883,3467,-7290</t>
  </si>
  <si>
    <t>25255,3112,-5296</t>
  </si>
  <si>
    <t>冰封森林去冰封城镇</t>
  </si>
  <si>
    <t>21591,2911,-5370</t>
  </si>
  <si>
    <t>13264,2957,-4147</t>
  </si>
  <si>
    <t>冰封堡垒去冰封森林</t>
  </si>
  <si>
    <t>23656,3048,-1746</t>
  </si>
  <si>
    <t>14133,2944,-6107</t>
  </si>
  <si>
    <t>千针叶林去冰封森林</t>
  </si>
  <si>
    <t>24258,3048,-1821</t>
  </si>
  <si>
    <t>13311,2957,-4128</t>
  </si>
  <si>
    <t>冰封之路去千针叶林</t>
  </si>
  <si>
    <t>16698,2910,3021</t>
  </si>
  <si>
    <t>14322,2957,-8063</t>
  </si>
  <si>
    <t>冰封魔穴去冰封之路</t>
  </si>
  <si>
    <t>25092,3010,-4487</t>
  </si>
  <si>
    <t>14623,3508,-8052</t>
  </si>
  <si>
    <t>冰封之路去冰封魔穴</t>
  </si>
  <si>
    <t>14870,3466,-7600</t>
  </si>
  <si>
    <t>24103,3081,-4532</t>
  </si>
  <si>
    <t>暮色城镇</t>
  </si>
  <si>
    <t>18834,2910,-4755</t>
  </si>
  <si>
    <t>暮色郊外</t>
  </si>
  <si>
    <t>17650,2910,-7510</t>
  </si>
  <si>
    <t>23427,2957,-4118</t>
  </si>
  <si>
    <t>暮色森林</t>
  </si>
  <si>
    <t>17670,2911,-7520</t>
  </si>
  <si>
    <t>20897,2957,3513</t>
  </si>
  <si>
    <t>暮色矿洞一层</t>
  </si>
  <si>
    <t>25645,2910,-6362</t>
  </si>
  <si>
    <t>16198,2957,-734</t>
  </si>
  <si>
    <t>暮色矿洞二层</t>
  </si>
  <si>
    <t>14301,2910,2212</t>
  </si>
  <si>
    <t>15161,2957,-5520</t>
  </si>
  <si>
    <t>裂石峡谷</t>
  </si>
  <si>
    <t>14611,2911,-2951</t>
  </si>
  <si>
    <t>22410,2957,1628</t>
  </si>
  <si>
    <t>地狱裂谷</t>
  </si>
  <si>
    <t>24409,2910,-11440</t>
  </si>
  <si>
    <t>29005,2957,-6268</t>
  </si>
  <si>
    <t>暮色郊外去暮色城镇</t>
  </si>
  <si>
    <t>22823,2910,-4349</t>
  </si>
  <si>
    <t>17611,2957,-8697</t>
  </si>
  <si>
    <t>裂石峡谷去暮色城镇</t>
  </si>
  <si>
    <t>22343,2910,2283</t>
  </si>
  <si>
    <t>14366,2957,-3264</t>
  </si>
  <si>
    <t>暮色矿洞去暮色森林</t>
  </si>
  <si>
    <t>15969,2911,-1212</t>
  </si>
  <si>
    <t>26210,2957,-6360</t>
  </si>
  <si>
    <t>暮色矿洞二层去暮色矿洞一层</t>
  </si>
  <si>
    <t>15161,2910,-5520</t>
  </si>
  <si>
    <t>14195,2957,2538</t>
  </si>
  <si>
    <t>地狱裂谷去裂石峡谷</t>
  </si>
  <si>
    <t>28843,2911,-6720</t>
  </si>
  <si>
    <t>24361,2957,-12054</t>
  </si>
  <si>
    <t>暮色森林去郊外</t>
  </si>
  <si>
    <t>20397,2910,3676</t>
  </si>
  <si>
    <t>17666,2957,-8371</t>
  </si>
  <si>
    <t>黑暗小镇</t>
  </si>
  <si>
    <t>231,2910,-1310</t>
  </si>
  <si>
    <t>诡异小径</t>
  </si>
  <si>
    <t>15993,2910,-7254</t>
  </si>
  <si>
    <t>7906,2942,-6310</t>
  </si>
  <si>
    <t>腐蚀之地</t>
  </si>
  <si>
    <t>15110,2910,10008</t>
  </si>
  <si>
    <t>13625,2957,6966</t>
  </si>
  <si>
    <t>黑暗走廊一层</t>
  </si>
  <si>
    <t>14457,2910,-7165</t>
  </si>
  <si>
    <t>13788,2957,-7394</t>
  </si>
  <si>
    <t>黑暗走廊二层</t>
  </si>
  <si>
    <t>3289,2814,22929</t>
  </si>
  <si>
    <t>39327,2656,14200</t>
  </si>
  <si>
    <t>黑暗走廊三层</t>
  </si>
  <si>
    <t>38905,2910,14113</t>
  </si>
  <si>
    <t>-5601,2798,-8027</t>
  </si>
  <si>
    <t>黑暗之心</t>
  </si>
  <si>
    <t>38443,2910,13759</t>
  </si>
  <si>
    <t>5913,2385,-9125</t>
  </si>
  <si>
    <t>诡异小径去黑暗小镇</t>
  </si>
  <si>
    <t>7832,2910,-6881</t>
  </si>
  <si>
    <t>15780,2957,-7661</t>
  </si>
  <si>
    <t>腐蚀之地去诡异小径</t>
  </si>
  <si>
    <t>13618,2910,6375</t>
  </si>
  <si>
    <t>14941,2957,10336</t>
  </si>
  <si>
    <t>黑暗走廊一层去腐蚀之地</t>
  </si>
  <si>
    <t>14432,2910,-6764</t>
  </si>
  <si>
    <t>14105,2873,-7394</t>
  </si>
  <si>
    <t>黑暗走廊二层去一层</t>
  </si>
  <si>
    <t>38484,2910,13914</t>
  </si>
  <si>
    <t>3305,2847,23641</t>
  </si>
  <si>
    <t>黑暗走廊三层去二层</t>
  </si>
  <si>
    <t>-5260,2910,-7262</t>
  </si>
  <si>
    <t>39424,2595,14222</t>
  </si>
  <si>
    <t>黑暗之心去黑暗走廊三层</t>
  </si>
  <si>
    <t>6724,2910,-8579</t>
  </si>
  <si>
    <t>39383,2607,14260</t>
  </si>
  <si>
    <t>7738,-100,-5766</t>
    <phoneticPr fontId="5" type="noConversion"/>
  </si>
  <si>
    <t>3139,34,-872</t>
    <phoneticPr fontId="5" type="noConversion"/>
  </si>
  <si>
    <t>洛兰郊外</t>
    <phoneticPr fontId="5" type="noConversion"/>
  </si>
  <si>
    <t>洛兰深处</t>
    <phoneticPr fontId="5" type="noConversion"/>
  </si>
  <si>
    <t>荒谷</t>
    <phoneticPr fontId="5" type="noConversion"/>
  </si>
  <si>
    <t>荒灵之地</t>
    <phoneticPr fontId="5" type="noConversion"/>
  </si>
  <si>
    <t>7088,210,-262</t>
    <phoneticPr fontId="5" type="noConversion"/>
  </si>
  <si>
    <t>-2078,209,1237</t>
    <phoneticPr fontId="5" type="noConversion"/>
  </si>
  <si>
    <t>7171,215,-2890</t>
    <phoneticPr fontId="5" type="noConversion"/>
  </si>
  <si>
    <t>-2179,210,1963</t>
    <phoneticPr fontId="5" type="noConversion"/>
  </si>
  <si>
    <t>7042,209,-2473</t>
    <phoneticPr fontId="5" type="noConversion"/>
  </si>
  <si>
    <t>-1641,215,-262</t>
    <phoneticPr fontId="5" type="noConversion"/>
  </si>
  <si>
    <t>-1784,215,-496</t>
    <phoneticPr fontId="5" type="noConversion"/>
  </si>
  <si>
    <t>-2469,210,2021</t>
    <phoneticPr fontId="5" type="noConversion"/>
  </si>
  <si>
    <t>-2350,209,1526</t>
    <phoneticPr fontId="5" type="noConversion"/>
  </si>
  <si>
    <t>-2019,215,-199</t>
    <phoneticPr fontId="5" type="noConversion"/>
  </si>
  <si>
    <t>-2069,215,-496</t>
    <phoneticPr fontId="5" type="noConversion"/>
  </si>
  <si>
    <t>1438,19,-3223</t>
    <phoneticPr fontId="5" type="noConversion"/>
  </si>
  <si>
    <t>古城遗址</t>
    <phoneticPr fontId="5" type="noConversion"/>
  </si>
  <si>
    <t>沙漠遗迹</t>
    <phoneticPr fontId="5" type="noConversion"/>
  </si>
  <si>
    <t>遗迹圣地一层</t>
    <phoneticPr fontId="5" type="noConversion"/>
  </si>
  <si>
    <t>遗迹圣地二层</t>
    <phoneticPr fontId="5" type="noConversion"/>
  </si>
  <si>
    <t>前往沙漠遗迹</t>
    <phoneticPr fontId="5" type="noConversion"/>
  </si>
  <si>
    <t>前往古城遗迹</t>
    <phoneticPr fontId="5" type="noConversion"/>
  </si>
  <si>
    <t>前往沙漠之地</t>
    <phoneticPr fontId="5" type="noConversion"/>
  </si>
  <si>
    <t>前往洛兰郊外</t>
    <phoneticPr fontId="5" type="noConversion"/>
  </si>
  <si>
    <t>前往洛兰深处</t>
    <phoneticPr fontId="5" type="noConversion"/>
  </si>
  <si>
    <t>前往荒谷</t>
    <phoneticPr fontId="5" type="noConversion"/>
  </si>
  <si>
    <t>前往荒灵之地</t>
    <phoneticPr fontId="5" type="noConversion"/>
  </si>
  <si>
    <t>前往遗迹圣地一层</t>
    <phoneticPr fontId="5" type="noConversion"/>
  </si>
  <si>
    <t>-2314,-38,2687</t>
    <phoneticPr fontId="5" type="noConversion"/>
  </si>
  <si>
    <t>-5623,-30,-180</t>
    <phoneticPr fontId="5" type="noConversion"/>
  </si>
  <si>
    <t>5995,-26,-137</t>
    <phoneticPr fontId="5" type="noConversion"/>
  </si>
  <si>
    <t>7395,-50,-1220</t>
    <phoneticPr fontId="5" type="noConversion"/>
  </si>
  <si>
    <t>-2496,-50,-825</t>
    <phoneticPr fontId="5" type="noConversion"/>
  </si>
  <si>
    <t>-3282,843,20651</t>
    <phoneticPr fontId="5" type="noConversion"/>
  </si>
  <si>
    <t>6176,843,18803</t>
    <phoneticPr fontId="5" type="noConversion"/>
  </si>
  <si>
    <t>‘3915,619,-5102</t>
    <phoneticPr fontId="5" type="noConversion"/>
  </si>
  <si>
    <t>山谷遗迹</t>
    <phoneticPr fontId="5" type="noConversion"/>
  </si>
  <si>
    <t>地下矿洞一层</t>
    <phoneticPr fontId="5" type="noConversion"/>
  </si>
  <si>
    <t>地下矿洞二层</t>
    <phoneticPr fontId="5" type="noConversion"/>
  </si>
  <si>
    <t>地下矿洞三层</t>
    <phoneticPr fontId="5" type="noConversion"/>
  </si>
  <si>
    <t>前往山谷之地</t>
    <phoneticPr fontId="5" type="noConversion"/>
  </si>
  <si>
    <t>前往山谷遗迹</t>
    <phoneticPr fontId="5" type="noConversion"/>
  </si>
  <si>
    <t>前往地下矿洞一层</t>
    <phoneticPr fontId="5" type="noConversion"/>
  </si>
  <si>
    <t>前往地下矿洞二层</t>
    <phoneticPr fontId="5" type="noConversion"/>
  </si>
  <si>
    <t>5276,248,-10230</t>
    <phoneticPr fontId="5" type="noConversion"/>
  </si>
  <si>
    <t>155,249,-15149</t>
    <phoneticPr fontId="5" type="noConversion"/>
  </si>
  <si>
    <t>4941,249,-2897</t>
    <phoneticPr fontId="5" type="noConversion"/>
  </si>
  <si>
    <t>1628,-63,-14790</t>
    <phoneticPr fontId="5" type="noConversion"/>
  </si>
  <si>
    <t>-9885,-63,-12290</t>
    <phoneticPr fontId="5" type="noConversion"/>
  </si>
  <si>
    <t>-8194,-103,-6456</t>
    <phoneticPr fontId="5" type="noConversion"/>
  </si>
  <si>
    <t>‘-2115,-103,-18660</t>
    <phoneticPr fontId="5" type="noConversion"/>
  </si>
  <si>
    <t>1917,-26,-17620</t>
    <phoneticPr fontId="5" type="noConversion"/>
  </si>
  <si>
    <t>冰森营地</t>
    <phoneticPr fontId="5" type="noConversion"/>
  </si>
  <si>
    <t>精灵之路</t>
    <phoneticPr fontId="5" type="noConversion"/>
  </si>
  <si>
    <t>精灵城堡一层</t>
    <phoneticPr fontId="5" type="noConversion"/>
  </si>
  <si>
    <t>精灵城堡二层</t>
    <phoneticPr fontId="5" type="noConversion"/>
  </si>
  <si>
    <t>前往奇幻冰森</t>
    <phoneticPr fontId="5" type="noConversion"/>
  </si>
  <si>
    <t>前往冰森营地</t>
    <phoneticPr fontId="5" type="noConversion"/>
  </si>
  <si>
    <t>前往精灵之路</t>
    <phoneticPr fontId="5" type="noConversion"/>
  </si>
  <si>
    <t>前往精灵城堡一层</t>
    <phoneticPr fontId="5" type="noConversion"/>
  </si>
  <si>
    <t>1170,34,4442</t>
    <phoneticPr fontId="5" type="noConversion"/>
  </si>
  <si>
    <t>1607,11,4535</t>
    <phoneticPr fontId="5" type="noConversion"/>
  </si>
  <si>
    <t>-3167,11,-4380</t>
    <phoneticPr fontId="5" type="noConversion"/>
  </si>
  <si>
    <t>-4817,6,-3756</t>
    <phoneticPr fontId="5" type="noConversion"/>
  </si>
  <si>
    <t>2040,6,-2119</t>
    <phoneticPr fontId="5" type="noConversion"/>
  </si>
  <si>
    <t>-4934,31,1264</t>
    <phoneticPr fontId="5" type="noConversion"/>
  </si>
  <si>
    <t>4511,31,-2908</t>
    <phoneticPr fontId="5" type="noConversion"/>
  </si>
  <si>
    <t>-4294,3,-3656</t>
    <phoneticPr fontId="5" type="noConversion"/>
  </si>
  <si>
    <t>勇者之路</t>
    <phoneticPr fontId="5" type="noConversion"/>
  </si>
  <si>
    <t>暗灵神庙一层</t>
    <phoneticPr fontId="5" type="noConversion"/>
  </si>
  <si>
    <t>暗灵神庙二层</t>
    <phoneticPr fontId="5" type="noConversion"/>
  </si>
  <si>
    <t>暗灵之巢</t>
    <phoneticPr fontId="5" type="noConversion"/>
  </si>
  <si>
    <t>前往影月之地</t>
    <phoneticPr fontId="5" type="noConversion"/>
  </si>
  <si>
    <t>前往勇者之路</t>
    <phoneticPr fontId="5" type="noConversion"/>
  </si>
  <si>
    <t>前往暗灵神庙一层</t>
    <phoneticPr fontId="5" type="noConversion"/>
  </si>
  <si>
    <t>前往暗灵神庙二层</t>
    <phoneticPr fontId="5" type="noConversion"/>
  </si>
  <si>
    <t>-3672,0,-4869</t>
    <phoneticPr fontId="5" type="noConversion"/>
  </si>
  <si>
    <t>5429,0,-1597</t>
    <phoneticPr fontId="5" type="noConversion"/>
  </si>
  <si>
    <t>-3709,0,4114</t>
    <phoneticPr fontId="5" type="noConversion"/>
  </si>
  <si>
    <t>610,1175,5472</t>
    <phoneticPr fontId="5" type="noConversion"/>
  </si>
  <si>
    <t>305,1286,-4808</t>
    <phoneticPr fontId="5" type="noConversion"/>
  </si>
  <si>
    <t>2502,1401,4938</t>
    <phoneticPr fontId="5" type="noConversion"/>
  </si>
  <si>
    <t>4206,1819,-6932</t>
    <phoneticPr fontId="5" type="noConversion"/>
  </si>
  <si>
    <t>-926,1050,2669</t>
    <phoneticPr fontId="5" type="noConversion"/>
  </si>
  <si>
    <t>5765,50,-137</t>
    <phoneticPr fontId="5" type="noConversion"/>
  </si>
  <si>
    <t>6030,50,-1220</t>
    <phoneticPr fontId="5" type="noConversion"/>
  </si>
  <si>
    <t>-2542,843,20621</t>
    <phoneticPr fontId="5" type="noConversion"/>
  </si>
  <si>
    <t>3946,750,-4448</t>
    <phoneticPr fontId="5" type="noConversion"/>
  </si>
  <si>
    <t>74,465,-14370</t>
    <phoneticPr fontId="5" type="noConversion"/>
  </si>
  <si>
    <t>-9115,50,-12310</t>
    <phoneticPr fontId="5" type="noConversion"/>
  </si>
  <si>
    <t>-2130,50,-1755</t>
    <phoneticPr fontId="5" type="noConversion"/>
  </si>
  <si>
    <t>1290,50,-17390</t>
    <phoneticPr fontId="5" type="noConversion"/>
  </si>
  <si>
    <t>1459,148,3810</t>
    <phoneticPr fontId="5" type="noConversion"/>
  </si>
  <si>
    <t>-4817,178,-3071</t>
    <phoneticPr fontId="5" type="noConversion"/>
  </si>
  <si>
    <t>-3800,180,1300</t>
    <phoneticPr fontId="5" type="noConversion"/>
  </si>
  <si>
    <t>-4294,143,-2850</t>
    <phoneticPr fontId="5" type="noConversion"/>
  </si>
  <si>
    <t>4540,116,-1597</t>
    <phoneticPr fontId="5" type="noConversion"/>
  </si>
  <si>
    <t>305,1286,-4808</t>
    <phoneticPr fontId="5" type="noConversion"/>
  </si>
  <si>
    <t>4107,1512,-5749</t>
    <phoneticPr fontId="5" type="noConversion"/>
  </si>
  <si>
    <t>-136,722,2372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</si>
</sst>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0" tint="-0.499984740745262"/>
      <name val="微软雅黑"/>
      <family val="2"/>
      <charset val="134"/>
    </font>
    <font>
      <sz val="10"/>
      <color theme="0" tint="-0.49998474074526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06918546098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0" applyFont="1"/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3" fontId="6" fillId="0" borderId="0" xfId="0" quotePrefix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7" fillId="3" borderId="0" xfId="0" quotePrefix="1" applyFont="1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9" fillId="0" borderId="0" xfId="0" applyFont="1"/>
    <xf numFmtId="3" fontId="1" fillId="0" borderId="0" xfId="0" quotePrefix="1" applyNumberFormat="1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106"/>
  <sheetViews>
    <sheetView tabSelected="1" topLeftCell="A26" workbookViewId="0">
      <selection activeCell="D42" sqref="D42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9" width="12.25" style="1" customWidth="1"/>
    <col min="10" max="10" width="11.375" style="1" customWidth="1"/>
    <col min="11" max="16384" width="9" style="1"/>
  </cols>
  <sheetData>
    <row r="1" spans="3:8" ht="20.100000000000001" customHeight="1" x14ac:dyDescent="0.3"/>
    <row r="2" spans="3:8" ht="20.100000000000001" customHeight="1" x14ac:dyDescent="0.3"/>
    <row r="3" spans="3:8" ht="20.100000000000001" customHeight="1" x14ac:dyDescent="0.3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 ht="20.100000000000001" customHeight="1" x14ac:dyDescent="0.3">
      <c r="C4" s="2" t="s">
        <v>0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</row>
    <row r="5" spans="3:8" ht="20.100000000000001" customHeight="1" x14ac:dyDescent="0.3">
      <c r="C5" s="2" t="s">
        <v>11</v>
      </c>
      <c r="D5" s="2" t="s">
        <v>12</v>
      </c>
      <c r="E5" s="2" t="s">
        <v>11</v>
      </c>
      <c r="F5" s="2" t="s">
        <v>11</v>
      </c>
      <c r="G5" s="2" t="s">
        <v>13</v>
      </c>
      <c r="H5" s="2" t="s">
        <v>13</v>
      </c>
    </row>
    <row r="6" spans="3:8" ht="20.100000000000001" customHeight="1" x14ac:dyDescent="0.3">
      <c r="C6" s="3">
        <v>10001</v>
      </c>
      <c r="D6" s="17" t="s">
        <v>194</v>
      </c>
      <c r="E6" s="4">
        <v>10002</v>
      </c>
      <c r="F6" s="17">
        <v>1</v>
      </c>
      <c r="G6" s="19" t="s">
        <v>201</v>
      </c>
      <c r="H6" s="5" t="s">
        <v>193</v>
      </c>
    </row>
    <row r="7" spans="3:8" ht="20.100000000000001" customHeight="1" x14ac:dyDescent="0.3">
      <c r="C7" s="3">
        <v>10002</v>
      </c>
      <c r="D7" s="18" t="s">
        <v>195</v>
      </c>
      <c r="E7" s="4">
        <v>10003</v>
      </c>
      <c r="F7" s="18">
        <v>3</v>
      </c>
      <c r="G7" s="20" t="s">
        <v>202</v>
      </c>
      <c r="H7" s="5" t="s">
        <v>198</v>
      </c>
    </row>
    <row r="8" spans="3:8" ht="20.100000000000001" customHeight="1" x14ac:dyDescent="0.3">
      <c r="C8" s="3">
        <v>10003</v>
      </c>
      <c r="D8" s="17" t="s">
        <v>196</v>
      </c>
      <c r="E8" s="4">
        <v>10004</v>
      </c>
      <c r="F8" s="17">
        <v>5</v>
      </c>
      <c r="G8" s="20" t="s">
        <v>203</v>
      </c>
      <c r="H8" s="5" t="s">
        <v>199</v>
      </c>
    </row>
    <row r="9" spans="3:8" ht="20.100000000000001" customHeight="1" x14ac:dyDescent="0.3">
      <c r="C9" s="3">
        <v>10004</v>
      </c>
      <c r="D9" s="17" t="s">
        <v>197</v>
      </c>
      <c r="E9" s="4">
        <v>10005</v>
      </c>
      <c r="F9" s="17">
        <v>6</v>
      </c>
      <c r="G9" s="20" t="s">
        <v>204</v>
      </c>
      <c r="H9" s="5" t="s">
        <v>200</v>
      </c>
    </row>
    <row r="10" spans="3:8" ht="20.100000000000001" customHeight="1" x14ac:dyDescent="0.3">
      <c r="C10" s="3">
        <v>10011</v>
      </c>
      <c r="D10" s="18" t="s">
        <v>217</v>
      </c>
      <c r="E10" s="4">
        <v>10001</v>
      </c>
      <c r="F10" s="18">
        <v>3</v>
      </c>
      <c r="G10" s="26" t="s">
        <v>209</v>
      </c>
      <c r="H10" s="5" t="s">
        <v>205</v>
      </c>
    </row>
    <row r="11" spans="3:8" ht="20.100000000000001" customHeight="1" x14ac:dyDescent="0.3">
      <c r="C11" s="3">
        <v>10012</v>
      </c>
      <c r="D11" s="17" t="s">
        <v>218</v>
      </c>
      <c r="E11" s="4">
        <v>10002</v>
      </c>
      <c r="F11" s="17">
        <v>5</v>
      </c>
      <c r="G11" s="19" t="s">
        <v>201</v>
      </c>
      <c r="H11" s="25" t="s">
        <v>206</v>
      </c>
    </row>
    <row r="12" spans="3:8" ht="20.100000000000001" customHeight="1" x14ac:dyDescent="0.3">
      <c r="C12" s="3">
        <v>10013</v>
      </c>
      <c r="D12" s="17" t="s">
        <v>219</v>
      </c>
      <c r="E12" s="4">
        <v>10003</v>
      </c>
      <c r="F12" s="17">
        <v>6</v>
      </c>
      <c r="G12" s="20" t="s">
        <v>202</v>
      </c>
      <c r="H12" s="5" t="s">
        <v>207</v>
      </c>
    </row>
    <row r="13" spans="3:8" s="24" customFormat="1" ht="20.100000000000001" customHeight="1" x14ac:dyDescent="0.3">
      <c r="C13" s="3">
        <v>10014</v>
      </c>
      <c r="D13" s="21" t="s">
        <v>220</v>
      </c>
      <c r="E13" s="4">
        <v>10004</v>
      </c>
      <c r="F13" s="22">
        <v>6</v>
      </c>
      <c r="G13" s="20" t="s">
        <v>203</v>
      </c>
      <c r="H13" s="23" t="s">
        <v>208</v>
      </c>
    </row>
    <row r="14" spans="3:8" s="24" customFormat="1" ht="20.100000000000001" customHeight="1" x14ac:dyDescent="0.3">
      <c r="C14" s="3">
        <v>20001</v>
      </c>
      <c r="D14" s="17" t="s">
        <v>210</v>
      </c>
      <c r="E14" s="22">
        <v>20002</v>
      </c>
      <c r="F14" s="28">
        <v>20</v>
      </c>
      <c r="G14" s="20" t="s">
        <v>278</v>
      </c>
      <c r="H14" s="20" t="s">
        <v>222</v>
      </c>
    </row>
    <row r="15" spans="3:8" s="24" customFormat="1" ht="20.100000000000001" customHeight="1" x14ac:dyDescent="0.3">
      <c r="C15" s="3">
        <v>20002</v>
      </c>
      <c r="D15" s="17" t="s">
        <v>211</v>
      </c>
      <c r="E15" s="22">
        <v>20003</v>
      </c>
      <c r="F15" s="28">
        <v>23</v>
      </c>
      <c r="G15" s="20" t="s">
        <v>279</v>
      </c>
      <c r="H15" s="23" t="s">
        <v>223</v>
      </c>
    </row>
    <row r="16" spans="3:8" s="24" customFormat="1" ht="20.100000000000001" customHeight="1" x14ac:dyDescent="0.3">
      <c r="C16" s="3">
        <v>20003</v>
      </c>
      <c r="D16" s="17" t="s">
        <v>212</v>
      </c>
      <c r="E16" s="22">
        <v>20004</v>
      </c>
      <c r="F16" s="28">
        <v>25</v>
      </c>
      <c r="G16" s="19" t="s">
        <v>280</v>
      </c>
      <c r="H16" s="23" t="s">
        <v>226</v>
      </c>
    </row>
    <row r="17" spans="3:8" s="24" customFormat="1" ht="20.100000000000001" customHeight="1" x14ac:dyDescent="0.3">
      <c r="C17" s="3">
        <v>20004</v>
      </c>
      <c r="D17" s="17" t="s">
        <v>213</v>
      </c>
      <c r="E17" s="22">
        <v>20005</v>
      </c>
      <c r="F17" s="28">
        <v>27</v>
      </c>
      <c r="G17" s="20" t="s">
        <v>281</v>
      </c>
      <c r="H17" s="23" t="s">
        <v>228</v>
      </c>
    </row>
    <row r="18" spans="3:8" s="24" customFormat="1" ht="20.100000000000001" customHeight="1" x14ac:dyDescent="0.3">
      <c r="C18" s="3">
        <v>20011</v>
      </c>
      <c r="D18" s="27" t="s">
        <v>216</v>
      </c>
      <c r="E18" s="22">
        <v>20001</v>
      </c>
      <c r="F18" s="22">
        <v>1</v>
      </c>
      <c r="G18" s="20" t="s">
        <v>222</v>
      </c>
      <c r="H18" s="23" t="s">
        <v>224</v>
      </c>
    </row>
    <row r="19" spans="3:8" s="24" customFormat="1" ht="20.100000000000001" customHeight="1" x14ac:dyDescent="0.3">
      <c r="C19" s="3">
        <v>20012</v>
      </c>
      <c r="D19" s="27" t="s">
        <v>215</v>
      </c>
      <c r="E19" s="22">
        <v>20002</v>
      </c>
      <c r="F19" s="22">
        <v>1</v>
      </c>
      <c r="G19" s="23" t="s">
        <v>223</v>
      </c>
      <c r="H19" s="23" t="s">
        <v>225</v>
      </c>
    </row>
    <row r="20" spans="3:8" s="24" customFormat="1" ht="20.100000000000001" customHeight="1" x14ac:dyDescent="0.3">
      <c r="C20" s="3">
        <v>20013</v>
      </c>
      <c r="D20" s="27" t="s">
        <v>214</v>
      </c>
      <c r="E20" s="22">
        <v>20003</v>
      </c>
      <c r="F20" s="22">
        <v>1</v>
      </c>
      <c r="G20" s="23" t="s">
        <v>226</v>
      </c>
      <c r="H20" s="23" t="s">
        <v>227</v>
      </c>
    </row>
    <row r="21" spans="3:8" s="24" customFormat="1" ht="20.100000000000001" customHeight="1" x14ac:dyDescent="0.3">
      <c r="C21" s="3">
        <v>20014</v>
      </c>
      <c r="D21" s="27" t="s">
        <v>221</v>
      </c>
      <c r="E21" s="22">
        <v>20004</v>
      </c>
      <c r="F21" s="22">
        <v>1</v>
      </c>
      <c r="G21" s="23" t="s">
        <v>228</v>
      </c>
      <c r="H21" s="23" t="s">
        <v>229</v>
      </c>
    </row>
    <row r="22" spans="3:8" s="24" customFormat="1" ht="20.100000000000001" customHeight="1" x14ac:dyDescent="0.3">
      <c r="C22" s="3">
        <v>30001</v>
      </c>
      <c r="D22" s="17" t="s">
        <v>230</v>
      </c>
      <c r="E22" s="22">
        <v>30002</v>
      </c>
      <c r="F22" s="28">
        <v>32</v>
      </c>
      <c r="G22" s="20" t="s">
        <v>282</v>
      </c>
      <c r="H22" s="23" t="s">
        <v>238</v>
      </c>
    </row>
    <row r="23" spans="3:8" s="24" customFormat="1" ht="20.100000000000001" customHeight="1" x14ac:dyDescent="0.3">
      <c r="C23" s="3">
        <v>30002</v>
      </c>
      <c r="D23" s="17" t="s">
        <v>231</v>
      </c>
      <c r="E23" s="22">
        <v>30003</v>
      </c>
      <c r="F23" s="28">
        <v>34</v>
      </c>
      <c r="G23" s="20" t="s">
        <v>283</v>
      </c>
      <c r="H23" s="23" t="s">
        <v>240</v>
      </c>
    </row>
    <row r="24" spans="3:8" s="24" customFormat="1" ht="20.100000000000001" customHeight="1" x14ac:dyDescent="0.3">
      <c r="C24" s="3">
        <v>30003</v>
      </c>
      <c r="D24" s="17" t="s">
        <v>232</v>
      </c>
      <c r="E24" s="22">
        <v>30004</v>
      </c>
      <c r="F24" s="28">
        <v>35</v>
      </c>
      <c r="G24" s="20" t="s">
        <v>284</v>
      </c>
      <c r="H24" s="23" t="s">
        <v>241</v>
      </c>
    </row>
    <row r="25" spans="3:8" s="24" customFormat="1" ht="20.100000000000001" customHeight="1" x14ac:dyDescent="0.3">
      <c r="C25" s="3">
        <v>30004</v>
      </c>
      <c r="D25" s="17" t="s">
        <v>233</v>
      </c>
      <c r="E25" s="22">
        <v>30005</v>
      </c>
      <c r="F25" s="28">
        <v>36</v>
      </c>
      <c r="G25" s="20" t="s">
        <v>285</v>
      </c>
      <c r="H25" s="23" t="s">
        <v>243</v>
      </c>
    </row>
    <row r="26" spans="3:8" s="24" customFormat="1" ht="20.100000000000001" customHeight="1" x14ac:dyDescent="0.3">
      <c r="C26" s="3">
        <v>30011</v>
      </c>
      <c r="D26" s="17" t="s">
        <v>234</v>
      </c>
      <c r="E26" s="22">
        <v>30001</v>
      </c>
      <c r="F26" s="22">
        <v>1</v>
      </c>
      <c r="G26" s="23" t="s">
        <v>238</v>
      </c>
      <c r="H26" s="23" t="s">
        <v>239</v>
      </c>
    </row>
    <row r="27" spans="3:8" s="24" customFormat="1" ht="20.100000000000001" customHeight="1" x14ac:dyDescent="0.3">
      <c r="C27" s="3">
        <v>30012</v>
      </c>
      <c r="D27" s="17" t="s">
        <v>235</v>
      </c>
      <c r="E27" s="22">
        <v>30002</v>
      </c>
      <c r="F27" s="22">
        <v>1</v>
      </c>
      <c r="G27" s="23" t="s">
        <v>240</v>
      </c>
      <c r="H27" s="23" t="s">
        <v>242</v>
      </c>
    </row>
    <row r="28" spans="3:8" s="24" customFormat="1" ht="20.100000000000001" customHeight="1" x14ac:dyDescent="0.3">
      <c r="C28" s="3">
        <v>30013</v>
      </c>
      <c r="D28" s="17" t="s">
        <v>236</v>
      </c>
      <c r="E28" s="22">
        <v>30003</v>
      </c>
      <c r="F28" s="22">
        <v>1</v>
      </c>
      <c r="G28" s="23" t="s">
        <v>241</v>
      </c>
      <c r="H28" s="23" t="s">
        <v>244</v>
      </c>
    </row>
    <row r="29" spans="3:8" s="24" customFormat="1" ht="20.100000000000001" customHeight="1" x14ac:dyDescent="0.3">
      <c r="C29" s="3">
        <v>30014</v>
      </c>
      <c r="D29" s="17" t="s">
        <v>237</v>
      </c>
      <c r="E29" s="22">
        <v>30004</v>
      </c>
      <c r="F29" s="22">
        <v>1</v>
      </c>
      <c r="G29" s="23" t="s">
        <v>243</v>
      </c>
      <c r="H29" s="23" t="s">
        <v>245</v>
      </c>
    </row>
    <row r="30" spans="3:8" s="24" customFormat="1" ht="20.100000000000001" customHeight="1" x14ac:dyDescent="0.3">
      <c r="C30" s="3">
        <v>40001</v>
      </c>
      <c r="D30" s="17" t="s">
        <v>246</v>
      </c>
      <c r="E30" s="22">
        <v>40002</v>
      </c>
      <c r="F30" s="28">
        <v>42</v>
      </c>
      <c r="G30" s="20" t="s">
        <v>286</v>
      </c>
      <c r="H30" s="23" t="s">
        <v>254</v>
      </c>
    </row>
    <row r="31" spans="3:8" s="24" customFormat="1" ht="20.100000000000001" customHeight="1" x14ac:dyDescent="0.3">
      <c r="C31" s="3">
        <v>40002</v>
      </c>
      <c r="D31" s="17" t="s">
        <v>247</v>
      </c>
      <c r="E31" s="22">
        <v>40003</v>
      </c>
      <c r="F31" s="28">
        <v>44</v>
      </c>
      <c r="G31" s="20" t="s">
        <v>287</v>
      </c>
      <c r="H31" s="23" t="s">
        <v>256</v>
      </c>
    </row>
    <row r="32" spans="3:8" s="24" customFormat="1" ht="20.100000000000001" customHeight="1" x14ac:dyDescent="0.3">
      <c r="C32" s="3">
        <v>40003</v>
      </c>
      <c r="D32" s="17" t="s">
        <v>248</v>
      </c>
      <c r="E32" s="22">
        <v>40004</v>
      </c>
      <c r="F32" s="28">
        <v>45</v>
      </c>
      <c r="G32" s="20" t="s">
        <v>288</v>
      </c>
      <c r="H32" s="23" t="s">
        <v>258</v>
      </c>
    </row>
    <row r="33" spans="3:18" s="24" customFormat="1" ht="20.100000000000001" customHeight="1" x14ac:dyDescent="0.3">
      <c r="C33" s="3">
        <v>40004</v>
      </c>
      <c r="D33" s="17" t="s">
        <v>249</v>
      </c>
      <c r="E33" s="22">
        <v>40005</v>
      </c>
      <c r="F33" s="28">
        <v>46</v>
      </c>
      <c r="G33" s="20" t="s">
        <v>289</v>
      </c>
      <c r="H33" s="23" t="s">
        <v>260</v>
      </c>
    </row>
    <row r="34" spans="3:18" s="24" customFormat="1" ht="20.100000000000001" customHeight="1" x14ac:dyDescent="0.3">
      <c r="C34" s="3">
        <v>40011</v>
      </c>
      <c r="D34" s="17" t="s">
        <v>250</v>
      </c>
      <c r="E34" s="22">
        <v>40001</v>
      </c>
      <c r="F34" s="22">
        <v>1</v>
      </c>
      <c r="G34" s="23" t="s">
        <v>254</v>
      </c>
      <c r="H34" s="23" t="s">
        <v>255</v>
      </c>
    </row>
    <row r="35" spans="3:18" s="24" customFormat="1" ht="20.100000000000001" customHeight="1" x14ac:dyDescent="0.3">
      <c r="C35" s="3">
        <v>40012</v>
      </c>
      <c r="D35" s="17" t="s">
        <v>251</v>
      </c>
      <c r="E35" s="22">
        <v>40002</v>
      </c>
      <c r="F35" s="22">
        <v>1</v>
      </c>
      <c r="G35" s="23" t="s">
        <v>256</v>
      </c>
      <c r="H35" s="23" t="s">
        <v>257</v>
      </c>
    </row>
    <row r="36" spans="3:18" s="24" customFormat="1" ht="20.100000000000001" customHeight="1" x14ac:dyDescent="0.3">
      <c r="C36" s="3">
        <v>40013</v>
      </c>
      <c r="D36" s="17" t="s">
        <v>252</v>
      </c>
      <c r="E36" s="22">
        <v>40003</v>
      </c>
      <c r="F36" s="22">
        <v>1</v>
      </c>
      <c r="G36" s="23" t="s">
        <v>258</v>
      </c>
      <c r="H36" s="23" t="s">
        <v>259</v>
      </c>
    </row>
    <row r="37" spans="3:18" s="24" customFormat="1" ht="20.100000000000001" customHeight="1" x14ac:dyDescent="0.3">
      <c r="C37" s="3">
        <v>40014</v>
      </c>
      <c r="D37" s="17" t="s">
        <v>253</v>
      </c>
      <c r="E37" s="22">
        <v>40004</v>
      </c>
      <c r="F37" s="22">
        <v>1</v>
      </c>
      <c r="G37" s="23" t="s">
        <v>260</v>
      </c>
      <c r="H37" s="23" t="s">
        <v>261</v>
      </c>
    </row>
    <row r="38" spans="3:18" s="24" customFormat="1" ht="20.100000000000001" customHeight="1" x14ac:dyDescent="0.3">
      <c r="C38" s="3">
        <v>50001</v>
      </c>
      <c r="D38" s="17" t="s">
        <v>262</v>
      </c>
      <c r="E38" s="22">
        <v>50002</v>
      </c>
      <c r="F38" s="28">
        <v>52</v>
      </c>
      <c r="G38" s="20" t="s">
        <v>290</v>
      </c>
      <c r="H38" s="23" t="s">
        <v>270</v>
      </c>
    </row>
    <row r="39" spans="3:18" s="24" customFormat="1" ht="20.100000000000001" customHeight="1" x14ac:dyDescent="0.3">
      <c r="C39" s="3">
        <v>50002</v>
      </c>
      <c r="D39" s="17" t="s">
        <v>263</v>
      </c>
      <c r="E39" s="22">
        <v>50003</v>
      </c>
      <c r="F39" s="28">
        <v>54</v>
      </c>
      <c r="G39" s="20" t="s">
        <v>291</v>
      </c>
      <c r="H39" s="23" t="s">
        <v>272</v>
      </c>
    </row>
    <row r="40" spans="3:18" s="24" customFormat="1" ht="20.100000000000001" customHeight="1" x14ac:dyDescent="0.3">
      <c r="C40" s="3">
        <v>50003</v>
      </c>
      <c r="D40" s="17" t="s">
        <v>264</v>
      </c>
      <c r="E40" s="22">
        <v>50004</v>
      </c>
      <c r="F40" s="28">
        <v>55</v>
      </c>
      <c r="G40" s="20" t="s">
        <v>292</v>
      </c>
      <c r="H40" s="23" t="s">
        <v>273</v>
      </c>
    </row>
    <row r="41" spans="3:18" s="24" customFormat="1" ht="20.100000000000001" customHeight="1" x14ac:dyDescent="0.3">
      <c r="C41" s="3">
        <v>50004</v>
      </c>
      <c r="D41" s="17" t="s">
        <v>265</v>
      </c>
      <c r="E41" s="22">
        <v>50005</v>
      </c>
      <c r="F41" s="28">
        <v>56</v>
      </c>
      <c r="G41" s="20" t="s">
        <v>293</v>
      </c>
      <c r="H41" s="23" t="s">
        <v>275</v>
      </c>
    </row>
    <row r="42" spans="3:18" s="24" customFormat="1" ht="20.100000000000001" customHeight="1" x14ac:dyDescent="0.3">
      <c r="C42" s="3">
        <v>50011</v>
      </c>
      <c r="D42" s="17" t="s">
        <v>266</v>
      </c>
      <c r="E42" s="22">
        <v>50001</v>
      </c>
      <c r="F42" s="22">
        <v>1</v>
      </c>
      <c r="G42" s="23" t="s">
        <v>270</v>
      </c>
      <c r="H42" s="23" t="s">
        <v>271</v>
      </c>
    </row>
    <row r="43" spans="3:18" s="24" customFormat="1" ht="20.100000000000001" customHeight="1" x14ac:dyDescent="0.3">
      <c r="C43" s="3">
        <v>50012</v>
      </c>
      <c r="D43" s="17" t="s">
        <v>267</v>
      </c>
      <c r="E43" s="22">
        <v>50002</v>
      </c>
      <c r="F43" s="22">
        <v>1</v>
      </c>
      <c r="G43" s="23" t="s">
        <v>272</v>
      </c>
      <c r="H43" s="23" t="s">
        <v>274</v>
      </c>
    </row>
    <row r="44" spans="3:18" s="24" customFormat="1" ht="20.100000000000001" customHeight="1" x14ac:dyDescent="0.3">
      <c r="C44" s="3">
        <v>50013</v>
      </c>
      <c r="D44" s="17" t="s">
        <v>268</v>
      </c>
      <c r="E44" s="22">
        <v>50003</v>
      </c>
      <c r="F44" s="22">
        <v>1</v>
      </c>
      <c r="G44" s="23" t="s">
        <v>273</v>
      </c>
      <c r="H44" s="23" t="s">
        <v>276</v>
      </c>
    </row>
    <row r="45" spans="3:18" s="24" customFormat="1" ht="20.100000000000001" customHeight="1" x14ac:dyDescent="0.3">
      <c r="C45" s="3">
        <v>50014</v>
      </c>
      <c r="D45" s="17" t="s">
        <v>269</v>
      </c>
      <c r="E45" s="22">
        <v>50004</v>
      </c>
      <c r="F45" s="22">
        <v>1</v>
      </c>
      <c r="G45" s="23" t="s">
        <v>275</v>
      </c>
      <c r="H45" s="23" t="s">
        <v>277</v>
      </c>
    </row>
    <row r="46" spans="3:18" s="6" customFormat="1" ht="20.100000000000001" customHeight="1" x14ac:dyDescent="0.3">
      <c r="C46" s="7">
        <v>1001</v>
      </c>
      <c r="D46" s="7" t="s">
        <v>14</v>
      </c>
      <c r="E46" s="8">
        <v>10001</v>
      </c>
      <c r="F46" s="8">
        <v>1</v>
      </c>
      <c r="G46" s="9" t="s">
        <v>15</v>
      </c>
      <c r="H46" s="10" t="s">
        <v>16</v>
      </c>
    </row>
    <row r="47" spans="3:18" s="6" customFormat="1" ht="20.100000000000001" customHeight="1" x14ac:dyDescent="0.3">
      <c r="C47" s="7">
        <v>1002</v>
      </c>
      <c r="D47" s="11" t="s">
        <v>17</v>
      </c>
      <c r="E47" s="11">
        <v>10002</v>
      </c>
      <c r="F47" s="11">
        <v>1</v>
      </c>
      <c r="G47" s="9" t="s">
        <v>18</v>
      </c>
      <c r="H47" s="10" t="s">
        <v>19</v>
      </c>
      <c r="N47" s="6">
        <f>J47</f>
        <v>0</v>
      </c>
      <c r="O47" s="6">
        <f>IF(K47&lt;2800,2910,K47)</f>
        <v>2910</v>
      </c>
      <c r="P47" s="6">
        <f>L47</f>
        <v>0</v>
      </c>
      <c r="R47" s="6" t="str">
        <f>N47&amp;","&amp;O47&amp;","&amp;P47</f>
        <v>0,2910,0</v>
      </c>
    </row>
    <row r="48" spans="3:18" s="6" customFormat="1" ht="20.100000000000001" customHeight="1" x14ac:dyDescent="0.3">
      <c r="C48" s="7">
        <v>1003</v>
      </c>
      <c r="D48" s="7" t="s">
        <v>20</v>
      </c>
      <c r="E48" s="8">
        <v>10003</v>
      </c>
      <c r="F48" s="8">
        <v>5</v>
      </c>
      <c r="G48" s="9" t="s">
        <v>21</v>
      </c>
      <c r="H48" s="12" t="s">
        <v>22</v>
      </c>
      <c r="N48" s="6">
        <f t="shared" ref="N48:N106" si="0">J48</f>
        <v>0</v>
      </c>
      <c r="O48" s="6">
        <f t="shared" ref="O48:O106" si="1">IF(K48&lt;2800,2910,K48)</f>
        <v>2910</v>
      </c>
      <c r="P48" s="6">
        <f t="shared" ref="P48:P106" si="2">L48</f>
        <v>0</v>
      </c>
      <c r="R48" s="6" t="str">
        <f t="shared" ref="R48:R106" si="3">N48&amp;","&amp;O48&amp;","&amp;P48</f>
        <v>0,2910,0</v>
      </c>
    </row>
    <row r="49" spans="3:18" s="6" customFormat="1" ht="20.100000000000001" customHeight="1" x14ac:dyDescent="0.3">
      <c r="C49" s="7">
        <v>1004</v>
      </c>
      <c r="D49" s="7" t="s">
        <v>23</v>
      </c>
      <c r="E49" s="8">
        <v>10004</v>
      </c>
      <c r="F49" s="8">
        <v>1</v>
      </c>
      <c r="G49" s="9" t="s">
        <v>24</v>
      </c>
      <c r="H49" s="13" t="s">
        <v>25</v>
      </c>
      <c r="N49" s="6">
        <f t="shared" si="0"/>
        <v>0</v>
      </c>
      <c r="O49" s="6">
        <f t="shared" si="1"/>
        <v>2910</v>
      </c>
      <c r="P49" s="6">
        <f t="shared" si="2"/>
        <v>0</v>
      </c>
      <c r="R49" s="6" t="str">
        <f t="shared" si="3"/>
        <v>0,2910,0</v>
      </c>
    </row>
    <row r="50" spans="3:18" s="6" customFormat="1" ht="20.100000000000001" customHeight="1" x14ac:dyDescent="0.3">
      <c r="C50" s="7">
        <v>1005</v>
      </c>
      <c r="D50" s="7" t="s">
        <v>26</v>
      </c>
      <c r="E50" s="8">
        <v>10005</v>
      </c>
      <c r="F50" s="8">
        <v>5</v>
      </c>
      <c r="G50" s="9" t="s">
        <v>27</v>
      </c>
      <c r="H50" s="13" t="s">
        <v>28</v>
      </c>
      <c r="N50" s="6">
        <f t="shared" si="0"/>
        <v>0</v>
      </c>
      <c r="O50" s="6">
        <f t="shared" si="1"/>
        <v>2910</v>
      </c>
      <c r="P50" s="6">
        <f t="shared" si="2"/>
        <v>0</v>
      </c>
      <c r="R50" s="6" t="str">
        <f t="shared" si="3"/>
        <v>0,2910,0</v>
      </c>
    </row>
    <row r="51" spans="3:18" s="6" customFormat="1" ht="20.100000000000001" customHeight="1" x14ac:dyDescent="0.3">
      <c r="C51" s="7">
        <v>1006</v>
      </c>
      <c r="D51" s="7" t="s">
        <v>29</v>
      </c>
      <c r="E51" s="8">
        <v>10006</v>
      </c>
      <c r="F51" s="8">
        <v>12</v>
      </c>
      <c r="G51" s="9" t="s">
        <v>30</v>
      </c>
      <c r="H51" s="13" t="s">
        <v>31</v>
      </c>
      <c r="N51" s="6">
        <f t="shared" si="0"/>
        <v>0</v>
      </c>
      <c r="O51" s="6">
        <f t="shared" si="1"/>
        <v>2910</v>
      </c>
      <c r="P51" s="6">
        <f t="shared" si="2"/>
        <v>0</v>
      </c>
      <c r="R51" s="6" t="str">
        <f t="shared" si="3"/>
        <v>0,2910,0</v>
      </c>
    </row>
    <row r="52" spans="3:18" s="6" customFormat="1" ht="20.100000000000001" customHeight="1" x14ac:dyDescent="0.3">
      <c r="C52" s="7">
        <v>1007</v>
      </c>
      <c r="D52" s="7" t="s">
        <v>32</v>
      </c>
      <c r="E52" s="8">
        <v>10007</v>
      </c>
      <c r="F52" s="8">
        <v>8</v>
      </c>
      <c r="G52" s="9" t="s">
        <v>33</v>
      </c>
      <c r="H52" s="13" t="s">
        <v>34</v>
      </c>
      <c r="N52" s="6">
        <f t="shared" si="0"/>
        <v>0</v>
      </c>
      <c r="O52" s="6">
        <f t="shared" si="1"/>
        <v>2910</v>
      </c>
      <c r="P52" s="6">
        <f t="shared" si="2"/>
        <v>0</v>
      </c>
      <c r="R52" s="6" t="str">
        <f t="shared" si="3"/>
        <v>0,2910,0</v>
      </c>
    </row>
    <row r="53" spans="3:18" s="6" customFormat="1" ht="20.100000000000001" customHeight="1" x14ac:dyDescent="0.3">
      <c r="C53" s="7">
        <v>1008</v>
      </c>
      <c r="D53" s="7" t="s">
        <v>35</v>
      </c>
      <c r="E53" s="8">
        <v>10008</v>
      </c>
      <c r="F53" s="8">
        <v>1</v>
      </c>
      <c r="G53" s="9" t="s">
        <v>36</v>
      </c>
      <c r="H53" s="13" t="s">
        <v>37</v>
      </c>
      <c r="N53" s="6">
        <f t="shared" si="0"/>
        <v>0</v>
      </c>
      <c r="O53" s="6">
        <f t="shared" si="1"/>
        <v>2910</v>
      </c>
      <c r="P53" s="6">
        <f t="shared" si="2"/>
        <v>0</v>
      </c>
      <c r="R53" s="6" t="str">
        <f t="shared" si="3"/>
        <v>0,2910,0</v>
      </c>
    </row>
    <row r="54" spans="3:18" s="6" customFormat="1" ht="20.100000000000001" customHeight="1" x14ac:dyDescent="0.3">
      <c r="C54" s="7">
        <v>1009</v>
      </c>
      <c r="D54" s="7" t="s">
        <v>38</v>
      </c>
      <c r="E54" s="8">
        <v>10001</v>
      </c>
      <c r="F54" s="8">
        <v>1</v>
      </c>
      <c r="G54" s="9" t="s">
        <v>192</v>
      </c>
      <c r="H54" s="9" t="s">
        <v>39</v>
      </c>
      <c r="N54" s="6">
        <f t="shared" si="0"/>
        <v>0</v>
      </c>
      <c r="O54" s="6">
        <f t="shared" si="1"/>
        <v>2910</v>
      </c>
      <c r="P54" s="6">
        <f t="shared" si="2"/>
        <v>0</v>
      </c>
      <c r="R54" s="6" t="str">
        <f t="shared" si="3"/>
        <v>0,2910,0</v>
      </c>
    </row>
    <row r="55" spans="3:18" s="6" customFormat="1" ht="20.100000000000001" customHeight="1" x14ac:dyDescent="0.3">
      <c r="C55" s="7">
        <v>1010</v>
      </c>
      <c r="D55" s="7" t="s">
        <v>40</v>
      </c>
      <c r="E55" s="11">
        <v>10002</v>
      </c>
      <c r="F55" s="8">
        <v>1</v>
      </c>
      <c r="G55" s="9" t="s">
        <v>41</v>
      </c>
      <c r="H55" s="13" t="s">
        <v>42</v>
      </c>
      <c r="N55" s="6">
        <f t="shared" si="0"/>
        <v>0</v>
      </c>
      <c r="O55" s="6">
        <f t="shared" si="1"/>
        <v>2910</v>
      </c>
      <c r="P55" s="6">
        <f t="shared" si="2"/>
        <v>0</v>
      </c>
      <c r="R55" s="6" t="str">
        <f t="shared" si="3"/>
        <v>0,2910,0</v>
      </c>
    </row>
    <row r="56" spans="3:18" s="6" customFormat="1" ht="20.100000000000001" customHeight="1" x14ac:dyDescent="0.3">
      <c r="C56" s="7">
        <v>1011</v>
      </c>
      <c r="D56" s="7" t="s">
        <v>43</v>
      </c>
      <c r="E56" s="8">
        <v>10004</v>
      </c>
      <c r="F56" s="8">
        <v>1</v>
      </c>
      <c r="G56" s="9" t="s">
        <v>44</v>
      </c>
      <c r="H56" s="13" t="s">
        <v>45</v>
      </c>
      <c r="N56" s="6">
        <f t="shared" si="0"/>
        <v>0</v>
      </c>
      <c r="O56" s="6">
        <f t="shared" si="1"/>
        <v>2910</v>
      </c>
      <c r="P56" s="6">
        <f t="shared" si="2"/>
        <v>0</v>
      </c>
      <c r="R56" s="6" t="str">
        <f t="shared" si="3"/>
        <v>0,2910,0</v>
      </c>
    </row>
    <row r="57" spans="3:18" s="6" customFormat="1" ht="20.100000000000001" customHeight="1" x14ac:dyDescent="0.3">
      <c r="C57" s="7">
        <v>1012</v>
      </c>
      <c r="D57" s="8" t="s">
        <v>46</v>
      </c>
      <c r="E57" s="8">
        <v>10008</v>
      </c>
      <c r="F57" s="8">
        <v>1</v>
      </c>
      <c r="G57" s="9" t="s">
        <v>47</v>
      </c>
      <c r="H57" s="13" t="s">
        <v>48</v>
      </c>
      <c r="N57" s="6">
        <f t="shared" si="0"/>
        <v>0</v>
      </c>
      <c r="O57" s="6">
        <f t="shared" si="1"/>
        <v>2910</v>
      </c>
      <c r="P57" s="6">
        <f t="shared" si="2"/>
        <v>0</v>
      </c>
      <c r="R57" s="6" t="str">
        <f t="shared" si="3"/>
        <v>0,2910,0</v>
      </c>
    </row>
    <row r="58" spans="3:18" s="6" customFormat="1" ht="20.100000000000001" customHeight="1" x14ac:dyDescent="0.3">
      <c r="C58" s="7">
        <v>1013</v>
      </c>
      <c r="D58" s="7" t="s">
        <v>49</v>
      </c>
      <c r="E58" s="8">
        <v>10004</v>
      </c>
      <c r="F58" s="8">
        <v>1</v>
      </c>
      <c r="G58" s="9" t="s">
        <v>50</v>
      </c>
      <c r="H58" s="13" t="s">
        <v>51</v>
      </c>
      <c r="N58" s="6">
        <f t="shared" si="0"/>
        <v>0</v>
      </c>
      <c r="O58" s="6">
        <f t="shared" si="1"/>
        <v>2910</v>
      </c>
      <c r="P58" s="6">
        <f t="shared" si="2"/>
        <v>0</v>
      </c>
      <c r="R58" s="6" t="str">
        <f t="shared" si="3"/>
        <v>0,2910,0</v>
      </c>
    </row>
    <row r="59" spans="3:18" s="6" customFormat="1" ht="20.100000000000001" customHeight="1" x14ac:dyDescent="0.3">
      <c r="C59" s="7">
        <v>1014</v>
      </c>
      <c r="D59" s="7" t="s">
        <v>52</v>
      </c>
      <c r="E59" s="8">
        <v>10007</v>
      </c>
      <c r="F59" s="8">
        <v>1</v>
      </c>
      <c r="G59" s="9" t="s">
        <v>53</v>
      </c>
      <c r="H59" s="13" t="s">
        <v>54</v>
      </c>
      <c r="N59" s="6">
        <f t="shared" si="0"/>
        <v>0</v>
      </c>
      <c r="O59" s="6">
        <f t="shared" si="1"/>
        <v>2910</v>
      </c>
      <c r="P59" s="6">
        <f t="shared" si="2"/>
        <v>0</v>
      </c>
      <c r="R59" s="6" t="str">
        <f t="shared" si="3"/>
        <v>0,2910,0</v>
      </c>
    </row>
    <row r="60" spans="3:18" s="6" customFormat="1" ht="20.100000000000001" customHeight="1" x14ac:dyDescent="0.3">
      <c r="C60" s="7">
        <v>2001</v>
      </c>
      <c r="D60" s="7" t="s">
        <v>55</v>
      </c>
      <c r="E60" s="8">
        <v>20001</v>
      </c>
      <c r="F60" s="8">
        <v>15</v>
      </c>
      <c r="G60" s="9" t="s">
        <v>56</v>
      </c>
      <c r="H60" s="13"/>
      <c r="N60" s="6">
        <f t="shared" si="0"/>
        <v>0</v>
      </c>
      <c r="O60" s="6">
        <f t="shared" si="1"/>
        <v>2910</v>
      </c>
      <c r="P60" s="6">
        <f t="shared" si="2"/>
        <v>0</v>
      </c>
      <c r="R60" s="6" t="str">
        <f t="shared" si="3"/>
        <v>0,2910,0</v>
      </c>
    </row>
    <row r="61" spans="3:18" s="6" customFormat="1" ht="20.100000000000001" customHeight="1" x14ac:dyDescent="0.3">
      <c r="C61" s="7">
        <v>2002</v>
      </c>
      <c r="D61" s="7" t="s">
        <v>57</v>
      </c>
      <c r="E61" s="8">
        <v>20002</v>
      </c>
      <c r="F61" s="8">
        <v>15</v>
      </c>
      <c r="G61" s="9" t="s">
        <v>58</v>
      </c>
      <c r="H61" s="13" t="s">
        <v>59</v>
      </c>
      <c r="N61" s="6">
        <f t="shared" si="0"/>
        <v>0</v>
      </c>
      <c r="O61" s="6">
        <f t="shared" si="1"/>
        <v>2910</v>
      </c>
      <c r="P61" s="6">
        <f t="shared" si="2"/>
        <v>0</v>
      </c>
      <c r="R61" s="6" t="str">
        <f t="shared" si="3"/>
        <v>0,2910,0</v>
      </c>
    </row>
    <row r="62" spans="3:18" s="6" customFormat="1" ht="20.100000000000001" customHeight="1" x14ac:dyDescent="0.3">
      <c r="C62" s="7">
        <v>2003</v>
      </c>
      <c r="D62" s="7" t="s">
        <v>60</v>
      </c>
      <c r="E62" s="8">
        <v>20003</v>
      </c>
      <c r="F62" s="8">
        <v>15</v>
      </c>
      <c r="G62" s="9" t="s">
        <v>61</v>
      </c>
      <c r="H62" s="13" t="s">
        <v>62</v>
      </c>
      <c r="N62" s="6">
        <f t="shared" si="0"/>
        <v>0</v>
      </c>
      <c r="O62" s="6">
        <f t="shared" si="1"/>
        <v>2910</v>
      </c>
      <c r="P62" s="6">
        <f t="shared" si="2"/>
        <v>0</v>
      </c>
      <c r="R62" s="6" t="str">
        <f t="shared" si="3"/>
        <v>0,2910,0</v>
      </c>
    </row>
    <row r="63" spans="3:18" s="6" customFormat="1" ht="20.100000000000001" customHeight="1" x14ac:dyDescent="0.3">
      <c r="C63" s="7">
        <v>2004</v>
      </c>
      <c r="D63" s="7" t="s">
        <v>63</v>
      </c>
      <c r="E63" s="8">
        <v>20004</v>
      </c>
      <c r="F63" s="8">
        <v>15</v>
      </c>
      <c r="G63" s="9" t="s">
        <v>64</v>
      </c>
      <c r="H63" s="13" t="s">
        <v>65</v>
      </c>
      <c r="N63" s="6">
        <f t="shared" si="0"/>
        <v>0</v>
      </c>
      <c r="O63" s="6">
        <f t="shared" si="1"/>
        <v>2910</v>
      </c>
      <c r="P63" s="6">
        <f t="shared" si="2"/>
        <v>0</v>
      </c>
      <c r="R63" s="6" t="str">
        <f t="shared" si="3"/>
        <v>0,2910,0</v>
      </c>
    </row>
    <row r="64" spans="3:18" s="6" customFormat="1" ht="20.100000000000001" customHeight="1" x14ac:dyDescent="0.3">
      <c r="C64" s="7">
        <v>2005</v>
      </c>
      <c r="D64" s="7" t="s">
        <v>66</v>
      </c>
      <c r="E64" s="8">
        <v>20005</v>
      </c>
      <c r="F64" s="8">
        <v>15</v>
      </c>
      <c r="G64" s="9" t="s">
        <v>67</v>
      </c>
      <c r="H64" s="12" t="s">
        <v>68</v>
      </c>
      <c r="N64" s="6">
        <f t="shared" si="0"/>
        <v>0</v>
      </c>
      <c r="O64" s="6">
        <f t="shared" si="1"/>
        <v>2910</v>
      </c>
      <c r="P64" s="6">
        <f t="shared" si="2"/>
        <v>0</v>
      </c>
      <c r="R64" s="6" t="str">
        <f t="shared" si="3"/>
        <v>0,2910,0</v>
      </c>
    </row>
    <row r="65" spans="3:18" s="6" customFormat="1" ht="20.100000000000001" customHeight="1" x14ac:dyDescent="0.3">
      <c r="C65" s="7">
        <v>2011</v>
      </c>
      <c r="D65" s="7" t="s">
        <v>69</v>
      </c>
      <c r="E65" s="8">
        <v>20001</v>
      </c>
      <c r="F65" s="8">
        <v>15</v>
      </c>
      <c r="G65" s="9" t="s">
        <v>70</v>
      </c>
      <c r="H65" s="13" t="s">
        <v>71</v>
      </c>
      <c r="N65" s="6">
        <f t="shared" si="0"/>
        <v>0</v>
      </c>
      <c r="O65" s="6">
        <f t="shared" si="1"/>
        <v>2910</v>
      </c>
      <c r="P65" s="6">
        <f t="shared" si="2"/>
        <v>0</v>
      </c>
      <c r="R65" s="6" t="str">
        <f t="shared" si="3"/>
        <v>0,2910,0</v>
      </c>
    </row>
    <row r="66" spans="3:18" s="6" customFormat="1" ht="20.100000000000001" customHeight="1" x14ac:dyDescent="0.3">
      <c r="C66" s="7">
        <v>2012</v>
      </c>
      <c r="D66" s="7" t="s">
        <v>72</v>
      </c>
      <c r="E66" s="8">
        <v>20002</v>
      </c>
      <c r="F66" s="8">
        <v>15</v>
      </c>
      <c r="G66" s="9" t="s">
        <v>73</v>
      </c>
      <c r="H66" s="13" t="s">
        <v>74</v>
      </c>
      <c r="N66" s="6">
        <f t="shared" si="0"/>
        <v>0</v>
      </c>
      <c r="O66" s="6">
        <f t="shared" si="1"/>
        <v>2910</v>
      </c>
      <c r="P66" s="6">
        <f t="shared" si="2"/>
        <v>0</v>
      </c>
      <c r="R66" s="6" t="str">
        <f t="shared" si="3"/>
        <v>0,2910,0</v>
      </c>
    </row>
    <row r="67" spans="3:18" s="6" customFormat="1" ht="20.100000000000001" customHeight="1" x14ac:dyDescent="0.3">
      <c r="C67" s="7">
        <v>2013</v>
      </c>
      <c r="D67" s="7" t="s">
        <v>75</v>
      </c>
      <c r="E67" s="8">
        <v>20001</v>
      </c>
      <c r="F67" s="8">
        <v>15</v>
      </c>
      <c r="G67" s="9" t="s">
        <v>76</v>
      </c>
      <c r="H67" s="13" t="s">
        <v>77</v>
      </c>
      <c r="N67" s="6">
        <f t="shared" si="0"/>
        <v>0</v>
      </c>
      <c r="O67" s="6">
        <f t="shared" si="1"/>
        <v>2910</v>
      </c>
      <c r="P67" s="6">
        <f t="shared" si="2"/>
        <v>0</v>
      </c>
      <c r="R67" s="6" t="str">
        <f t="shared" si="3"/>
        <v>0,2910,0</v>
      </c>
    </row>
    <row r="68" spans="3:18" s="6" customFormat="1" ht="20.100000000000001" customHeight="1" x14ac:dyDescent="0.3">
      <c r="C68" s="7">
        <v>2014</v>
      </c>
      <c r="D68" s="7" t="s">
        <v>78</v>
      </c>
      <c r="E68" s="8">
        <v>20004</v>
      </c>
      <c r="F68" s="8">
        <v>15</v>
      </c>
      <c r="G68" s="9" t="s">
        <v>79</v>
      </c>
      <c r="H68" s="13" t="s">
        <v>80</v>
      </c>
      <c r="N68" s="6">
        <f t="shared" si="0"/>
        <v>0</v>
      </c>
      <c r="O68" s="6">
        <f t="shared" si="1"/>
        <v>2910</v>
      </c>
      <c r="P68" s="6">
        <f t="shared" si="2"/>
        <v>0</v>
      </c>
      <c r="R68" s="6" t="str">
        <f t="shared" si="3"/>
        <v>0,2910,0</v>
      </c>
    </row>
    <row r="69" spans="3:18" s="6" customFormat="1" ht="20.100000000000001" customHeight="1" x14ac:dyDescent="0.3">
      <c r="C69" s="7">
        <v>3001</v>
      </c>
      <c r="D69" s="7" t="s">
        <v>81</v>
      </c>
      <c r="E69" s="8">
        <v>30001</v>
      </c>
      <c r="F69" s="8">
        <v>15</v>
      </c>
      <c r="G69" s="9" t="s">
        <v>82</v>
      </c>
      <c r="H69" s="13"/>
      <c r="N69" s="6">
        <f t="shared" si="0"/>
        <v>0</v>
      </c>
      <c r="O69" s="6">
        <f t="shared" si="1"/>
        <v>2910</v>
      </c>
      <c r="P69" s="6">
        <f t="shared" si="2"/>
        <v>0</v>
      </c>
      <c r="R69" s="6" t="str">
        <f t="shared" si="3"/>
        <v>0,2910,0</v>
      </c>
    </row>
    <row r="70" spans="3:18" s="6" customFormat="1" ht="20.100000000000001" customHeight="1" x14ac:dyDescent="0.3">
      <c r="C70" s="7">
        <v>3002</v>
      </c>
      <c r="D70" s="7" t="s">
        <v>83</v>
      </c>
      <c r="E70" s="8">
        <v>30002</v>
      </c>
      <c r="F70" s="8">
        <v>15</v>
      </c>
      <c r="G70" s="9" t="s">
        <v>84</v>
      </c>
      <c r="H70" s="13" t="s">
        <v>85</v>
      </c>
      <c r="N70" s="6">
        <f t="shared" si="0"/>
        <v>0</v>
      </c>
      <c r="O70" s="6">
        <f t="shared" si="1"/>
        <v>2910</v>
      </c>
      <c r="P70" s="6">
        <f t="shared" si="2"/>
        <v>0</v>
      </c>
      <c r="R70" s="6" t="str">
        <f t="shared" si="3"/>
        <v>0,2910,0</v>
      </c>
    </row>
    <row r="71" spans="3:18" s="6" customFormat="1" ht="20.100000000000001" customHeight="1" x14ac:dyDescent="0.3">
      <c r="C71" s="7">
        <v>3003</v>
      </c>
      <c r="D71" s="7" t="s">
        <v>86</v>
      </c>
      <c r="E71" s="8">
        <v>30003</v>
      </c>
      <c r="F71" s="8">
        <v>15</v>
      </c>
      <c r="G71" s="9" t="s">
        <v>87</v>
      </c>
      <c r="H71" s="13" t="s">
        <v>88</v>
      </c>
      <c r="N71" s="6">
        <f t="shared" si="0"/>
        <v>0</v>
      </c>
      <c r="O71" s="6">
        <f t="shared" si="1"/>
        <v>2910</v>
      </c>
      <c r="P71" s="6">
        <f t="shared" si="2"/>
        <v>0</v>
      </c>
      <c r="R71" s="6" t="str">
        <f t="shared" si="3"/>
        <v>0,2910,0</v>
      </c>
    </row>
    <row r="72" spans="3:18" s="6" customFormat="1" ht="20.100000000000001" customHeight="1" x14ac:dyDescent="0.3">
      <c r="C72" s="7">
        <v>3004</v>
      </c>
      <c r="D72" s="7" t="s">
        <v>89</v>
      </c>
      <c r="E72" s="8">
        <v>30004</v>
      </c>
      <c r="F72" s="8">
        <v>15</v>
      </c>
      <c r="G72" s="9" t="s">
        <v>90</v>
      </c>
      <c r="H72" s="13" t="s">
        <v>91</v>
      </c>
      <c r="N72" s="6">
        <f t="shared" si="0"/>
        <v>0</v>
      </c>
      <c r="O72" s="6">
        <f t="shared" si="1"/>
        <v>2910</v>
      </c>
      <c r="P72" s="6">
        <f t="shared" si="2"/>
        <v>0</v>
      </c>
      <c r="R72" s="6" t="str">
        <f t="shared" si="3"/>
        <v>0,2910,0</v>
      </c>
    </row>
    <row r="73" spans="3:18" s="6" customFormat="1" ht="20.100000000000001" customHeight="1" x14ac:dyDescent="0.3">
      <c r="C73" s="7">
        <v>3005</v>
      </c>
      <c r="D73" s="7" t="s">
        <v>92</v>
      </c>
      <c r="E73" s="8">
        <v>30005</v>
      </c>
      <c r="F73" s="8">
        <v>15</v>
      </c>
      <c r="G73" s="9" t="s">
        <v>93</v>
      </c>
      <c r="H73" s="12" t="s">
        <v>94</v>
      </c>
      <c r="N73" s="6">
        <f t="shared" si="0"/>
        <v>0</v>
      </c>
      <c r="O73" s="6">
        <f t="shared" si="1"/>
        <v>2910</v>
      </c>
      <c r="P73" s="6">
        <f t="shared" si="2"/>
        <v>0</v>
      </c>
      <c r="R73" s="6" t="str">
        <f t="shared" si="3"/>
        <v>0,2910,0</v>
      </c>
    </row>
    <row r="74" spans="3:18" s="6" customFormat="1" ht="20.100000000000001" customHeight="1" x14ac:dyDescent="0.3">
      <c r="C74" s="7">
        <v>3006</v>
      </c>
      <c r="D74" s="7" t="s">
        <v>95</v>
      </c>
      <c r="E74" s="8">
        <v>30006</v>
      </c>
      <c r="F74" s="8">
        <v>15</v>
      </c>
      <c r="G74" s="9" t="s">
        <v>96</v>
      </c>
      <c r="H74" s="13" t="s">
        <v>97</v>
      </c>
      <c r="N74" s="6">
        <f t="shared" si="0"/>
        <v>0</v>
      </c>
      <c r="O74" s="6">
        <f t="shared" si="1"/>
        <v>2910</v>
      </c>
      <c r="P74" s="6">
        <f t="shared" si="2"/>
        <v>0</v>
      </c>
      <c r="R74" s="6" t="str">
        <f t="shared" si="3"/>
        <v>0,2910,0</v>
      </c>
    </row>
    <row r="75" spans="3:18" s="6" customFormat="1" ht="20.100000000000001" customHeight="1" x14ac:dyDescent="0.3">
      <c r="C75" s="7">
        <v>3011</v>
      </c>
      <c r="D75" s="7" t="s">
        <v>98</v>
      </c>
      <c r="E75" s="8">
        <v>30001</v>
      </c>
      <c r="F75" s="8">
        <v>15</v>
      </c>
      <c r="G75" s="9" t="s">
        <v>99</v>
      </c>
      <c r="H75" s="13" t="s">
        <v>100</v>
      </c>
      <c r="N75" s="6">
        <f t="shared" si="0"/>
        <v>0</v>
      </c>
      <c r="O75" s="6">
        <f t="shared" si="1"/>
        <v>2910</v>
      </c>
      <c r="P75" s="6">
        <f t="shared" si="2"/>
        <v>0</v>
      </c>
      <c r="R75" s="6" t="str">
        <f t="shared" si="3"/>
        <v>0,2910,0</v>
      </c>
    </row>
    <row r="76" spans="3:18" s="6" customFormat="1" ht="20.100000000000001" customHeight="1" x14ac:dyDescent="0.3">
      <c r="C76" s="7">
        <v>3012</v>
      </c>
      <c r="D76" s="7" t="s">
        <v>101</v>
      </c>
      <c r="E76" s="8">
        <v>30002</v>
      </c>
      <c r="F76" s="8">
        <v>15</v>
      </c>
      <c r="G76" s="9" t="s">
        <v>102</v>
      </c>
      <c r="H76" s="13" t="s">
        <v>103</v>
      </c>
      <c r="N76" s="6">
        <f t="shared" si="0"/>
        <v>0</v>
      </c>
      <c r="O76" s="6">
        <f t="shared" si="1"/>
        <v>2910</v>
      </c>
      <c r="P76" s="6">
        <f t="shared" si="2"/>
        <v>0</v>
      </c>
      <c r="R76" s="6" t="str">
        <f t="shared" si="3"/>
        <v>0,2910,0</v>
      </c>
    </row>
    <row r="77" spans="3:18" s="6" customFormat="1" ht="20.100000000000001" customHeight="1" x14ac:dyDescent="0.3">
      <c r="C77" s="7">
        <v>3013</v>
      </c>
      <c r="D77" s="7" t="s">
        <v>104</v>
      </c>
      <c r="E77" s="8">
        <v>30002</v>
      </c>
      <c r="F77" s="8">
        <v>15</v>
      </c>
      <c r="G77" s="9" t="s">
        <v>105</v>
      </c>
      <c r="H77" s="13" t="s">
        <v>106</v>
      </c>
      <c r="N77" s="6">
        <f t="shared" si="0"/>
        <v>0</v>
      </c>
      <c r="O77" s="6">
        <f t="shared" si="1"/>
        <v>2910</v>
      </c>
      <c r="P77" s="6">
        <f t="shared" si="2"/>
        <v>0</v>
      </c>
      <c r="R77" s="6" t="str">
        <f t="shared" si="3"/>
        <v>0,2910,0</v>
      </c>
    </row>
    <row r="78" spans="3:18" s="6" customFormat="1" ht="20.100000000000001" customHeight="1" x14ac:dyDescent="0.3">
      <c r="C78" s="7">
        <v>3014</v>
      </c>
      <c r="D78" s="7" t="s">
        <v>107</v>
      </c>
      <c r="E78" s="8">
        <v>30004</v>
      </c>
      <c r="F78" s="8">
        <v>15</v>
      </c>
      <c r="G78" s="9" t="s">
        <v>108</v>
      </c>
      <c r="H78" s="13" t="s">
        <v>109</v>
      </c>
      <c r="N78" s="6">
        <f t="shared" si="0"/>
        <v>0</v>
      </c>
      <c r="O78" s="6">
        <f t="shared" si="1"/>
        <v>2910</v>
      </c>
      <c r="P78" s="6">
        <f t="shared" si="2"/>
        <v>0</v>
      </c>
      <c r="R78" s="6" t="str">
        <f t="shared" si="3"/>
        <v>0,2910,0</v>
      </c>
    </row>
    <row r="79" spans="3:18" s="6" customFormat="1" ht="20.100000000000001" customHeight="1" x14ac:dyDescent="0.3">
      <c r="C79" s="7">
        <v>3015</v>
      </c>
      <c r="D79" s="7" t="s">
        <v>110</v>
      </c>
      <c r="E79" s="8">
        <v>30005</v>
      </c>
      <c r="F79" s="8">
        <v>15</v>
      </c>
      <c r="G79" s="9" t="s">
        <v>111</v>
      </c>
      <c r="H79" s="13" t="s">
        <v>112</v>
      </c>
      <c r="N79" s="6">
        <f t="shared" si="0"/>
        <v>0</v>
      </c>
      <c r="O79" s="6">
        <f t="shared" si="1"/>
        <v>2910</v>
      </c>
      <c r="P79" s="6">
        <f t="shared" si="2"/>
        <v>0</v>
      </c>
      <c r="R79" s="6" t="str">
        <f t="shared" si="3"/>
        <v>0,2910,0</v>
      </c>
    </row>
    <row r="80" spans="3:18" s="6" customFormat="1" ht="20.100000000000001" customHeight="1" x14ac:dyDescent="0.3">
      <c r="C80" s="7">
        <v>3016</v>
      </c>
      <c r="D80" s="7" t="s">
        <v>113</v>
      </c>
      <c r="E80" s="8">
        <v>30006</v>
      </c>
      <c r="F80" s="8">
        <v>16</v>
      </c>
      <c r="G80" s="9" t="s">
        <v>114</v>
      </c>
      <c r="H80" s="13" t="s">
        <v>115</v>
      </c>
    </row>
    <row r="81" spans="3:18" s="6" customFormat="1" ht="20.100000000000001" customHeight="1" x14ac:dyDescent="0.3">
      <c r="C81" s="7">
        <v>4001</v>
      </c>
      <c r="D81" s="14" t="s">
        <v>116</v>
      </c>
      <c r="E81" s="8">
        <v>40001</v>
      </c>
      <c r="F81" s="8">
        <v>15</v>
      </c>
      <c r="G81" s="9" t="s">
        <v>117</v>
      </c>
      <c r="H81" s="13"/>
      <c r="N81" s="6">
        <f t="shared" si="0"/>
        <v>0</v>
      </c>
      <c r="O81" s="6">
        <f t="shared" si="1"/>
        <v>2910</v>
      </c>
      <c r="P81" s="6">
        <f t="shared" si="2"/>
        <v>0</v>
      </c>
      <c r="R81" s="6" t="str">
        <f t="shared" si="3"/>
        <v>0,2910,0</v>
      </c>
    </row>
    <row r="82" spans="3:18" s="6" customFormat="1" ht="20.100000000000001" customHeight="1" x14ac:dyDescent="0.3">
      <c r="C82" s="7">
        <v>4002</v>
      </c>
      <c r="D82" s="14" t="s">
        <v>118</v>
      </c>
      <c r="E82" s="8">
        <v>40002</v>
      </c>
      <c r="F82" s="8">
        <v>15</v>
      </c>
      <c r="G82" s="9" t="s">
        <v>119</v>
      </c>
      <c r="H82" s="13" t="s">
        <v>120</v>
      </c>
      <c r="N82" s="6">
        <f t="shared" si="0"/>
        <v>0</v>
      </c>
      <c r="O82" s="6">
        <f t="shared" si="1"/>
        <v>2910</v>
      </c>
      <c r="P82" s="6">
        <f t="shared" si="2"/>
        <v>0</v>
      </c>
      <c r="R82" s="6" t="str">
        <f t="shared" si="3"/>
        <v>0,2910,0</v>
      </c>
    </row>
    <row r="83" spans="3:18" s="6" customFormat="1" ht="20.100000000000001" customHeight="1" x14ac:dyDescent="0.3">
      <c r="C83" s="7">
        <v>4003</v>
      </c>
      <c r="D83" s="14" t="s">
        <v>121</v>
      </c>
      <c r="E83" s="8">
        <v>40003</v>
      </c>
      <c r="F83" s="8">
        <v>15</v>
      </c>
      <c r="G83" s="9" t="s">
        <v>122</v>
      </c>
      <c r="H83" s="12" t="s">
        <v>123</v>
      </c>
      <c r="N83" s="6">
        <f t="shared" si="0"/>
        <v>0</v>
      </c>
      <c r="O83" s="6">
        <f t="shared" si="1"/>
        <v>2910</v>
      </c>
      <c r="P83" s="6">
        <f t="shared" si="2"/>
        <v>0</v>
      </c>
      <c r="R83" s="6" t="str">
        <f t="shared" si="3"/>
        <v>0,2910,0</v>
      </c>
    </row>
    <row r="84" spans="3:18" s="6" customFormat="1" ht="20.100000000000001" customHeight="1" x14ac:dyDescent="0.3">
      <c r="C84" s="7">
        <v>4004</v>
      </c>
      <c r="D84" s="14" t="s">
        <v>124</v>
      </c>
      <c r="E84" s="8">
        <v>40004</v>
      </c>
      <c r="F84" s="8">
        <v>15</v>
      </c>
      <c r="G84" s="9" t="s">
        <v>125</v>
      </c>
      <c r="H84" s="10" t="s">
        <v>126</v>
      </c>
      <c r="N84" s="6">
        <f t="shared" si="0"/>
        <v>0</v>
      </c>
      <c r="O84" s="6">
        <f t="shared" si="1"/>
        <v>2910</v>
      </c>
      <c r="P84" s="6">
        <f t="shared" si="2"/>
        <v>0</v>
      </c>
      <c r="R84" s="6" t="str">
        <f t="shared" si="3"/>
        <v>0,2910,0</v>
      </c>
    </row>
    <row r="85" spans="3:18" s="6" customFormat="1" ht="20.100000000000001" customHeight="1" x14ac:dyDescent="0.3">
      <c r="C85" s="7">
        <v>4005</v>
      </c>
      <c r="D85" s="14" t="s">
        <v>127</v>
      </c>
      <c r="E85" s="8">
        <v>40005</v>
      </c>
      <c r="F85" s="8">
        <v>15</v>
      </c>
      <c r="G85" s="9" t="s">
        <v>128</v>
      </c>
      <c r="H85" s="12" t="s">
        <v>129</v>
      </c>
      <c r="N85" s="6">
        <f t="shared" si="0"/>
        <v>0</v>
      </c>
      <c r="O85" s="6">
        <f t="shared" si="1"/>
        <v>2910</v>
      </c>
      <c r="P85" s="6">
        <f t="shared" si="2"/>
        <v>0</v>
      </c>
      <c r="R85" s="6" t="str">
        <f t="shared" si="3"/>
        <v>0,2910,0</v>
      </c>
    </row>
    <row r="86" spans="3:18" s="6" customFormat="1" ht="20.100000000000001" customHeight="1" x14ac:dyDescent="0.3">
      <c r="C86" s="7">
        <v>4006</v>
      </c>
      <c r="D86" s="14" t="s">
        <v>130</v>
      </c>
      <c r="E86" s="8">
        <v>40006</v>
      </c>
      <c r="F86" s="8">
        <v>15</v>
      </c>
      <c r="G86" s="9" t="s">
        <v>131</v>
      </c>
      <c r="H86" s="10" t="s">
        <v>132</v>
      </c>
      <c r="N86" s="6">
        <f t="shared" si="0"/>
        <v>0</v>
      </c>
      <c r="O86" s="6">
        <f t="shared" si="1"/>
        <v>2910</v>
      </c>
      <c r="P86" s="6">
        <f t="shared" si="2"/>
        <v>0</v>
      </c>
      <c r="R86" s="6" t="str">
        <f t="shared" si="3"/>
        <v>0,2910,0</v>
      </c>
    </row>
    <row r="87" spans="3:18" s="6" customFormat="1" ht="20.100000000000001" customHeight="1" x14ac:dyDescent="0.3">
      <c r="C87" s="7">
        <v>4007</v>
      </c>
      <c r="D87" s="14" t="s">
        <v>133</v>
      </c>
      <c r="E87" s="8">
        <v>40007</v>
      </c>
      <c r="F87" s="8">
        <v>15</v>
      </c>
      <c r="G87" s="9" t="s">
        <v>134</v>
      </c>
      <c r="H87" s="10" t="s">
        <v>135</v>
      </c>
      <c r="N87" s="6">
        <f t="shared" si="0"/>
        <v>0</v>
      </c>
      <c r="O87" s="6">
        <f t="shared" si="1"/>
        <v>2910</v>
      </c>
      <c r="P87" s="6">
        <f t="shared" si="2"/>
        <v>0</v>
      </c>
      <c r="R87" s="6" t="str">
        <f t="shared" si="3"/>
        <v>0,2910,0</v>
      </c>
    </row>
    <row r="88" spans="3:18" s="6" customFormat="1" ht="20.100000000000001" customHeight="1" x14ac:dyDescent="0.3">
      <c r="C88" s="7">
        <v>4011</v>
      </c>
      <c r="D88" s="15" t="s">
        <v>136</v>
      </c>
      <c r="E88" s="8">
        <v>40001</v>
      </c>
      <c r="F88" s="11">
        <v>15</v>
      </c>
      <c r="G88" s="16" t="s">
        <v>137</v>
      </c>
      <c r="H88" s="13" t="s">
        <v>138</v>
      </c>
      <c r="N88" s="6">
        <f t="shared" si="0"/>
        <v>0</v>
      </c>
      <c r="O88" s="6">
        <f t="shared" si="1"/>
        <v>2910</v>
      </c>
      <c r="P88" s="6">
        <f t="shared" si="2"/>
        <v>0</v>
      </c>
      <c r="R88" s="6" t="str">
        <f t="shared" si="3"/>
        <v>0,2910,0</v>
      </c>
    </row>
    <row r="89" spans="3:18" s="6" customFormat="1" ht="20.100000000000001" customHeight="1" x14ac:dyDescent="0.3">
      <c r="C89" s="7">
        <v>4012</v>
      </c>
      <c r="D89" s="14" t="s">
        <v>139</v>
      </c>
      <c r="E89" s="8">
        <v>40001</v>
      </c>
      <c r="F89" s="11">
        <v>15</v>
      </c>
      <c r="G89" s="16" t="s">
        <v>140</v>
      </c>
      <c r="H89" s="10" t="s">
        <v>141</v>
      </c>
      <c r="N89" s="6">
        <f t="shared" si="0"/>
        <v>0</v>
      </c>
      <c r="O89" s="6">
        <f t="shared" si="1"/>
        <v>2910</v>
      </c>
      <c r="P89" s="6">
        <f t="shared" si="2"/>
        <v>0</v>
      </c>
      <c r="R89" s="6" t="str">
        <f t="shared" si="3"/>
        <v>0,2910,0</v>
      </c>
    </row>
    <row r="90" spans="3:18" s="6" customFormat="1" ht="20.100000000000001" customHeight="1" x14ac:dyDescent="0.3">
      <c r="C90" s="7">
        <v>4013</v>
      </c>
      <c r="D90" s="15" t="s">
        <v>142</v>
      </c>
      <c r="E90" s="8">
        <v>40003</v>
      </c>
      <c r="F90" s="11">
        <v>15</v>
      </c>
      <c r="G90" s="9" t="s">
        <v>143</v>
      </c>
      <c r="H90" s="10" t="s">
        <v>144</v>
      </c>
      <c r="N90" s="6">
        <f t="shared" si="0"/>
        <v>0</v>
      </c>
      <c r="O90" s="6">
        <f t="shared" si="1"/>
        <v>2910</v>
      </c>
      <c r="P90" s="6">
        <f t="shared" si="2"/>
        <v>0</v>
      </c>
      <c r="R90" s="6" t="str">
        <f t="shared" si="3"/>
        <v>0,2910,0</v>
      </c>
    </row>
    <row r="91" spans="3:18" s="6" customFormat="1" ht="20.100000000000001" customHeight="1" x14ac:dyDescent="0.3">
      <c r="C91" s="7">
        <v>4014</v>
      </c>
      <c r="D91" s="15" t="s">
        <v>145</v>
      </c>
      <c r="E91" s="8">
        <v>40004</v>
      </c>
      <c r="F91" s="11">
        <v>15</v>
      </c>
      <c r="G91" s="9" t="s">
        <v>146</v>
      </c>
      <c r="H91" s="10" t="s">
        <v>147</v>
      </c>
      <c r="N91" s="6">
        <f t="shared" si="0"/>
        <v>0</v>
      </c>
      <c r="O91" s="6">
        <f t="shared" si="1"/>
        <v>2910</v>
      </c>
      <c r="P91" s="6">
        <f t="shared" si="2"/>
        <v>0</v>
      </c>
      <c r="R91" s="6" t="str">
        <f t="shared" si="3"/>
        <v>0,2910,0</v>
      </c>
    </row>
    <row r="92" spans="3:18" s="6" customFormat="1" ht="20.100000000000001" customHeight="1" x14ac:dyDescent="0.3">
      <c r="C92" s="7">
        <v>4015</v>
      </c>
      <c r="D92" s="7" t="s">
        <v>148</v>
      </c>
      <c r="E92" s="8">
        <v>40006</v>
      </c>
      <c r="F92" s="11">
        <v>15</v>
      </c>
      <c r="G92" s="9" t="s">
        <v>149</v>
      </c>
      <c r="H92" s="10" t="s">
        <v>150</v>
      </c>
      <c r="N92" s="6">
        <f t="shared" si="0"/>
        <v>0</v>
      </c>
      <c r="O92" s="6">
        <f t="shared" si="1"/>
        <v>2910</v>
      </c>
      <c r="P92" s="6">
        <f t="shared" si="2"/>
        <v>0</v>
      </c>
      <c r="R92" s="6" t="str">
        <f t="shared" si="3"/>
        <v>0,2910,0</v>
      </c>
    </row>
    <row r="93" spans="3:18" s="6" customFormat="1" ht="20.100000000000001" customHeight="1" x14ac:dyDescent="0.3">
      <c r="C93" s="7">
        <v>4016</v>
      </c>
      <c r="D93" s="14" t="s">
        <v>151</v>
      </c>
      <c r="E93" s="8">
        <v>40002</v>
      </c>
      <c r="F93" s="11">
        <v>15</v>
      </c>
      <c r="G93" s="9" t="s">
        <v>152</v>
      </c>
      <c r="H93" s="10" t="s">
        <v>153</v>
      </c>
      <c r="N93" s="6">
        <f t="shared" si="0"/>
        <v>0</v>
      </c>
      <c r="O93" s="6">
        <f t="shared" si="1"/>
        <v>2910</v>
      </c>
      <c r="P93" s="6">
        <f t="shared" si="2"/>
        <v>0</v>
      </c>
      <c r="R93" s="6" t="str">
        <f t="shared" si="3"/>
        <v>0,2910,0</v>
      </c>
    </row>
    <row r="94" spans="3:18" s="6" customFormat="1" ht="20.100000000000001" customHeight="1" x14ac:dyDescent="0.3">
      <c r="C94" s="7">
        <v>5001</v>
      </c>
      <c r="D94" s="7" t="s">
        <v>154</v>
      </c>
      <c r="E94" s="8">
        <v>50001</v>
      </c>
      <c r="F94" s="11">
        <v>15</v>
      </c>
      <c r="G94" s="9" t="s">
        <v>155</v>
      </c>
      <c r="N94" s="6">
        <f t="shared" si="0"/>
        <v>0</v>
      </c>
      <c r="O94" s="6">
        <f t="shared" si="1"/>
        <v>2910</v>
      </c>
      <c r="P94" s="6">
        <f t="shared" si="2"/>
        <v>0</v>
      </c>
      <c r="R94" s="6" t="str">
        <f t="shared" si="3"/>
        <v>0,2910,0</v>
      </c>
    </row>
    <row r="95" spans="3:18" s="6" customFormat="1" ht="20.100000000000001" customHeight="1" x14ac:dyDescent="0.3">
      <c r="C95" s="7">
        <v>5002</v>
      </c>
      <c r="D95" s="7" t="s">
        <v>156</v>
      </c>
      <c r="E95" s="8">
        <v>50002</v>
      </c>
      <c r="F95" s="11">
        <v>15</v>
      </c>
      <c r="G95" s="9" t="s">
        <v>157</v>
      </c>
      <c r="H95" s="13" t="s">
        <v>158</v>
      </c>
      <c r="N95" s="6">
        <f t="shared" si="0"/>
        <v>0</v>
      </c>
      <c r="O95" s="6">
        <f t="shared" si="1"/>
        <v>2910</v>
      </c>
      <c r="P95" s="6">
        <f t="shared" si="2"/>
        <v>0</v>
      </c>
      <c r="R95" s="6" t="str">
        <f t="shared" si="3"/>
        <v>0,2910,0</v>
      </c>
    </row>
    <row r="96" spans="3:18" s="6" customFormat="1" ht="20.100000000000001" customHeight="1" x14ac:dyDescent="0.3">
      <c r="C96" s="7">
        <v>5003</v>
      </c>
      <c r="D96" s="7" t="s">
        <v>159</v>
      </c>
      <c r="E96" s="8">
        <v>50003</v>
      </c>
      <c r="F96" s="11">
        <v>15</v>
      </c>
      <c r="G96" s="9" t="s">
        <v>160</v>
      </c>
      <c r="H96" s="10" t="s">
        <v>161</v>
      </c>
      <c r="N96" s="6">
        <f t="shared" si="0"/>
        <v>0</v>
      </c>
      <c r="O96" s="6">
        <f t="shared" si="1"/>
        <v>2910</v>
      </c>
      <c r="P96" s="6">
        <f t="shared" si="2"/>
        <v>0</v>
      </c>
      <c r="R96" s="6" t="str">
        <f t="shared" si="3"/>
        <v>0,2910,0</v>
      </c>
    </row>
    <row r="97" spans="3:18" s="6" customFormat="1" ht="20.100000000000001" customHeight="1" x14ac:dyDescent="0.3">
      <c r="C97" s="7">
        <v>5004</v>
      </c>
      <c r="D97" s="7" t="s">
        <v>162</v>
      </c>
      <c r="E97" s="8">
        <v>50004</v>
      </c>
      <c r="F97" s="11">
        <v>15</v>
      </c>
      <c r="G97" s="9" t="s">
        <v>163</v>
      </c>
      <c r="H97" s="10" t="s">
        <v>164</v>
      </c>
      <c r="N97" s="6">
        <f t="shared" si="0"/>
        <v>0</v>
      </c>
      <c r="O97" s="6">
        <f t="shared" si="1"/>
        <v>2910</v>
      </c>
      <c r="P97" s="6">
        <f t="shared" si="2"/>
        <v>0</v>
      </c>
      <c r="R97" s="6" t="str">
        <f t="shared" si="3"/>
        <v>0,2910,0</v>
      </c>
    </row>
    <row r="98" spans="3:18" s="6" customFormat="1" ht="20.100000000000001" customHeight="1" x14ac:dyDescent="0.3">
      <c r="C98" s="7">
        <v>5005</v>
      </c>
      <c r="D98" s="7" t="s">
        <v>165</v>
      </c>
      <c r="E98" s="8">
        <v>50005</v>
      </c>
      <c r="F98" s="11">
        <v>15</v>
      </c>
      <c r="G98" s="9" t="s">
        <v>166</v>
      </c>
      <c r="H98" s="10" t="s">
        <v>167</v>
      </c>
      <c r="N98" s="6">
        <f t="shared" si="0"/>
        <v>0</v>
      </c>
      <c r="O98" s="6">
        <f t="shared" si="1"/>
        <v>2910</v>
      </c>
      <c r="P98" s="6">
        <f t="shared" si="2"/>
        <v>0</v>
      </c>
      <c r="R98" s="6" t="str">
        <f t="shared" si="3"/>
        <v>0,2910,0</v>
      </c>
    </row>
    <row r="99" spans="3:18" s="6" customFormat="1" ht="20.100000000000001" customHeight="1" x14ac:dyDescent="0.3">
      <c r="C99" s="7">
        <v>5006</v>
      </c>
      <c r="D99" s="7" t="s">
        <v>168</v>
      </c>
      <c r="E99" s="8">
        <v>50006</v>
      </c>
      <c r="F99" s="11">
        <v>15</v>
      </c>
      <c r="G99" s="9" t="s">
        <v>169</v>
      </c>
      <c r="H99" s="10" t="s">
        <v>170</v>
      </c>
      <c r="N99" s="6">
        <f t="shared" si="0"/>
        <v>0</v>
      </c>
      <c r="O99" s="6">
        <f t="shared" si="1"/>
        <v>2910</v>
      </c>
      <c r="P99" s="6">
        <f t="shared" si="2"/>
        <v>0</v>
      </c>
      <c r="R99" s="6" t="str">
        <f t="shared" si="3"/>
        <v>0,2910,0</v>
      </c>
    </row>
    <row r="100" spans="3:18" s="6" customFormat="1" ht="20.100000000000001" customHeight="1" x14ac:dyDescent="0.3">
      <c r="C100" s="7">
        <v>5007</v>
      </c>
      <c r="D100" s="7" t="s">
        <v>171</v>
      </c>
      <c r="E100" s="8">
        <v>50007</v>
      </c>
      <c r="F100" s="11">
        <v>15</v>
      </c>
      <c r="G100" s="9" t="s">
        <v>172</v>
      </c>
      <c r="H100" s="10" t="s">
        <v>173</v>
      </c>
      <c r="N100" s="6">
        <f t="shared" si="0"/>
        <v>0</v>
      </c>
      <c r="O100" s="6">
        <f t="shared" si="1"/>
        <v>2910</v>
      </c>
      <c r="P100" s="6">
        <f t="shared" si="2"/>
        <v>0</v>
      </c>
      <c r="R100" s="6" t="str">
        <f t="shared" si="3"/>
        <v>0,2910,0</v>
      </c>
    </row>
    <row r="101" spans="3:18" s="6" customFormat="1" ht="20.100000000000001" customHeight="1" x14ac:dyDescent="0.3">
      <c r="C101" s="7">
        <v>5011</v>
      </c>
      <c r="D101" s="7" t="s">
        <v>174</v>
      </c>
      <c r="E101" s="8">
        <v>50001</v>
      </c>
      <c r="F101" s="11">
        <v>15</v>
      </c>
      <c r="G101" s="9" t="s">
        <v>175</v>
      </c>
      <c r="H101" s="13" t="s">
        <v>176</v>
      </c>
      <c r="N101" s="6">
        <f t="shared" si="0"/>
        <v>0</v>
      </c>
      <c r="O101" s="6">
        <f t="shared" si="1"/>
        <v>2910</v>
      </c>
      <c r="P101" s="6">
        <f t="shared" si="2"/>
        <v>0</v>
      </c>
      <c r="R101" s="6" t="str">
        <f t="shared" si="3"/>
        <v>0,2910,0</v>
      </c>
    </row>
    <row r="102" spans="3:18" s="6" customFormat="1" ht="20.100000000000001" customHeight="1" x14ac:dyDescent="0.3">
      <c r="C102" s="7">
        <v>5012</v>
      </c>
      <c r="D102" s="7" t="s">
        <v>177</v>
      </c>
      <c r="E102" s="8">
        <v>50002</v>
      </c>
      <c r="F102" s="11">
        <v>15</v>
      </c>
      <c r="G102" s="9" t="s">
        <v>178</v>
      </c>
      <c r="H102" s="10" t="s">
        <v>179</v>
      </c>
      <c r="N102" s="6">
        <f t="shared" si="0"/>
        <v>0</v>
      </c>
      <c r="O102" s="6">
        <f t="shared" si="1"/>
        <v>2910</v>
      </c>
      <c r="P102" s="6">
        <f t="shared" si="2"/>
        <v>0</v>
      </c>
      <c r="R102" s="6" t="str">
        <f t="shared" si="3"/>
        <v>0,2910,0</v>
      </c>
    </row>
    <row r="103" spans="3:18" s="6" customFormat="1" ht="20.100000000000001" customHeight="1" x14ac:dyDescent="0.3">
      <c r="C103" s="7">
        <v>5013</v>
      </c>
      <c r="D103" s="7" t="s">
        <v>180</v>
      </c>
      <c r="E103" s="8">
        <v>50003</v>
      </c>
      <c r="F103" s="11">
        <v>15</v>
      </c>
      <c r="G103" s="9" t="s">
        <v>181</v>
      </c>
      <c r="H103" s="10" t="s">
        <v>182</v>
      </c>
      <c r="N103" s="6">
        <f t="shared" si="0"/>
        <v>0</v>
      </c>
      <c r="O103" s="6">
        <f t="shared" si="1"/>
        <v>2910</v>
      </c>
      <c r="P103" s="6">
        <f t="shared" si="2"/>
        <v>0</v>
      </c>
      <c r="R103" s="6" t="str">
        <f t="shared" si="3"/>
        <v>0,2910,0</v>
      </c>
    </row>
    <row r="104" spans="3:18" s="6" customFormat="1" ht="20.100000000000001" customHeight="1" x14ac:dyDescent="0.3">
      <c r="C104" s="7">
        <v>5014</v>
      </c>
      <c r="D104" s="7" t="s">
        <v>183</v>
      </c>
      <c r="E104" s="8">
        <v>50004</v>
      </c>
      <c r="F104" s="11">
        <v>15</v>
      </c>
      <c r="G104" s="9" t="s">
        <v>184</v>
      </c>
      <c r="H104" s="10" t="s">
        <v>185</v>
      </c>
      <c r="N104" s="6">
        <f t="shared" si="0"/>
        <v>0</v>
      </c>
      <c r="O104" s="6">
        <f t="shared" si="1"/>
        <v>2910</v>
      </c>
      <c r="P104" s="6">
        <f t="shared" si="2"/>
        <v>0</v>
      </c>
      <c r="R104" s="6" t="str">
        <f t="shared" si="3"/>
        <v>0,2910,0</v>
      </c>
    </row>
    <row r="105" spans="3:18" s="6" customFormat="1" ht="20.100000000000001" customHeight="1" x14ac:dyDescent="0.3">
      <c r="C105" s="7">
        <v>5015</v>
      </c>
      <c r="D105" s="7" t="s">
        <v>186</v>
      </c>
      <c r="E105" s="8">
        <v>50005</v>
      </c>
      <c r="F105" s="11">
        <v>15</v>
      </c>
      <c r="G105" s="9" t="s">
        <v>187</v>
      </c>
      <c r="H105" s="10" t="s">
        <v>188</v>
      </c>
      <c r="N105" s="6">
        <f t="shared" si="0"/>
        <v>0</v>
      </c>
      <c r="O105" s="6">
        <f t="shared" si="1"/>
        <v>2910</v>
      </c>
      <c r="P105" s="6">
        <f t="shared" si="2"/>
        <v>0</v>
      </c>
      <c r="R105" s="6" t="str">
        <f t="shared" si="3"/>
        <v>0,2910,0</v>
      </c>
    </row>
    <row r="106" spans="3:18" s="6" customFormat="1" ht="20.100000000000001" customHeight="1" x14ac:dyDescent="0.3">
      <c r="C106" s="7">
        <v>5016</v>
      </c>
      <c r="D106" s="7" t="s">
        <v>189</v>
      </c>
      <c r="E106" s="8">
        <v>50006</v>
      </c>
      <c r="F106" s="8">
        <v>15</v>
      </c>
      <c r="G106" s="9" t="s">
        <v>190</v>
      </c>
      <c r="H106" s="10" t="s">
        <v>191</v>
      </c>
      <c r="N106" s="6">
        <f t="shared" si="0"/>
        <v>0</v>
      </c>
      <c r="O106" s="6">
        <f t="shared" si="1"/>
        <v>2910</v>
      </c>
      <c r="P106" s="6">
        <f t="shared" si="2"/>
        <v>0</v>
      </c>
      <c r="R106" s="6" t="str">
        <f t="shared" si="3"/>
        <v>0,2910,0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2006-09-17T00:00:00Z</dcterms:created>
  <dcterms:modified xsi:type="dcterms:W3CDTF">2024-12-16T14:12:14Z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