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H:\GitMengJing\Unity\Assets\Config\Excel\"/>
    </mc:Choice>
  </mc:AlternateContent>
  <xr:revisionPtr revIDLastSave="0" documentId="13_ncr:1_{DEDDF3D3-82BD-4F23-916D-61B2C66EE42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EquipProto" sheetId="1" r:id="rId1"/>
  </sheets>
  <calcPr calcId="191029"/>
</workbook>
</file>

<file path=xl/calcChain.xml><?xml version="1.0" encoding="utf-8"?>
<calcChain xmlns="http://schemas.openxmlformats.org/spreadsheetml/2006/main">
  <c r="S109" i="1" l="1"/>
  <c r="Q109" i="1"/>
  <c r="S86" i="1"/>
  <c r="Q86" i="1"/>
  <c r="S18" i="1"/>
  <c r="Q18" i="1"/>
  <c r="S17" i="1"/>
  <c r="Q17" i="1"/>
  <c r="S16" i="1"/>
  <c r="Q16" i="1"/>
  <c r="S15" i="1"/>
  <c r="Q15" i="1"/>
  <c r="S14" i="1"/>
  <c r="Q14" i="1"/>
  <c r="S370" i="1"/>
  <c r="Q370" i="1"/>
  <c r="S369" i="1"/>
  <c r="Q369" i="1"/>
  <c r="M369" i="1"/>
  <c r="S368" i="1"/>
  <c r="Q368" i="1"/>
  <c r="M368" i="1"/>
  <c r="S307" i="1"/>
  <c r="Q307" i="1"/>
  <c r="M307" i="1"/>
  <c r="S306" i="1"/>
  <c r="Q306" i="1"/>
  <c r="M306" i="1"/>
  <c r="S305" i="1"/>
  <c r="Q305" i="1"/>
  <c r="M305" i="1"/>
  <c r="S245" i="1"/>
  <c r="Q245" i="1"/>
  <c r="M245" i="1"/>
  <c r="S244" i="1"/>
  <c r="Q244" i="1"/>
  <c r="M244" i="1"/>
  <c r="S243" i="1"/>
  <c r="Q243" i="1"/>
  <c r="M243" i="1"/>
  <c r="S183" i="1"/>
  <c r="Q183" i="1"/>
  <c r="M183" i="1"/>
  <c r="S182" i="1"/>
  <c r="Q182" i="1"/>
  <c r="M182" i="1"/>
  <c r="S181" i="1"/>
  <c r="Q181" i="1"/>
  <c r="M181" i="1"/>
  <c r="S114" i="1"/>
  <c r="Q114" i="1"/>
  <c r="S113" i="1"/>
  <c r="Q113" i="1"/>
  <c r="M113" i="1"/>
  <c r="S112" i="1"/>
  <c r="Q112" i="1"/>
  <c r="M112" i="1"/>
  <c r="S111" i="1"/>
  <c r="Q111" i="1"/>
  <c r="M111" i="1"/>
  <c r="S110" i="1"/>
  <c r="Q110" i="1"/>
  <c r="M110" i="1"/>
  <c r="L379" i="1"/>
  <c r="S376" i="1"/>
  <c r="Q376" i="1"/>
  <c r="M376" i="1"/>
  <c r="L376" i="1"/>
  <c r="S375" i="1"/>
  <c r="Q375" i="1"/>
  <c r="M375" i="1"/>
  <c r="L375" i="1"/>
  <c r="S374" i="1"/>
  <c r="Q374" i="1"/>
  <c r="M374" i="1"/>
  <c r="S373" i="1"/>
  <c r="Q373" i="1"/>
  <c r="M373" i="1"/>
  <c r="S372" i="1"/>
  <c r="Q372" i="1"/>
  <c r="M372" i="1"/>
  <c r="S371" i="1"/>
  <c r="Q371" i="1"/>
  <c r="M371" i="1"/>
  <c r="S367" i="1"/>
  <c r="Q367" i="1"/>
  <c r="S366" i="1"/>
  <c r="Q366" i="1"/>
  <c r="S365" i="1"/>
  <c r="Q365" i="1"/>
  <c r="S364" i="1"/>
  <c r="Q364" i="1"/>
  <c r="S363" i="1"/>
  <c r="Q363" i="1"/>
  <c r="M363" i="1"/>
  <c r="S362" i="1"/>
  <c r="Q362" i="1"/>
  <c r="M362" i="1"/>
  <c r="S361" i="1"/>
  <c r="Q361" i="1"/>
  <c r="M361" i="1"/>
  <c r="S360" i="1"/>
  <c r="Q360" i="1"/>
  <c r="M360" i="1"/>
  <c r="S359" i="1"/>
  <c r="Q359" i="1"/>
  <c r="M359" i="1"/>
  <c r="S358" i="1"/>
  <c r="Q358" i="1"/>
  <c r="M358" i="1"/>
  <c r="S357" i="1"/>
  <c r="Q357" i="1"/>
  <c r="M357" i="1"/>
  <c r="S356" i="1"/>
  <c r="Q356" i="1"/>
  <c r="S355" i="1"/>
  <c r="Q355" i="1"/>
  <c r="S354" i="1"/>
  <c r="Q354" i="1"/>
  <c r="M354" i="1"/>
  <c r="S353" i="1"/>
  <c r="Q353" i="1"/>
  <c r="M353" i="1"/>
  <c r="S352" i="1"/>
  <c r="Q352" i="1"/>
  <c r="M352" i="1"/>
  <c r="S351" i="1"/>
  <c r="Q351" i="1"/>
  <c r="M351" i="1"/>
  <c r="S350" i="1"/>
  <c r="S349" i="1"/>
  <c r="Q349" i="1"/>
  <c r="M349" i="1"/>
  <c r="S348" i="1"/>
  <c r="Q348" i="1"/>
  <c r="M348" i="1"/>
  <c r="S347" i="1"/>
  <c r="Q347" i="1"/>
  <c r="M347" i="1"/>
  <c r="S346" i="1"/>
  <c r="Q346" i="1"/>
  <c r="M346" i="1"/>
  <c r="S345" i="1"/>
  <c r="Q345" i="1"/>
  <c r="M345" i="1"/>
  <c r="S344" i="1"/>
  <c r="Q344" i="1"/>
  <c r="M344" i="1"/>
  <c r="S343" i="1"/>
  <c r="Q343" i="1"/>
  <c r="M343" i="1"/>
  <c r="S342" i="1"/>
  <c r="Q342" i="1"/>
  <c r="M342" i="1"/>
  <c r="S341" i="1"/>
  <c r="Q341" i="1"/>
  <c r="M341" i="1"/>
  <c r="S340" i="1"/>
  <c r="Q340" i="1"/>
  <c r="M340" i="1"/>
  <c r="S339" i="1"/>
  <c r="Q339" i="1"/>
  <c r="M339" i="1"/>
  <c r="S338" i="1"/>
  <c r="Q338" i="1"/>
  <c r="M338" i="1"/>
  <c r="S337" i="1"/>
  <c r="Q337" i="1"/>
  <c r="M337" i="1"/>
  <c r="S336" i="1"/>
  <c r="Q336" i="1"/>
  <c r="M336" i="1"/>
  <c r="S335" i="1"/>
  <c r="Q335" i="1"/>
  <c r="S334" i="1"/>
  <c r="Q334" i="1"/>
  <c r="M334" i="1"/>
  <c r="S333" i="1"/>
  <c r="Q333" i="1"/>
  <c r="M333" i="1"/>
  <c r="S332" i="1"/>
  <c r="Q332" i="1"/>
  <c r="M332" i="1"/>
  <c r="S331" i="1"/>
  <c r="Q331" i="1"/>
  <c r="M331" i="1"/>
  <c r="S330" i="1"/>
  <c r="Q330" i="1"/>
  <c r="M330" i="1"/>
  <c r="S329" i="1"/>
  <c r="Q329" i="1"/>
  <c r="M329" i="1"/>
  <c r="S328" i="1"/>
  <c r="Q328" i="1"/>
  <c r="M328" i="1"/>
  <c r="S327" i="1"/>
  <c r="Q327" i="1"/>
  <c r="M327" i="1"/>
  <c r="S326" i="1"/>
  <c r="Q326" i="1"/>
  <c r="M326" i="1"/>
  <c r="S325" i="1"/>
  <c r="Q325" i="1"/>
  <c r="M325" i="1"/>
  <c r="S324" i="1"/>
  <c r="Q324" i="1"/>
  <c r="M324" i="1"/>
  <c r="S323" i="1"/>
  <c r="Q323" i="1"/>
  <c r="M323" i="1"/>
  <c r="S322" i="1"/>
  <c r="Q322" i="1"/>
  <c r="M322" i="1"/>
  <c r="S321" i="1"/>
  <c r="Q321" i="1"/>
  <c r="M321" i="1"/>
  <c r="S320" i="1"/>
  <c r="Q320" i="1"/>
  <c r="M320" i="1"/>
  <c r="S319" i="1"/>
  <c r="Q319" i="1"/>
  <c r="M319" i="1"/>
  <c r="S318" i="1"/>
  <c r="Q318" i="1"/>
  <c r="M318" i="1"/>
  <c r="S317" i="1"/>
  <c r="Q317" i="1"/>
  <c r="M317" i="1"/>
  <c r="T316" i="1"/>
  <c r="R316" i="1"/>
  <c r="M316" i="1"/>
  <c r="T315" i="1"/>
  <c r="R315" i="1"/>
  <c r="M315" i="1"/>
  <c r="T314" i="1"/>
  <c r="R314" i="1"/>
  <c r="M314" i="1"/>
  <c r="S313" i="1"/>
  <c r="S316" i="1" s="1"/>
  <c r="Q313" i="1"/>
  <c r="Q316" i="1" s="1"/>
  <c r="M313" i="1"/>
  <c r="S312" i="1"/>
  <c r="Q312" i="1"/>
  <c r="M312" i="1"/>
  <c r="S311" i="1"/>
  <c r="S315" i="1" s="1"/>
  <c r="Q311" i="1"/>
  <c r="Q315" i="1" s="1"/>
  <c r="M311" i="1"/>
  <c r="S310" i="1"/>
  <c r="Q310" i="1"/>
  <c r="M310" i="1"/>
  <c r="S309" i="1"/>
  <c r="S314" i="1" s="1"/>
  <c r="Q309" i="1"/>
  <c r="Q314" i="1" s="1"/>
  <c r="M309" i="1"/>
  <c r="S308" i="1"/>
  <c r="Q308" i="1"/>
  <c r="M308" i="1"/>
  <c r="S304" i="1"/>
  <c r="Q304" i="1"/>
  <c r="M304" i="1"/>
  <c r="S303" i="1"/>
  <c r="Q303" i="1"/>
  <c r="M303" i="1"/>
  <c r="S302" i="1"/>
  <c r="Q302" i="1"/>
  <c r="M302" i="1"/>
  <c r="S301" i="1"/>
  <c r="Q301" i="1"/>
  <c r="M301" i="1"/>
  <c r="S300" i="1"/>
  <c r="Q300" i="1"/>
  <c r="M300" i="1"/>
  <c r="S299" i="1"/>
  <c r="Q299" i="1"/>
  <c r="M299" i="1"/>
  <c r="S298" i="1"/>
  <c r="Q298" i="1"/>
  <c r="M298" i="1"/>
  <c r="S297" i="1"/>
  <c r="Q297" i="1"/>
  <c r="M297" i="1"/>
  <c r="S296" i="1"/>
  <c r="Q296" i="1"/>
  <c r="M296" i="1"/>
  <c r="S295" i="1"/>
  <c r="Q295" i="1"/>
  <c r="M295" i="1"/>
  <c r="S294" i="1"/>
  <c r="Q294" i="1"/>
  <c r="S293" i="1"/>
  <c r="Q293" i="1"/>
  <c r="S292" i="1"/>
  <c r="Q292" i="1"/>
  <c r="S291" i="1"/>
  <c r="Q291" i="1"/>
  <c r="M291" i="1"/>
  <c r="S290" i="1"/>
  <c r="Q290" i="1"/>
  <c r="M290" i="1"/>
  <c r="S289" i="1"/>
  <c r="Q289" i="1"/>
  <c r="M289" i="1"/>
  <c r="S288" i="1"/>
  <c r="Q288" i="1"/>
  <c r="M288" i="1"/>
  <c r="S287" i="1"/>
  <c r="Q287" i="1"/>
  <c r="M287" i="1"/>
  <c r="S286" i="1"/>
  <c r="Q286" i="1"/>
  <c r="M286" i="1"/>
  <c r="S285" i="1"/>
  <c r="Q285" i="1"/>
  <c r="M285" i="1"/>
  <c r="S284" i="1"/>
  <c r="Q284" i="1"/>
  <c r="M284" i="1"/>
  <c r="S283" i="1"/>
  <c r="Q283" i="1"/>
  <c r="M283" i="1"/>
  <c r="S282" i="1"/>
  <c r="Q282" i="1"/>
  <c r="M282" i="1"/>
  <c r="S281" i="1"/>
  <c r="Q281" i="1"/>
  <c r="M281" i="1"/>
  <c r="S280" i="1"/>
  <c r="Q280" i="1"/>
  <c r="M280" i="1"/>
  <c r="S279" i="1"/>
  <c r="Q279" i="1"/>
  <c r="M279" i="1"/>
  <c r="S278" i="1"/>
  <c r="Q278" i="1"/>
  <c r="M278" i="1"/>
  <c r="S277" i="1"/>
  <c r="Q277" i="1"/>
  <c r="M277" i="1"/>
  <c r="S276" i="1"/>
  <c r="Q276" i="1"/>
  <c r="M276" i="1"/>
  <c r="S275" i="1"/>
  <c r="Q275" i="1"/>
  <c r="M275" i="1"/>
  <c r="S274" i="1"/>
  <c r="Q274" i="1"/>
  <c r="M274" i="1"/>
  <c r="S273" i="1"/>
  <c r="Q273" i="1"/>
  <c r="M273" i="1"/>
  <c r="S272" i="1"/>
  <c r="Q272" i="1"/>
  <c r="M272" i="1"/>
  <c r="S271" i="1"/>
  <c r="Q271" i="1"/>
  <c r="M271" i="1"/>
  <c r="S270" i="1"/>
  <c r="Q270" i="1"/>
  <c r="M270" i="1"/>
  <c r="S269" i="1"/>
  <c r="Q269" i="1"/>
  <c r="M269" i="1"/>
  <c r="S268" i="1"/>
  <c r="Q268" i="1"/>
  <c r="M268" i="1"/>
  <c r="S267" i="1"/>
  <c r="Q267" i="1"/>
  <c r="M267" i="1"/>
  <c r="S266" i="1"/>
  <c r="Q266" i="1"/>
  <c r="M266" i="1"/>
  <c r="S265" i="1"/>
  <c r="Q265" i="1"/>
  <c r="M265" i="1"/>
  <c r="S264" i="1"/>
  <c r="Q264" i="1"/>
  <c r="M264" i="1"/>
  <c r="S263" i="1"/>
  <c r="Q263" i="1"/>
  <c r="M263" i="1"/>
  <c r="S262" i="1"/>
  <c r="Q262" i="1"/>
  <c r="M262" i="1"/>
  <c r="S261" i="1"/>
  <c r="Q261" i="1"/>
  <c r="M261" i="1"/>
  <c r="S260" i="1"/>
  <c r="Q260" i="1"/>
  <c r="M260" i="1"/>
  <c r="S259" i="1"/>
  <c r="Q259" i="1"/>
  <c r="M259" i="1"/>
  <c r="S258" i="1"/>
  <c r="Q258" i="1"/>
  <c r="M258" i="1"/>
  <c r="S257" i="1"/>
  <c r="Q257" i="1"/>
  <c r="M257" i="1"/>
  <c r="S256" i="1"/>
  <c r="Q256" i="1"/>
  <c r="M256" i="1"/>
  <c r="S255" i="1"/>
  <c r="Q255" i="1"/>
  <c r="M255" i="1"/>
  <c r="M254" i="1"/>
  <c r="M253" i="1"/>
  <c r="M252" i="1"/>
  <c r="S251" i="1"/>
  <c r="Q251" i="1"/>
  <c r="M251" i="1"/>
  <c r="S250" i="1"/>
  <c r="Q250" i="1"/>
  <c r="M250" i="1"/>
  <c r="S249" i="1"/>
  <c r="Q249" i="1"/>
  <c r="M249" i="1"/>
  <c r="S248" i="1"/>
  <c r="Q248" i="1"/>
  <c r="M248" i="1"/>
  <c r="S247" i="1"/>
  <c r="Q247" i="1"/>
  <c r="M247" i="1"/>
  <c r="S246" i="1"/>
  <c r="Q246" i="1"/>
  <c r="M246" i="1"/>
  <c r="S242" i="1"/>
  <c r="Q242" i="1"/>
  <c r="M242" i="1"/>
  <c r="S241" i="1"/>
  <c r="Q241" i="1"/>
  <c r="M241" i="1"/>
  <c r="S240" i="1"/>
  <c r="Q240" i="1"/>
  <c r="M240" i="1"/>
  <c r="S239" i="1"/>
  <c r="Q239" i="1"/>
  <c r="M239" i="1"/>
  <c r="S238" i="1"/>
  <c r="Q238" i="1"/>
  <c r="M238" i="1"/>
  <c r="S237" i="1"/>
  <c r="Q237" i="1"/>
  <c r="M237" i="1"/>
  <c r="S236" i="1"/>
  <c r="Q236" i="1"/>
  <c r="M236" i="1"/>
  <c r="S235" i="1"/>
  <c r="Q235" i="1"/>
  <c r="M235" i="1"/>
  <c r="S234" i="1"/>
  <c r="Q234" i="1"/>
  <c r="M234" i="1"/>
  <c r="S233" i="1"/>
  <c r="Q233" i="1"/>
  <c r="M233" i="1"/>
  <c r="S232" i="1"/>
  <c r="Q232" i="1"/>
  <c r="S231" i="1"/>
  <c r="Q231" i="1"/>
  <c r="S230" i="1"/>
  <c r="Q230" i="1"/>
  <c r="S229" i="1"/>
  <c r="Q229" i="1"/>
  <c r="S228" i="1"/>
  <c r="Q228" i="1"/>
  <c r="M228" i="1"/>
  <c r="S227" i="1"/>
  <c r="Q227" i="1"/>
  <c r="M227" i="1"/>
  <c r="S226" i="1"/>
  <c r="Q226" i="1"/>
  <c r="M226" i="1"/>
  <c r="S225" i="1"/>
  <c r="Q225" i="1"/>
  <c r="M225" i="1"/>
  <c r="S224" i="1"/>
  <c r="Q224" i="1"/>
  <c r="M224" i="1"/>
  <c r="S223" i="1"/>
  <c r="Q223" i="1"/>
  <c r="M223" i="1"/>
  <c r="S222" i="1"/>
  <c r="Q222" i="1"/>
  <c r="M222" i="1"/>
  <c r="S221" i="1"/>
  <c r="Q221" i="1"/>
  <c r="M221" i="1"/>
  <c r="S220" i="1"/>
  <c r="Q220" i="1"/>
  <c r="M220" i="1"/>
  <c r="S219" i="1"/>
  <c r="Q219" i="1"/>
  <c r="M219" i="1"/>
  <c r="S218" i="1"/>
  <c r="Q218" i="1"/>
  <c r="M218" i="1"/>
  <c r="S217" i="1"/>
  <c r="Q217" i="1"/>
  <c r="M217" i="1"/>
  <c r="S216" i="1"/>
  <c r="Q216" i="1"/>
  <c r="M216" i="1"/>
  <c r="S215" i="1"/>
  <c r="Q215" i="1"/>
  <c r="M215" i="1"/>
  <c r="S214" i="1"/>
  <c r="Q214" i="1"/>
  <c r="M214" i="1"/>
  <c r="S213" i="1"/>
  <c r="Q213" i="1"/>
  <c r="M213" i="1"/>
  <c r="S212" i="1"/>
  <c r="Q212" i="1"/>
  <c r="M212" i="1"/>
  <c r="S211" i="1"/>
  <c r="Q211" i="1"/>
  <c r="M211" i="1"/>
  <c r="S210" i="1"/>
  <c r="Q210" i="1"/>
  <c r="M210" i="1"/>
  <c r="S209" i="1"/>
  <c r="Q209" i="1"/>
  <c r="M209" i="1"/>
  <c r="S208" i="1"/>
  <c r="Q208" i="1"/>
  <c r="M208" i="1"/>
  <c r="S207" i="1"/>
  <c r="Q207" i="1"/>
  <c r="M207" i="1"/>
  <c r="S206" i="1"/>
  <c r="Q206" i="1"/>
  <c r="M206" i="1"/>
  <c r="S205" i="1"/>
  <c r="Q205" i="1"/>
  <c r="M205" i="1"/>
  <c r="S204" i="1"/>
  <c r="Q204" i="1"/>
  <c r="M204" i="1"/>
  <c r="S203" i="1"/>
  <c r="Q203" i="1"/>
  <c r="M203" i="1"/>
  <c r="S202" i="1"/>
  <c r="Q202" i="1"/>
  <c r="M202" i="1"/>
  <c r="S201" i="1"/>
  <c r="Q201" i="1"/>
  <c r="M201" i="1"/>
  <c r="S200" i="1"/>
  <c r="Q200" i="1"/>
  <c r="M200" i="1"/>
  <c r="S199" i="1"/>
  <c r="Q199" i="1"/>
  <c r="M199" i="1"/>
  <c r="S198" i="1"/>
  <c r="Q198" i="1"/>
  <c r="M198" i="1"/>
  <c r="S197" i="1"/>
  <c r="Q197" i="1"/>
  <c r="M197" i="1"/>
  <c r="S196" i="1"/>
  <c r="Q196" i="1"/>
  <c r="M196" i="1"/>
  <c r="S195" i="1"/>
  <c r="Q195" i="1"/>
  <c r="M195" i="1"/>
  <c r="S194" i="1"/>
  <c r="Q194" i="1"/>
  <c r="M194" i="1"/>
  <c r="S193" i="1"/>
  <c r="Q193" i="1"/>
  <c r="M193" i="1"/>
  <c r="M192" i="1"/>
  <c r="M191" i="1"/>
  <c r="M190" i="1"/>
  <c r="S189" i="1"/>
  <c r="Q189" i="1"/>
  <c r="M189" i="1"/>
  <c r="S188" i="1"/>
  <c r="Q188" i="1"/>
  <c r="M188" i="1"/>
  <c r="S187" i="1"/>
  <c r="Q187" i="1"/>
  <c r="M187" i="1"/>
  <c r="S186" i="1"/>
  <c r="Q186" i="1"/>
  <c r="M186" i="1"/>
  <c r="S185" i="1"/>
  <c r="Q185" i="1"/>
  <c r="M185" i="1"/>
  <c r="S184" i="1"/>
  <c r="Q184" i="1"/>
  <c r="M184" i="1"/>
  <c r="S180" i="1"/>
  <c r="Q180" i="1"/>
  <c r="M180" i="1"/>
  <c r="S179" i="1"/>
  <c r="Q179" i="1"/>
  <c r="M179" i="1"/>
  <c r="S178" i="1"/>
  <c r="Q178" i="1"/>
  <c r="M178" i="1"/>
  <c r="S177" i="1"/>
  <c r="Q177" i="1"/>
  <c r="M177" i="1"/>
  <c r="S176" i="1"/>
  <c r="Q176" i="1"/>
  <c r="M176" i="1"/>
  <c r="S175" i="1"/>
  <c r="Q175" i="1"/>
  <c r="M175" i="1"/>
  <c r="S174" i="1"/>
  <c r="Q174" i="1"/>
  <c r="M174" i="1"/>
  <c r="S173" i="1"/>
  <c r="Q173" i="1"/>
  <c r="M173" i="1"/>
  <c r="S172" i="1"/>
  <c r="Q172" i="1"/>
  <c r="M172" i="1"/>
  <c r="S171" i="1"/>
  <c r="Q171" i="1"/>
  <c r="M171" i="1"/>
  <c r="S170" i="1"/>
  <c r="Q170" i="1"/>
  <c r="M170" i="1"/>
  <c r="S169" i="1"/>
  <c r="Q169" i="1"/>
  <c r="M169" i="1"/>
  <c r="S168" i="1"/>
  <c r="Q168" i="1"/>
  <c r="M168" i="1"/>
  <c r="S167" i="1"/>
  <c r="Q167" i="1"/>
  <c r="M167" i="1"/>
  <c r="S166" i="1"/>
  <c r="Q166" i="1"/>
  <c r="M166" i="1"/>
  <c r="S165" i="1"/>
  <c r="Q165" i="1"/>
  <c r="M165" i="1"/>
  <c r="S164" i="1"/>
  <c r="Q164" i="1"/>
  <c r="M164" i="1"/>
  <c r="S163" i="1"/>
  <c r="Q163" i="1"/>
  <c r="M163" i="1"/>
  <c r="S162" i="1"/>
  <c r="Q162" i="1"/>
  <c r="M162" i="1"/>
  <c r="S161" i="1"/>
  <c r="Q161" i="1"/>
  <c r="M161" i="1"/>
  <c r="S160" i="1"/>
  <c r="Q160" i="1"/>
  <c r="M160" i="1"/>
  <c r="S159" i="1"/>
  <c r="Q159" i="1"/>
  <c r="M159" i="1"/>
  <c r="S158" i="1"/>
  <c r="Q158" i="1"/>
  <c r="M158" i="1"/>
  <c r="L158" i="1"/>
  <c r="S157" i="1"/>
  <c r="Q157" i="1"/>
  <c r="M157" i="1"/>
  <c r="S156" i="1"/>
  <c r="Q156" i="1"/>
  <c r="M156" i="1"/>
  <c r="S155" i="1"/>
  <c r="Q155" i="1"/>
  <c r="M155" i="1"/>
  <c r="S154" i="1"/>
  <c r="Q154" i="1"/>
  <c r="M154" i="1"/>
  <c r="S153" i="1"/>
  <c r="Q153" i="1"/>
  <c r="M153" i="1"/>
  <c r="S152" i="1"/>
  <c r="Q152" i="1"/>
  <c r="M152" i="1"/>
  <c r="S151" i="1"/>
  <c r="Q151" i="1"/>
  <c r="M151" i="1"/>
  <c r="S150" i="1"/>
  <c r="Q150" i="1"/>
  <c r="M150" i="1"/>
  <c r="S149" i="1"/>
  <c r="Q149" i="1"/>
  <c r="M149" i="1"/>
  <c r="S148" i="1"/>
  <c r="Q148" i="1"/>
  <c r="M148" i="1"/>
  <c r="S147" i="1"/>
  <c r="Q147" i="1"/>
  <c r="M147" i="1"/>
  <c r="S146" i="1"/>
  <c r="Q146" i="1"/>
  <c r="M146" i="1"/>
  <c r="S145" i="1"/>
  <c r="Q145" i="1"/>
  <c r="M145" i="1"/>
  <c r="S144" i="1"/>
  <c r="Q144" i="1"/>
  <c r="M144" i="1"/>
  <c r="S143" i="1"/>
  <c r="Q143" i="1"/>
  <c r="M143" i="1"/>
  <c r="S142" i="1"/>
  <c r="Q142" i="1"/>
  <c r="M142" i="1"/>
  <c r="S141" i="1"/>
  <c r="Q141" i="1"/>
  <c r="M141" i="1"/>
  <c r="S140" i="1"/>
  <c r="Q140" i="1"/>
  <c r="M140" i="1"/>
  <c r="S139" i="1"/>
  <c r="Q139" i="1"/>
  <c r="M139" i="1"/>
  <c r="S138" i="1"/>
  <c r="Q138" i="1"/>
  <c r="M138" i="1"/>
  <c r="S137" i="1"/>
  <c r="Q137" i="1"/>
  <c r="M137" i="1"/>
  <c r="S136" i="1"/>
  <c r="Q136" i="1"/>
  <c r="M136" i="1"/>
  <c r="S135" i="1"/>
  <c r="Q135" i="1"/>
  <c r="M135" i="1"/>
  <c r="S134" i="1"/>
  <c r="Q134" i="1"/>
  <c r="M134" i="1"/>
  <c r="S133" i="1"/>
  <c r="Q133" i="1"/>
  <c r="M133" i="1"/>
  <c r="S132" i="1"/>
  <c r="Q132" i="1"/>
  <c r="M132" i="1"/>
  <c r="S131" i="1"/>
  <c r="Q131" i="1"/>
  <c r="M131" i="1"/>
  <c r="S130" i="1"/>
  <c r="Q130" i="1"/>
  <c r="M130" i="1"/>
  <c r="M129" i="1"/>
  <c r="M128" i="1"/>
  <c r="M127" i="1"/>
  <c r="S126" i="1"/>
  <c r="Q126" i="1"/>
  <c r="M126" i="1"/>
  <c r="S125" i="1"/>
  <c r="Q125" i="1"/>
  <c r="M125" i="1"/>
  <c r="S124" i="1"/>
  <c r="Q124" i="1"/>
  <c r="M124" i="1"/>
  <c r="S123" i="1"/>
  <c r="Q123" i="1"/>
  <c r="M123" i="1"/>
  <c r="S122" i="1"/>
  <c r="Q122" i="1"/>
  <c r="M122" i="1"/>
  <c r="S121" i="1"/>
  <c r="Q121" i="1"/>
  <c r="M121" i="1"/>
  <c r="S120" i="1"/>
  <c r="Q120" i="1"/>
  <c r="M120" i="1"/>
  <c r="S119" i="1"/>
  <c r="Q119" i="1"/>
  <c r="M119" i="1"/>
  <c r="S118" i="1"/>
  <c r="Q118" i="1"/>
  <c r="M118" i="1"/>
  <c r="S117" i="1"/>
  <c r="Q117" i="1"/>
  <c r="M117" i="1"/>
  <c r="S116" i="1"/>
  <c r="Q116" i="1"/>
  <c r="M116" i="1"/>
  <c r="S115" i="1"/>
  <c r="Q115" i="1"/>
  <c r="M115" i="1"/>
  <c r="S108" i="1"/>
  <c r="Q108" i="1"/>
  <c r="S107" i="1"/>
  <c r="Q107" i="1"/>
  <c r="S106" i="1"/>
  <c r="Q106" i="1"/>
  <c r="M106" i="1"/>
  <c r="S105" i="1"/>
  <c r="Q105" i="1"/>
  <c r="M105" i="1"/>
  <c r="S104" i="1"/>
  <c r="Q104" i="1"/>
  <c r="M104" i="1"/>
  <c r="S103" i="1"/>
  <c r="Q103" i="1"/>
  <c r="M103" i="1"/>
  <c r="S102" i="1"/>
  <c r="Q102" i="1"/>
  <c r="M102" i="1"/>
  <c r="S101" i="1"/>
  <c r="Q101" i="1"/>
  <c r="M101" i="1"/>
  <c r="S100" i="1"/>
  <c r="Q100" i="1"/>
  <c r="M100" i="1"/>
  <c r="S99" i="1"/>
  <c r="Q99" i="1"/>
  <c r="M99" i="1"/>
  <c r="S98" i="1"/>
  <c r="Q98" i="1"/>
  <c r="M98" i="1"/>
  <c r="S97" i="1"/>
  <c r="Q97" i="1"/>
  <c r="M97" i="1"/>
  <c r="S96" i="1"/>
  <c r="Q96" i="1"/>
  <c r="M96" i="1"/>
  <c r="S95" i="1"/>
  <c r="Q95" i="1"/>
  <c r="M95" i="1"/>
  <c r="S94" i="1"/>
  <c r="Q94" i="1"/>
  <c r="M94" i="1"/>
  <c r="S93" i="1"/>
  <c r="Q93" i="1"/>
  <c r="M93" i="1"/>
  <c r="S92" i="1"/>
  <c r="Q92" i="1"/>
  <c r="M92" i="1"/>
  <c r="S91" i="1"/>
  <c r="Q91" i="1"/>
  <c r="M91" i="1"/>
  <c r="S90" i="1"/>
  <c r="Q90" i="1"/>
  <c r="M90" i="1"/>
  <c r="S89" i="1"/>
  <c r="Q89" i="1"/>
  <c r="M89" i="1"/>
  <c r="S88" i="1"/>
  <c r="Q88" i="1"/>
  <c r="M88" i="1"/>
  <c r="S87" i="1"/>
  <c r="Q87" i="1"/>
  <c r="M87" i="1"/>
  <c r="S85" i="1"/>
  <c r="S84" i="1"/>
  <c r="Q84" i="1"/>
  <c r="M84" i="1"/>
  <c r="S83" i="1"/>
  <c r="Q83" i="1"/>
  <c r="M83" i="1"/>
  <c r="S82" i="1"/>
  <c r="Q82" i="1"/>
  <c r="M82" i="1"/>
  <c r="S81" i="1"/>
  <c r="Q81" i="1"/>
  <c r="M81" i="1"/>
  <c r="S80" i="1"/>
  <c r="Q80" i="1"/>
  <c r="M80" i="1"/>
  <c r="S79" i="1"/>
  <c r="Q79" i="1"/>
  <c r="M79" i="1"/>
  <c r="S78" i="1"/>
  <c r="Q78" i="1"/>
  <c r="M78" i="1"/>
  <c r="S77" i="1"/>
  <c r="Q77" i="1"/>
  <c r="M77" i="1"/>
  <c r="S76" i="1"/>
  <c r="Q76" i="1"/>
  <c r="M76" i="1"/>
  <c r="S75" i="1"/>
  <c r="Q75" i="1"/>
  <c r="M75" i="1"/>
  <c r="S74" i="1"/>
  <c r="Q74" i="1"/>
  <c r="M74" i="1"/>
  <c r="S73" i="1"/>
  <c r="Q73" i="1"/>
  <c r="M73" i="1"/>
  <c r="S72" i="1"/>
  <c r="Q72" i="1"/>
  <c r="M72" i="1"/>
  <c r="S71" i="1"/>
  <c r="Q71" i="1"/>
  <c r="M71" i="1"/>
  <c r="S70" i="1"/>
  <c r="Q70" i="1"/>
  <c r="M70" i="1"/>
  <c r="S69" i="1"/>
  <c r="Q69" i="1"/>
  <c r="M69" i="1"/>
  <c r="S68" i="1"/>
  <c r="Q68" i="1"/>
  <c r="M68" i="1"/>
  <c r="S67" i="1"/>
  <c r="Q67" i="1"/>
  <c r="M67" i="1"/>
  <c r="S66" i="1"/>
  <c r="Q66" i="1"/>
  <c r="M66" i="1"/>
  <c r="S65" i="1"/>
  <c r="Q65" i="1"/>
  <c r="M65" i="1"/>
  <c r="S64" i="1"/>
  <c r="Q64" i="1"/>
  <c r="M64" i="1"/>
  <c r="S63" i="1"/>
  <c r="Q63" i="1"/>
  <c r="M63" i="1"/>
  <c r="S62" i="1"/>
  <c r="Q62" i="1"/>
  <c r="M62" i="1"/>
  <c r="S61" i="1"/>
  <c r="Q61" i="1"/>
  <c r="M61" i="1"/>
  <c r="S60" i="1"/>
  <c r="Q60" i="1"/>
  <c r="M60" i="1"/>
  <c r="S59" i="1"/>
  <c r="Q59" i="1"/>
  <c r="M59" i="1"/>
  <c r="S58" i="1"/>
  <c r="Q58" i="1"/>
  <c r="M58" i="1"/>
  <c r="S57" i="1"/>
  <c r="Q57" i="1"/>
  <c r="M57" i="1"/>
  <c r="S56" i="1"/>
  <c r="Q56" i="1"/>
  <c r="M56" i="1"/>
  <c r="S55" i="1"/>
  <c r="Q55" i="1"/>
  <c r="M55" i="1"/>
  <c r="S54" i="1"/>
  <c r="Q54" i="1"/>
  <c r="M54" i="1"/>
  <c r="S53" i="1"/>
  <c r="Q53" i="1"/>
  <c r="M53" i="1"/>
  <c r="S52" i="1"/>
  <c r="Q52" i="1"/>
  <c r="M52" i="1"/>
  <c r="S51" i="1"/>
  <c r="Q51" i="1"/>
  <c r="M51" i="1"/>
  <c r="S50" i="1"/>
  <c r="Q50" i="1"/>
  <c r="M50" i="1"/>
  <c r="S49" i="1"/>
  <c r="Q49" i="1"/>
  <c r="M49" i="1"/>
  <c r="S48" i="1"/>
  <c r="Q48" i="1"/>
  <c r="M48" i="1"/>
  <c r="S47" i="1"/>
  <c r="Q47" i="1"/>
  <c r="M47" i="1"/>
  <c r="S46" i="1"/>
  <c r="Q46" i="1"/>
  <c r="M46" i="1"/>
  <c r="S45" i="1"/>
  <c r="Q45" i="1"/>
  <c r="M45" i="1"/>
  <c r="S44" i="1"/>
  <c r="Q44" i="1"/>
  <c r="M44" i="1"/>
  <c r="S43" i="1"/>
  <c r="Q43" i="1"/>
  <c r="M43" i="1"/>
  <c r="S42" i="1"/>
  <c r="Q42" i="1"/>
  <c r="M42" i="1"/>
  <c r="S41" i="1"/>
  <c r="Q41" i="1"/>
  <c r="M41" i="1"/>
  <c r="S40" i="1"/>
  <c r="Q40" i="1"/>
  <c r="M40" i="1"/>
  <c r="S39" i="1"/>
  <c r="Q39" i="1"/>
  <c r="M39" i="1"/>
  <c r="S38" i="1"/>
  <c r="Q38" i="1"/>
  <c r="M38" i="1"/>
  <c r="S37" i="1"/>
  <c r="Q37" i="1"/>
  <c r="M37" i="1"/>
  <c r="S36" i="1"/>
  <c r="Q36" i="1"/>
  <c r="M36" i="1"/>
  <c r="S35" i="1"/>
  <c r="Q35" i="1"/>
  <c r="M35" i="1"/>
  <c r="S34" i="1"/>
  <c r="Q34" i="1"/>
  <c r="M34" i="1"/>
  <c r="S33" i="1"/>
  <c r="Q33" i="1"/>
  <c r="M33" i="1"/>
  <c r="S32" i="1"/>
  <c r="Q32" i="1"/>
  <c r="M32" i="1"/>
  <c r="S31" i="1"/>
  <c r="Q31" i="1"/>
  <c r="M31" i="1"/>
  <c r="S30" i="1"/>
  <c r="Q30" i="1"/>
  <c r="M30" i="1"/>
  <c r="S29" i="1"/>
  <c r="Q29" i="1"/>
  <c r="M29" i="1"/>
  <c r="S28" i="1"/>
  <c r="Q28" i="1"/>
  <c r="M28" i="1"/>
  <c r="S27" i="1"/>
  <c r="Q27" i="1"/>
  <c r="M27" i="1"/>
  <c r="S26" i="1"/>
  <c r="Q26" i="1"/>
  <c r="M26" i="1"/>
  <c r="S25" i="1"/>
  <c r="Q25" i="1"/>
  <c r="M25" i="1"/>
  <c r="S24" i="1"/>
  <c r="Q24" i="1"/>
  <c r="M24" i="1"/>
  <c r="S23" i="1"/>
  <c r="Q23" i="1"/>
  <c r="M23" i="1"/>
  <c r="S22" i="1"/>
  <c r="Q22" i="1"/>
  <c r="M22" i="1"/>
  <c r="S21" i="1"/>
  <c r="Q21" i="1"/>
  <c r="M21" i="1"/>
  <c r="S20" i="1"/>
  <c r="Q20" i="1"/>
  <c r="M20" i="1"/>
  <c r="S19" i="1"/>
  <c r="Q19" i="1"/>
  <c r="M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Administrator</author>
  </authors>
  <commentList>
    <comment ref="G3" authorId="0" shapeId="0" xr:uid="{00000000-0006-0000-0000-000001000000}">
      <text>
        <r>
          <rPr>
            <sz val="11"/>
            <color indexed="8"/>
            <rFont val="宋体"/>
            <family val="3"/>
            <charset val="134"/>
          </rPr>
          <t>作者</t>
        </r>
        <r>
          <rPr>
            <sz val="11"/>
            <color indexed="8"/>
            <rFont val="Helvetica Neue"/>
            <family val="2"/>
          </rPr>
          <t xml:space="preserve">:
</t>
        </r>
        <r>
          <rPr>
            <sz val="11"/>
            <color indexed="8"/>
            <rFont val="宋体"/>
            <family val="3"/>
            <charset val="134"/>
          </rPr>
          <t>作者</t>
        </r>
        <r>
          <rPr>
            <sz val="11"/>
            <color indexed="8"/>
            <rFont val="Helvetica Neue"/>
            <family val="2"/>
          </rPr>
          <t xml:space="preserve">:
</t>
        </r>
        <r>
          <rPr>
            <sz val="11"/>
            <color indexed="8"/>
            <rFont val="Helvetica Neue"/>
            <family val="2"/>
          </rPr>
          <t>0</t>
        </r>
        <r>
          <rPr>
            <sz val="11"/>
            <color indexed="8"/>
            <rFont val="宋体"/>
            <family val="3"/>
            <charset val="134"/>
          </rPr>
          <t xml:space="preserve">：不会出现任何随机属性
</t>
        </r>
        <r>
          <rPr>
            <sz val="11"/>
            <color indexed="8"/>
            <rFont val="Helvetica Neue"/>
            <family val="2"/>
          </rPr>
          <t>1</t>
        </r>
        <r>
          <rPr>
            <sz val="11"/>
            <color indexed="8"/>
            <rFont val="宋体"/>
            <family val="3"/>
            <charset val="134"/>
          </rPr>
          <t xml:space="preserve">：可出现随机属性
</t>
        </r>
        <r>
          <rPr>
            <sz val="11"/>
            <color indexed="8"/>
            <rFont val="Helvetica Neue"/>
            <family val="2"/>
          </rPr>
          <t xml:space="preserve">     </t>
        </r>
        <r>
          <rPr>
            <sz val="11"/>
            <color indexed="8"/>
            <rFont val="宋体"/>
            <family val="3"/>
            <charset val="134"/>
          </rPr>
          <t>攻击</t>
        </r>
        <r>
          <rPr>
            <sz val="11"/>
            <color indexed="8"/>
            <rFont val="Helvetica Neue"/>
            <family val="2"/>
          </rPr>
          <t xml:space="preserve">  </t>
        </r>
        <r>
          <rPr>
            <sz val="11"/>
            <color indexed="8"/>
            <rFont val="宋体"/>
            <family val="3"/>
            <charset val="134"/>
          </rPr>
          <t>物防</t>
        </r>
        <r>
          <rPr>
            <sz val="11"/>
            <color indexed="8"/>
            <rFont val="Helvetica Neue"/>
            <family val="2"/>
          </rPr>
          <t xml:space="preserve"> </t>
        </r>
        <r>
          <rPr>
            <sz val="11"/>
            <color indexed="8"/>
            <rFont val="宋体"/>
            <family val="3"/>
            <charset val="134"/>
          </rPr>
          <t xml:space="preserve">魔防
</t>
        </r>
        <r>
          <rPr>
            <sz val="11"/>
            <color indexed="8"/>
            <rFont val="Helvetica Neue"/>
            <family val="2"/>
          </rPr>
          <t>2</t>
        </r>
        <r>
          <rPr>
            <sz val="11"/>
            <color indexed="8"/>
            <rFont val="宋体"/>
            <family val="3"/>
            <charset val="134"/>
          </rPr>
          <t xml:space="preserve">：可出现随机属性
</t>
        </r>
        <r>
          <rPr>
            <sz val="11"/>
            <color indexed="8"/>
            <rFont val="Helvetica Neue"/>
            <family val="2"/>
          </rPr>
          <t xml:space="preserve">     </t>
        </r>
        <r>
          <rPr>
            <sz val="11"/>
            <color indexed="8"/>
            <rFont val="宋体"/>
            <family val="3"/>
            <charset val="134"/>
          </rPr>
          <t>生命</t>
        </r>
        <r>
          <rPr>
            <sz val="11"/>
            <color indexed="8"/>
            <rFont val="Helvetica Neue"/>
            <family val="2"/>
          </rPr>
          <t xml:space="preserve">  </t>
        </r>
        <r>
          <rPr>
            <sz val="11"/>
            <color indexed="8"/>
            <rFont val="宋体"/>
            <family val="3"/>
            <charset val="134"/>
          </rPr>
          <t>物防</t>
        </r>
        <r>
          <rPr>
            <sz val="11"/>
            <color indexed="8"/>
            <rFont val="Helvetica Neue"/>
            <family val="2"/>
          </rPr>
          <t xml:space="preserve"> </t>
        </r>
        <r>
          <rPr>
            <sz val="11"/>
            <color indexed="8"/>
            <rFont val="宋体"/>
            <family val="3"/>
            <charset val="134"/>
          </rPr>
          <t>魔防</t>
        </r>
        <r>
          <rPr>
            <sz val="11"/>
            <color indexed="8"/>
            <rFont val="Helvetica Neue"/>
            <family val="2"/>
          </rPr>
          <t xml:space="preserve">  </t>
        </r>
        <r>
          <rPr>
            <sz val="11"/>
            <color indexed="8"/>
            <rFont val="宋体"/>
            <family val="3"/>
            <charset val="134"/>
          </rPr>
          <t xml:space="preserve">攻击
</t>
        </r>
        <r>
          <rPr>
            <sz val="11"/>
            <color indexed="8"/>
            <rFont val="Helvetica Neue"/>
            <family val="2"/>
          </rPr>
          <t>3</t>
        </r>
        <r>
          <rPr>
            <sz val="11"/>
            <color indexed="8"/>
            <rFont val="宋体"/>
            <family val="3"/>
            <charset val="134"/>
          </rPr>
          <t xml:space="preserve">：可出现随机
</t>
        </r>
        <r>
          <rPr>
            <sz val="11"/>
            <color indexed="8"/>
            <rFont val="Helvetica Neue"/>
            <family val="2"/>
          </rPr>
          <t xml:space="preserve">     </t>
        </r>
        <r>
          <rPr>
            <sz val="11"/>
            <color indexed="8"/>
            <rFont val="宋体"/>
            <family val="3"/>
            <charset val="134"/>
          </rPr>
          <t xml:space="preserve">生命
</t>
        </r>
        <r>
          <rPr>
            <sz val="11"/>
            <color indexed="8"/>
            <rFont val="Helvetica Neue"/>
            <family val="2"/>
          </rPr>
          <t xml:space="preserve"> </t>
        </r>
      </text>
    </comment>
    <comment ref="H3" authorId="0" shapeId="0" xr:uid="{00000000-0006-0000-0000-000002000000}">
      <text>
        <r>
          <rPr>
            <sz val="11"/>
            <color indexed="8"/>
            <rFont val="Helvetica Neue"/>
            <family val="2"/>
          </rPr>
          <t xml:space="preserve">作者:
</t>
        </r>
        <r>
          <rPr>
            <sz val="11"/>
            <color indexed="8"/>
            <rFont val="Helvetica Neue"/>
            <family val="2"/>
          </rPr>
          <t>隐藏属性最大值,表示出现隐藏属性的最大值</t>
        </r>
      </text>
    </comment>
    <comment ref="AD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0 显示  1不显示</t>
        </r>
      </text>
    </comment>
    <comment ref="AE3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 xml:space="preserve">RolePropertyAdd  增加角色属性
</t>
        </r>
        <r>
          <rPr>
            <b/>
            <sz val="9"/>
            <rFont val="宋体"/>
            <family val="3"/>
            <charset val="134"/>
          </rPr>
          <t xml:space="preserve">SkillPropertyAdd   增加技能属性
</t>
        </r>
        <r>
          <rPr>
            <b/>
            <sz val="9"/>
            <rFont val="宋体"/>
            <family val="3"/>
            <charset val="134"/>
          </rPr>
          <t xml:space="preserve">    //1.增加范围
</t>
        </r>
        <r>
          <rPr>
            <b/>
            <sz val="9"/>
            <rFont val="宋体"/>
            <family val="3"/>
            <charset val="134"/>
          </rPr>
          <t xml:space="preserve">    //2.技能伤害来源的攻击值系数,为1时表示造成100%攻击力的伤害
</t>
        </r>
        <r>
          <rPr>
            <b/>
            <sz val="9"/>
            <rFont val="宋体"/>
            <family val="3"/>
            <charset val="134"/>
          </rPr>
          <t xml:space="preserve">    //3.技能附加固定伤害值
</t>
        </r>
        <r>
          <rPr>
            <b/>
            <sz val="9"/>
            <rFont val="宋体"/>
            <family val="3"/>
            <charset val="134"/>
          </rPr>
          <t xml:space="preserve">    //4.减少冷却CD
</t>
        </r>
        <r>
          <rPr>
            <b/>
            <sz val="9"/>
            <rFont val="宋体"/>
            <family val="3"/>
            <charset val="134"/>
          </rPr>
          <t xml:space="preserve">    //5.技能持续时间
</t>
        </r>
        <r>
          <rPr>
            <b/>
            <sz val="9"/>
            <rFont val="宋体"/>
            <family val="3"/>
            <charset val="134"/>
          </rPr>
          <t xml:space="preserve">    //6.技能附加额外buff
</t>
        </r>
        <r>
          <rPr>
            <b/>
            <sz val="9"/>
            <rFont val="宋体"/>
            <family val="3"/>
            <charset val="134"/>
          </rPr>
          <t xml:space="preserve">BuffIdAdd   添加Buff属性
</t>
        </r>
        <r>
          <rPr>
            <b/>
            <sz val="9"/>
            <rFont val="宋体"/>
            <family val="3"/>
            <charset val="134"/>
          </rPr>
          <t xml:space="preserve">ReplaceSkillId  替换技能
</t>
        </r>
        <r>
          <rPr>
            <b/>
            <sz val="9"/>
            <rFont val="宋体"/>
            <family val="3"/>
            <charset val="134"/>
          </rPr>
          <t xml:space="preserve">SkillIdAdd 增加技能
</t>
        </r>
        <r>
          <rPr>
            <b/>
            <sz val="9"/>
            <rFont val="宋体"/>
            <family val="3"/>
            <charset val="134"/>
          </rPr>
          <t xml:space="preserve">BuffPropertyAdd 增加buff效果
</t>
        </r>
        <r>
          <rPr>
            <b/>
            <sz val="9"/>
            <rFont val="宋体"/>
            <family val="3"/>
            <charset val="134"/>
          </rPr>
          <t xml:space="preserve">1 buff属性值
</t>
        </r>
        <r>
          <rPr>
            <b/>
            <sz val="9"/>
            <rFont val="宋体"/>
            <family val="3"/>
            <charset val="134"/>
          </rPr>
          <t xml:space="preserve">2 buff持续时间
</t>
        </r>
      </text>
    </comment>
  </commentList>
</comments>
</file>

<file path=xl/sharedStrings.xml><?xml version="1.0" encoding="utf-8"?>
<sst xmlns="http://schemas.openxmlformats.org/spreadsheetml/2006/main" count="663" uniqueCount="487">
  <si>
    <t>#</t>
  </si>
  <si>
    <t>Id</t>
  </si>
  <si>
    <t>装备名称</t>
  </si>
  <si>
    <t>鉴定道具消耗</t>
  </si>
  <si>
    <t>套装ID</t>
  </si>
  <si>
    <t>隐藏属性类型</t>
  </si>
  <si>
    <t>隐藏属性最大值</t>
  </si>
  <si>
    <t>单条隐藏属性出现概率</t>
  </si>
  <si>
    <t>一级属性随机值</t>
  </si>
  <si>
    <t>初始宝石孔位</t>
  </si>
  <si>
    <t>血量</t>
  </si>
  <si>
    <t>最低攻击</t>
  </si>
  <si>
    <t>最高攻击</t>
  </si>
  <si>
    <t>最低防御</t>
  </si>
  <si>
    <t>最高防御</t>
  </si>
  <si>
    <t>暴击</t>
  </si>
  <si>
    <t>命中</t>
  </si>
  <si>
    <t>闪避</t>
  </si>
  <si>
    <t>伤害加成</t>
  </si>
  <si>
    <t>伤害减免</t>
  </si>
  <si>
    <t>速度</t>
  </si>
  <si>
    <t>幸运值</t>
  </si>
  <si>
    <t>附加属性类型</t>
  </si>
  <si>
    <t>附加属性值</t>
  </si>
  <si>
    <t>是否显示属性</t>
  </si>
  <si>
    <r>
      <rPr>
        <sz val="10"/>
        <color theme="0"/>
        <rFont val="Helvetica Neue"/>
        <family val="2"/>
      </rPr>
      <t>附加</t>
    </r>
  </si>
  <si>
    <t>ItemName</t>
  </si>
  <si>
    <t>AppraisalItem</t>
  </si>
  <si>
    <t>EquipSuitID</t>
  </si>
  <si>
    <t>HideType</t>
  </si>
  <si>
    <t>HideMax</t>
  </si>
  <si>
    <t>HideShowPro</t>
  </si>
  <si>
    <t>OneProRandomValue</t>
  </si>
  <si>
    <t>GemHole</t>
  </si>
  <si>
    <t>Equip_Hp</t>
  </si>
  <si>
    <t>Equip_MinAct</t>
  </si>
  <si>
    <t>Equip_MaxAct</t>
  </si>
  <si>
    <t>Equip_MinMagAct</t>
  </si>
  <si>
    <t>Equip_MaxMagAct</t>
  </si>
  <si>
    <t>Equip_MinDef</t>
  </si>
  <si>
    <t>Equip_MaxDef</t>
  </si>
  <si>
    <t>Equip_MinAdf</t>
  </si>
  <si>
    <t>Equip_MaxAdf</t>
  </si>
  <si>
    <t>Equip_Cri</t>
  </si>
  <si>
    <t>Equip_Hit</t>
  </si>
  <si>
    <t>Equip_Dodge</t>
  </si>
  <si>
    <t>Equip_DamgeAdd</t>
  </si>
  <si>
    <t>Equip_DamgeSub</t>
  </si>
  <si>
    <t>Equip_Speed</t>
  </si>
  <si>
    <t>Equip_Lucky</t>
  </si>
  <si>
    <t>AddPropreListType</t>
  </si>
  <si>
    <t>AddPropreListValue</t>
  </si>
  <si>
    <t>AddPropreListIfShow</t>
  </si>
  <si>
    <t>int</t>
  </si>
  <si>
    <t>string</t>
  </si>
  <si>
    <t>double</t>
  </si>
  <si>
    <t>int[]</t>
  </si>
  <si>
    <t>long[]</t>
  </si>
  <si>
    <t>铁盔</t>
  </si>
  <si>
    <t>铁手套</t>
  </si>
  <si>
    <t>银项链</t>
  </si>
  <si>
    <t>精钢头盔</t>
  </si>
  <si>
    <t>智力之石</t>
  </si>
  <si>
    <t>105301,120701</t>
  </si>
  <si>
    <t>20,30</t>
  </si>
  <si>
    <t>0,0</t>
  </si>
  <si>
    <t>力量之石</t>
  </si>
  <si>
    <t>105101,120601</t>
  </si>
  <si>
    <t>灵魂之石</t>
  </si>
  <si>
    <t>30,50</t>
  </si>
  <si>
    <t>试炼之石</t>
  </si>
  <si>
    <t>光灵之石</t>
  </si>
  <si>
    <t>50,80</t>
  </si>
  <si>
    <t>勇猛之石</t>
  </si>
  <si>
    <t>小木盔</t>
  </si>
  <si>
    <t>玄木头盔</t>
  </si>
  <si>
    <t>迅影头盔</t>
  </si>
  <si>
    <t>勇气之盔</t>
  </si>
  <si>
    <t>布巾</t>
  </si>
  <si>
    <t>暗影头盔</t>
  </si>
  <si>
    <t>灵纹头盔</t>
  </si>
  <si>
    <t>暴灵之盔</t>
  </si>
  <si>
    <t>战灵头盔</t>
  </si>
  <si>
    <t>英勇之盔</t>
  </si>
  <si>
    <t>皮质手套</t>
  </si>
  <si>
    <t>轻灵手套</t>
  </si>
  <si>
    <t>迅影手套</t>
  </si>
  <si>
    <t>勇气之手</t>
  </si>
  <si>
    <t>布料手套</t>
  </si>
  <si>
    <t>长者手套</t>
  </si>
  <si>
    <t>灵纹手套</t>
  </si>
  <si>
    <t>暴灵之手</t>
  </si>
  <si>
    <t>玄铁手套</t>
  </si>
  <si>
    <t>战灵手套</t>
  </si>
  <si>
    <t>英勇之手</t>
  </si>
  <si>
    <t>幸运者之手</t>
  </si>
  <si>
    <t>皮质腰带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</si>
  <si>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Helvetica Neue"/>
        <family val="2"/>
      </rPr>
      <t>腰带</t>
    </r>
  </si>
  <si>
    <t>迅影腰带</t>
  </si>
  <si>
    <t>勇气之带</t>
  </si>
  <si>
    <t>布腰带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</si>
  <si>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Helvetica Neue"/>
        <family val="2"/>
      </rPr>
      <t>腰带</t>
    </r>
  </si>
  <si>
    <t>灵纹腰带</t>
  </si>
  <si>
    <t>暴灵之带</t>
  </si>
  <si>
    <t>铜腰带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</si>
  <si>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Helvetica Neue"/>
        <family val="2"/>
      </rPr>
      <t>腰带</t>
    </r>
  </si>
  <si>
    <t>战灵腰带</t>
  </si>
  <si>
    <t>英勇之带</t>
  </si>
  <si>
    <t>消逝者的腰带</t>
  </si>
  <si>
    <t>皮质靴子</t>
  </si>
  <si>
    <t>银光靴</t>
  </si>
  <si>
    <t>迅影靴子</t>
  </si>
  <si>
    <t>勇气之靴</t>
  </si>
  <si>
    <t>布靴</t>
  </si>
  <si>
    <t>宝石靴子</t>
  </si>
  <si>
    <t>灵纹靴子</t>
  </si>
  <si>
    <t>暴灵之靴</t>
  </si>
  <si>
    <t>岩石靴子</t>
  </si>
  <si>
    <t>力量战靴</t>
  </si>
  <si>
    <t>战灵靴子</t>
  </si>
  <si>
    <t>英勇之靴</t>
  </si>
  <si>
    <t>皮质护腿</t>
  </si>
  <si>
    <t>暴风长裤</t>
  </si>
  <si>
    <t>迅影护腿</t>
  </si>
  <si>
    <t>勇气之腿</t>
  </si>
  <si>
    <t>麻布护腿</t>
  </si>
  <si>
    <t>火焰长裤</t>
  </si>
  <si>
    <t>灵纹护腿</t>
  </si>
  <si>
    <t>暴灵之腿</t>
  </si>
  <si>
    <t>矿工护腿</t>
  </si>
  <si>
    <t>力量长裤</t>
  </si>
  <si>
    <t>战灵护腿</t>
  </si>
  <si>
    <t>英勇之腿</t>
  </si>
  <si>
    <t>魔灵铃铛</t>
  </si>
  <si>
    <t>精灵之链</t>
  </si>
  <si>
    <t>疾风之链</t>
  </si>
  <si>
    <t>传承:新月神链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</si>
  <si>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</si>
  <si>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</si>
  <si>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Helvetica Neue"/>
        <family val="2"/>
      </rPr>
      <t>戒指</t>
    </r>
  </si>
  <si>
    <t>疾风之戒</t>
  </si>
  <si>
    <t>治愈之秋</t>
  </si>
  <si>
    <t>森之精灵</t>
  </si>
  <si>
    <t>疾风之灵</t>
  </si>
  <si>
    <t>魔法冲击之石</t>
  </si>
  <si>
    <t>耐力护符</t>
  </si>
  <si>
    <t>森林护符</t>
  </si>
  <si>
    <t>疾风之符</t>
  </si>
  <si>
    <t>咏歌者护符</t>
  </si>
  <si>
    <t>短木剑</t>
  </si>
  <si>
    <t>精金剑</t>
  </si>
  <si>
    <t>战灵战刃</t>
  </si>
  <si>
    <t>疾风之剑</t>
  </si>
  <si>
    <t>钢刀</t>
  </si>
  <si>
    <t>精钢刀</t>
  </si>
  <si>
    <t>战灵之刃</t>
  </si>
  <si>
    <t>疾风之刀</t>
  </si>
  <si>
    <r>
      <rPr>
        <sz val="10"/>
        <color theme="1"/>
        <rFont val="Helvetica Neue"/>
        <family val="2"/>
      </rPr>
      <t>传承</t>
    </r>
    <r>
      <rPr>
        <sz val="10"/>
        <color theme="1"/>
        <rFont val="Helvetica Neue"/>
        <family val="2"/>
      </rPr>
      <t>:</t>
    </r>
    <r>
      <rPr>
        <sz val="10"/>
        <color theme="1"/>
        <rFont val="Helvetica Neue"/>
        <family val="2"/>
      </rPr>
      <t>勇者的无畏</t>
    </r>
  </si>
  <si>
    <t>传承:勇者的意志</t>
  </si>
  <si>
    <t>小皮衣</t>
  </si>
  <si>
    <t>妖灵护甲</t>
  </si>
  <si>
    <t>迅影护甲</t>
  </si>
  <si>
    <t>勇气之甲</t>
  </si>
  <si>
    <t>麻布衣</t>
  </si>
  <si>
    <t>符文护甲</t>
  </si>
  <si>
    <t>灵纹护甲</t>
  </si>
  <si>
    <t>暴灵之甲</t>
  </si>
  <si>
    <t>重盔甲</t>
  </si>
  <si>
    <t>玄铁战甲</t>
  </si>
  <si>
    <t>战灵护甲</t>
  </si>
  <si>
    <t>英勇之甲</t>
  </si>
  <si>
    <t>传承:疾风者的疯狂</t>
  </si>
  <si>
    <t>传承:圣域的记忆</t>
  </si>
  <si>
    <t>传承:米希尔之力</t>
  </si>
  <si>
    <t>轻风头盔</t>
  </si>
  <si>
    <t>命运之盔</t>
  </si>
  <si>
    <t>魔法头盔</t>
  </si>
  <si>
    <t>魔光之盔</t>
  </si>
  <si>
    <t>重力头盔</t>
  </si>
  <si>
    <t>熔铸之盔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</si>
  <si>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</si>
  <si>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</si>
  <si>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</si>
  <si>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</si>
  <si>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</si>
  <si>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</si>
  <si>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</si>
  <si>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命运之带</t>
  </si>
  <si>
    <t>魔法腰带</t>
  </si>
  <si>
    <t>魔光之带</t>
  </si>
  <si>
    <t>重力腰带</t>
  </si>
  <si>
    <t>熔铸之带</t>
  </si>
  <si>
    <t>轻风靴子</t>
  </si>
  <si>
    <t>命运之靴</t>
  </si>
  <si>
    <t>魔法靴子</t>
  </si>
  <si>
    <t>魔光之靴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</si>
  <si>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</si>
  <si>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</si>
  <si>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</si>
  <si>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</si>
  <si>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</si>
  <si>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</si>
  <si>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</si>
  <si>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</si>
  <si>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破军冲锋护腿</t>
  </si>
  <si>
    <t>暗光项链</t>
  </si>
  <si>
    <t>幽光之链</t>
  </si>
  <si>
    <t>传承:恒心使徒的魔链</t>
  </si>
  <si>
    <t>守护之戒</t>
  </si>
  <si>
    <t>幽光之戒</t>
  </si>
  <si>
    <t>追光狩猎之戒</t>
  </si>
  <si>
    <t>幽光之灵</t>
  </si>
  <si>
    <t>燃烧之火</t>
  </si>
  <si>
    <t>星之护符</t>
  </si>
  <si>
    <t>幽光之符</t>
  </si>
  <si>
    <t>闪电灵巧护符</t>
  </si>
  <si>
    <t>轻风剑</t>
  </si>
  <si>
    <t>幽光之剑</t>
  </si>
  <si>
    <t>云清刃</t>
  </si>
  <si>
    <t>幽光战刃</t>
  </si>
  <si>
    <t>传承:碧蓝之歌</t>
  </si>
  <si>
    <t>传承:有坚不摧之力</t>
  </si>
  <si>
    <t>轻风护甲</t>
  </si>
  <si>
    <t>命运之甲</t>
  </si>
  <si>
    <t>魔法护甲</t>
  </si>
  <si>
    <t>魔光之甲</t>
  </si>
  <si>
    <t>重力护甲</t>
  </si>
  <si>
    <t>熔铸之甲</t>
  </si>
  <si>
    <t>传承:光之怒</t>
  </si>
  <si>
    <t>传承:神灵启示者</t>
  </si>
  <si>
    <t>传承:降魔护卫者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</si>
  <si>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</si>
  <si>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</si>
  <si>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</si>
  <si>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</si>
  <si>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</si>
  <si>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</si>
  <si>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</si>
  <si>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</si>
  <si>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</si>
  <si>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</si>
  <si>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</si>
  <si>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</si>
  <si>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速之灵手套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</si>
  <si>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</si>
  <si>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</si>
  <si>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</si>
  <si>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</si>
  <si>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</si>
  <si>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</si>
  <si>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</si>
  <si>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</si>
  <si>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</si>
  <si>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</si>
  <si>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</si>
  <si>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</si>
  <si>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</si>
  <si>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</si>
  <si>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</si>
  <si>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</si>
  <si>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</si>
  <si>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</si>
  <si>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</si>
  <si>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传承:末日的启示者</t>
  </si>
  <si>
    <t>树王戒指</t>
  </si>
  <si>
    <t>灰烬之戒</t>
  </si>
  <si>
    <t>灰烬之灵</t>
  </si>
  <si>
    <t>守护者的准则</t>
  </si>
  <si>
    <t>禁术召唤</t>
  </si>
  <si>
    <t>灰烬之符</t>
  </si>
  <si>
    <t>赤影剑</t>
  </si>
  <si>
    <t>灰烬之剑</t>
  </si>
  <si>
    <t>影刀</t>
  </si>
  <si>
    <t>灰烬战刃</t>
  </si>
  <si>
    <t>传承:寒冰使者的佩剑</t>
  </si>
  <si>
    <t>传承:黎明的护卫者</t>
  </si>
  <si>
    <t>赤影护甲</t>
  </si>
  <si>
    <t>怒风之甲</t>
  </si>
  <si>
    <t>闪电护甲</t>
  </si>
  <si>
    <t>信念之甲</t>
  </si>
  <si>
    <t>巨兵护甲</t>
  </si>
  <si>
    <t>雷霆之甲</t>
  </si>
  <si>
    <t>传承:正义的呼唤</t>
  </si>
  <si>
    <t>传承:暴灵的守护</t>
  </si>
  <si>
    <t>传承:神官的黄昏</t>
  </si>
  <si>
    <t>先锋头盔</t>
  </si>
  <si>
    <t>苍穹之盔</t>
  </si>
  <si>
    <t>寂静头盔</t>
  </si>
  <si>
    <t>神谕之盔</t>
  </si>
  <si>
    <t>守护头盔</t>
  </si>
  <si>
    <t>龙脊之盔</t>
  </si>
  <si>
    <t>战斗爆裂头盔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</si>
  <si>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</si>
  <si>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</si>
  <si>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</si>
  <si>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</si>
  <si>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</si>
  <si>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</si>
  <si>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</si>
  <si>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</si>
  <si>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</si>
  <si>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</si>
  <si>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</si>
  <si>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</si>
  <si>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</si>
  <si>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</si>
  <si>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</si>
  <si>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</si>
  <si>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</si>
  <si>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</si>
  <si>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</si>
  <si>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</si>
  <si>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</si>
  <si>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</si>
  <si>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</si>
  <si>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</si>
  <si>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</si>
  <si>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</si>
  <si>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传承:女王项链</t>
  </si>
  <si>
    <t>启航之戒</t>
  </si>
  <si>
    <t>幻影之戒</t>
  </si>
  <si>
    <t>无尽时光戒指</t>
  </si>
  <si>
    <t>幻影之灵</t>
  </si>
  <si>
    <t>神圣战斗之锚</t>
  </si>
  <si>
    <t>星云护符</t>
  </si>
  <si>
    <t>幻影之符</t>
  </si>
  <si>
    <t>先锋剑</t>
  </si>
  <si>
    <t>幻影之剑</t>
  </si>
  <si>
    <t>坚壁刀</t>
  </si>
  <si>
    <t>传承:黑暗毁灭者</t>
  </si>
  <si>
    <t>传承:末日的决战</t>
  </si>
  <si>
    <t>传承:堕落的使者</t>
  </si>
  <si>
    <t>传承:上层精灵的魔法</t>
  </si>
  <si>
    <t>先锋护甲</t>
  </si>
  <si>
    <t>苍穹之甲</t>
  </si>
  <si>
    <t>寂静护甲</t>
  </si>
  <si>
    <t>神谕之甲</t>
  </si>
  <si>
    <t>守护护甲</t>
  </si>
  <si>
    <t>龙脊之甲</t>
  </si>
  <si>
    <t>传承:尽头之声</t>
  </si>
  <si>
    <t>传承:天籁长袍</t>
  </si>
  <si>
    <t>传承:不败的意志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</si>
  <si>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</si>
  <si>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</si>
  <si>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</si>
  <si>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</si>
  <si>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</si>
  <si>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</si>
  <si>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</si>
  <si>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</si>
  <si>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</si>
  <si>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</si>
  <si>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</si>
  <si>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</si>
  <si>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</si>
  <si>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</si>
  <si>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</si>
  <si>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</si>
  <si>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</si>
  <si>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</si>
  <si>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重力灵犀腰带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</si>
  <si>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</si>
  <si>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</si>
  <si>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</si>
  <si>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</si>
  <si>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</si>
  <si>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</si>
  <si>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</si>
  <si>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</si>
  <si>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</si>
  <si>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</si>
  <si>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</si>
  <si>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</si>
  <si>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</si>
  <si>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</si>
  <si>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传承:力量的召唤</t>
  </si>
  <si>
    <t>领域戒指</t>
  </si>
  <si>
    <t>圣灵之戒</t>
  </si>
  <si>
    <t>雷鸣攻击之戒</t>
  </si>
  <si>
    <t>圣灵之灵</t>
  </si>
  <si>
    <t>图腾之灵</t>
  </si>
  <si>
    <t>迷之护符</t>
  </si>
  <si>
    <t>圣灵之符</t>
  </si>
  <si>
    <t>生命永恒之符</t>
  </si>
  <si>
    <t>雷鸣剑</t>
  </si>
  <si>
    <t>圣灵之剑</t>
  </si>
  <si>
    <t>闪电刀</t>
  </si>
  <si>
    <t>圣灵战刃</t>
  </si>
  <si>
    <t>传承:圣焰之剑</t>
  </si>
  <si>
    <t>传承:远古王者之刃</t>
  </si>
  <si>
    <t>传承:天堂的权杖</t>
  </si>
  <si>
    <t>传承:时光能量魔法</t>
  </si>
  <si>
    <t>雷鸣护甲</t>
  </si>
  <si>
    <t>灵犀之甲</t>
  </si>
  <si>
    <t>元素护甲</t>
  </si>
  <si>
    <t>黑月之甲</t>
  </si>
  <si>
    <t>赤心护甲</t>
  </si>
  <si>
    <t xml:space="preserve"> 神官之甲</t>
  </si>
  <si>
    <t>传承:噩梦裁决者</t>
  </si>
  <si>
    <t>传承:祝福者外衣</t>
  </si>
  <si>
    <t>传承:怒之烈焰</t>
  </si>
  <si>
    <t>子·鼠</t>
  </si>
  <si>
    <t>丑·牛</t>
  </si>
  <si>
    <t>寅·虎</t>
  </si>
  <si>
    <t>卯·兔</t>
  </si>
  <si>
    <t>辰·龙</t>
  </si>
  <si>
    <t>105501,105401</t>
  </si>
  <si>
    <t>1,1</t>
  </si>
  <si>
    <t>巳·蛇</t>
  </si>
  <si>
    <t>105301,105201</t>
  </si>
  <si>
    <t>午·马</t>
  </si>
  <si>
    <t>105101,105401</t>
  </si>
  <si>
    <t>未·羊</t>
  </si>
  <si>
    <t>105501,105201</t>
  </si>
  <si>
    <t>申·猴</t>
  </si>
  <si>
    <t>酉·鸡</t>
  </si>
  <si>
    <t>105101,105201</t>
  </si>
  <si>
    <t>戌·狗</t>
  </si>
  <si>
    <t>105501,105301</t>
  </si>
  <si>
    <t>亥·猪</t>
  </si>
  <si>
    <t>105301,105401</t>
  </si>
  <si>
    <t>子鼠·破晓</t>
  </si>
  <si>
    <t>丑牛·破风</t>
  </si>
  <si>
    <t>寅虎·破军</t>
  </si>
  <si>
    <t>卯兔·洪流</t>
  </si>
  <si>
    <t>辰龙·挽歌</t>
  </si>
  <si>
    <t>5,5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</si>
  <si>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</si>
  <si>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</si>
  <si>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</si>
  <si>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</si>
  <si>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</si>
  <si>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</si>
  <si>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</si>
  <si>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</si>
  <si>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</si>
  <si>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</si>
  <si>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</si>
  <si>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</si>
  <si>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10,10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</si>
  <si>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</si>
  <si>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</si>
  <si>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</si>
  <si>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</si>
  <si>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</si>
  <si>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</si>
  <si>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</si>
  <si>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测试专用武器1</t>
    <phoneticPr fontId="20" type="noConversion"/>
  </si>
  <si>
    <t>测试专用武器2</t>
    <phoneticPr fontId="20" type="noConversion"/>
  </si>
  <si>
    <t>子鼠·破晓天启</t>
  </si>
  <si>
    <t>丑牛·破风天正</t>
  </si>
  <si>
    <t>寅虎·破军天罡</t>
  </si>
  <si>
    <t>卯兔·洪流白鸿</t>
  </si>
  <si>
    <t>辰龙·挽歌紫金</t>
  </si>
  <si>
    <t>巳蛇·逐风修罗</t>
  </si>
  <si>
    <t>午马·利刃金甲</t>
  </si>
  <si>
    <t>未羊·战魂苍穹</t>
  </si>
  <si>
    <t>申猴·清风龙牙</t>
  </si>
  <si>
    <t>酉鸡·天刺漠灵</t>
  </si>
  <si>
    <t>戌狗·惊鸿无尽</t>
  </si>
  <si>
    <t>亥猪·寒裂焚天</t>
  </si>
  <si>
    <t>13,13</t>
  </si>
  <si>
    <t>劣质木弓</t>
  </si>
  <si>
    <t>精制弓</t>
  </si>
  <si>
    <t>风灵之弓</t>
  </si>
  <si>
    <t>森灵之弓</t>
  </si>
  <si>
    <t>传承:鱼骨神弓</t>
  </si>
  <si>
    <t>弯月弓</t>
  </si>
  <si>
    <t>流光之弓</t>
  </si>
  <si>
    <t>传承:漠灵之弓</t>
  </si>
  <si>
    <t>精钢弓</t>
  </si>
  <si>
    <t>冰封之弓</t>
  </si>
  <si>
    <t>传承:雪人的呼唤</t>
  </si>
  <si>
    <t>灵力弓</t>
  </si>
  <si>
    <t>炙热之弓</t>
  </si>
  <si>
    <t>传承:魔焰神弓</t>
  </si>
  <si>
    <t>黑月之甲</t>
    <phoneticPr fontId="20" type="noConversion"/>
  </si>
  <si>
    <t>史诗:炙热之弓</t>
    <phoneticPr fontId="20" type="noConversion"/>
  </si>
  <si>
    <t>传承史诗:支配之弓</t>
  </si>
  <si>
    <t>圣焰之剑</t>
    <phoneticPr fontId="20" type="noConversion"/>
  </si>
  <si>
    <t>远古王者之刃</t>
    <phoneticPr fontId="20" type="noConversion"/>
  </si>
  <si>
    <t>天堂的权杖</t>
    <phoneticPr fontId="20" type="noConversion"/>
  </si>
  <si>
    <t>时光能量魔法</t>
    <phoneticPr fontId="20" type="noConversion"/>
  </si>
  <si>
    <t>魔焰神弓</t>
    <phoneticPr fontId="20" type="noConversion"/>
  </si>
  <si>
    <t>赛季晶核1</t>
    <phoneticPr fontId="20" type="noConversion"/>
  </si>
  <si>
    <t>呼唤狼王之链</t>
    <phoneticPr fontId="25" type="noConversion"/>
  </si>
  <si>
    <t>TianFuId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</si>
</sst>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6">
    <font>
      <sz val="11"/>
      <color indexed="8"/>
      <name val="宋体"/>
      <charset val="134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color indexed="9"/>
      <name val="宋体"/>
      <family val="3"/>
      <charset val="134"/>
    </font>
    <font>
      <sz val="10"/>
      <color theme="0"/>
      <name val="Helvetica Neue"/>
      <family val="2"/>
      <scheme val="minor"/>
    </font>
    <font>
      <sz val="10"/>
      <color theme="1"/>
      <name val="Helvetica Neue"/>
      <family val="2"/>
      <scheme val="minor"/>
    </font>
    <font>
      <sz val="10"/>
      <color theme="1"/>
      <name val="微软雅黑"/>
      <family val="2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Helvetica Neue"/>
      <family val="2"/>
      <scheme val="minor"/>
    </font>
    <font>
      <sz val="11"/>
      <color theme="1"/>
      <name val="Helvetica Neue"/>
      <family val="2"/>
      <scheme val="minor"/>
    </font>
    <font>
      <sz val="11"/>
      <color indexed="8"/>
      <name val="宋体"/>
      <family val="3"/>
      <charset val="134"/>
    </font>
    <font>
      <sz val="11"/>
      <color indexed="8"/>
      <name val="Helvetica Neue"/>
      <family val="2"/>
      <scheme val="minor"/>
    </font>
    <font>
      <sz val="11"/>
      <color theme="1"/>
      <name val="Tahoma"/>
      <family val="2"/>
    </font>
    <font>
      <sz val="10"/>
      <color theme="0"/>
      <name val="Helvetica Neue"/>
      <family val="2"/>
    </font>
    <font>
      <sz val="10"/>
      <color rgb="FF0070C0"/>
      <name val="宋体"/>
      <family val="3"/>
      <charset val="134"/>
    </font>
    <font>
      <sz val="10"/>
      <color rgb="FF0070C0"/>
      <name val="Helvetica Neue"/>
      <family val="2"/>
    </font>
    <font>
      <sz val="10"/>
      <color theme="1"/>
      <name val="Helvetica Neue"/>
      <family val="2"/>
    </font>
    <font>
      <sz val="11"/>
      <color indexed="8"/>
      <name val="Helvetica Neue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Helvetica Neue"/>
      <family val="2"/>
      <scheme val="minor"/>
    </font>
    <font>
      <sz val="11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Helvetica Neue"/>
      <family val="3"/>
      <charset val="134"/>
      <scheme val="minor"/>
    </font>
    <font>
      <sz val="9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9" tint="0.79979857783745845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0" tint="-0.1488998077333902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88082522049623"/>
        <bgColor indexed="64"/>
      </patternFill>
    </fill>
  </fills>
  <borders count="1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hair">
        <color indexed="12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23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26">
    <xf numFmtId="0" fontId="0" fillId="0" borderId="0" applyNumberFormat="0" applyFill="0" applyBorder="0" applyProtection="0"/>
    <xf numFmtId="0" fontId="10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5" borderId="12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5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5" borderId="12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2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5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2" fillId="15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5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15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5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2" fillId="15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0" borderId="0"/>
    <xf numFmtId="0" fontId="10" fillId="27" borderId="0" applyNumberFormat="0" applyBorder="0" applyAlignment="0" applyProtection="0">
      <alignment vertical="center"/>
    </xf>
    <xf numFmtId="0" fontId="10" fillId="0" borderId="0"/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15" borderId="12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0" borderId="0"/>
    <xf numFmtId="0" fontId="10" fillId="2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0" borderId="0"/>
    <xf numFmtId="0" fontId="10" fillId="29" borderId="0" applyNumberFormat="0" applyBorder="0" applyAlignment="0" applyProtection="0">
      <alignment vertical="center"/>
    </xf>
    <xf numFmtId="0" fontId="13" fillId="0" borderId="0"/>
    <xf numFmtId="0" fontId="10" fillId="2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0" borderId="0"/>
    <xf numFmtId="0" fontId="10" fillId="2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0" borderId="0"/>
    <xf numFmtId="0" fontId="10" fillId="2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29" borderId="0" applyNumberFormat="0" applyBorder="0" applyAlignment="0" applyProtection="0">
      <alignment vertical="center"/>
    </xf>
    <xf numFmtId="0" fontId="10" fillId="0" borderId="0"/>
    <xf numFmtId="0" fontId="10" fillId="29" borderId="0" applyNumberFormat="0" applyBorder="0" applyAlignment="0" applyProtection="0">
      <alignment vertical="center"/>
    </xf>
    <xf numFmtId="0" fontId="11" fillId="0" borderId="0" applyNumberFormat="0" applyFill="0" applyBorder="0" applyProtection="0"/>
    <xf numFmtId="0" fontId="10" fillId="0" borderId="0"/>
    <xf numFmtId="0" fontId="10" fillId="2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0" borderId="0" applyNumberFormat="0" applyFill="0" applyBorder="0" applyProtection="0"/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0" borderId="0"/>
    <xf numFmtId="0" fontId="10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12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12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15" borderId="12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15" borderId="12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5" borderId="12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5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5" borderId="12" applyNumberFormat="0" applyFont="0" applyAlignment="0" applyProtection="0">
      <alignment vertical="center"/>
    </xf>
    <xf numFmtId="0" fontId="10" fillId="0" borderId="0"/>
    <xf numFmtId="0" fontId="10" fillId="0" borderId="0"/>
    <xf numFmtId="0" fontId="11" fillId="0" borderId="0" applyNumberFormat="0" applyFill="0" applyBorder="0" applyProtection="0"/>
    <xf numFmtId="0" fontId="10" fillId="0" borderId="0"/>
    <xf numFmtId="0" fontId="10" fillId="15" borderId="12" applyNumberFormat="0" applyFont="0" applyAlignment="0" applyProtection="0">
      <alignment vertical="center"/>
    </xf>
    <xf numFmtId="0" fontId="10" fillId="15" borderId="12" applyNumberFormat="0" applyFont="0" applyAlignment="0" applyProtection="0">
      <alignment vertical="center"/>
    </xf>
    <xf numFmtId="0" fontId="12" fillId="15" borderId="12" applyNumberFormat="0" applyFont="0" applyAlignment="0" applyProtection="0">
      <alignment vertical="center"/>
    </xf>
    <xf numFmtId="0" fontId="10" fillId="15" borderId="12" applyNumberFormat="0" applyFont="0" applyAlignment="0" applyProtection="0">
      <alignment vertical="center"/>
    </xf>
    <xf numFmtId="0" fontId="10" fillId="15" borderId="12" applyNumberFormat="0" applyFont="0" applyAlignment="0" applyProtection="0">
      <alignment vertical="center"/>
    </xf>
    <xf numFmtId="0" fontId="12" fillId="15" borderId="12" applyNumberFormat="0" applyFont="0" applyAlignment="0" applyProtection="0">
      <alignment vertical="center"/>
    </xf>
    <xf numFmtId="0" fontId="10" fillId="15" borderId="12" applyNumberFormat="0" applyFont="0" applyAlignment="0" applyProtection="0">
      <alignment vertical="center"/>
    </xf>
    <xf numFmtId="0" fontId="10" fillId="15" borderId="12" applyNumberFormat="0" applyFont="0" applyAlignment="0" applyProtection="0">
      <alignment vertical="center"/>
    </xf>
    <xf numFmtId="0" fontId="10" fillId="15" borderId="12" applyNumberFormat="0" applyFont="0" applyAlignment="0" applyProtection="0">
      <alignment vertical="center"/>
    </xf>
    <xf numFmtId="0" fontId="10" fillId="15" borderId="12" applyNumberFormat="0" applyFont="0" applyAlignment="0" applyProtection="0">
      <alignment vertical="center"/>
    </xf>
  </cellStyleXfs>
  <cellXfs count="5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NumberFormat="1"/>
    <xf numFmtId="0" fontId="2" fillId="3" borderId="0" xfId="0" applyFont="1" applyFill="1"/>
    <xf numFmtId="49" fontId="3" fillId="4" borderId="1" xfId="0" applyNumberFormat="1" applyFont="1" applyFill="1" applyBorder="1" applyAlignment="1">
      <alignment horizontal="center" vertical="center"/>
    </xf>
    <xf numFmtId="49" fontId="3" fillId="4" borderId="2" xfId="0" applyNumberFormat="1" applyFont="1" applyFill="1" applyBorder="1" applyAlignment="1">
      <alignment horizontal="center" vertical="center"/>
    </xf>
    <xf numFmtId="49" fontId="3" fillId="4" borderId="3" xfId="0" applyNumberFormat="1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0" fontId="5" fillId="7" borderId="7" xfId="11" applyFont="1" applyFill="1" applyBorder="1" applyAlignment="1">
      <alignment horizontal="center" vertical="center"/>
    </xf>
    <xf numFmtId="0" fontId="5" fillId="5" borderId="4" xfId="365" applyFont="1" applyFill="1" applyBorder="1" applyAlignment="1">
      <alignment horizontal="center" vertical="center"/>
    </xf>
    <xf numFmtId="0" fontId="5" fillId="2" borderId="7" xfId="11" applyFont="1" applyFill="1" applyBorder="1" applyAlignment="1">
      <alignment horizontal="center" vertical="center"/>
    </xf>
    <xf numFmtId="0" fontId="6" fillId="2" borderId="7" xfId="11" applyFont="1" applyFill="1" applyBorder="1" applyAlignment="1">
      <alignment horizontal="center" vertical="center"/>
    </xf>
    <xf numFmtId="0" fontId="5" fillId="2" borderId="4" xfId="365" applyFont="1" applyFill="1" applyBorder="1" applyAlignment="1">
      <alignment horizontal="center" vertical="center"/>
    </xf>
    <xf numFmtId="0" fontId="7" fillId="8" borderId="10" xfId="0" applyNumberFormat="1" applyFont="1" applyFill="1" applyBorder="1" applyAlignment="1">
      <alignment horizontal="center" vertical="center"/>
    </xf>
    <xf numFmtId="0" fontId="8" fillId="7" borderId="7" xfId="11" applyFont="1" applyFill="1" applyBorder="1" applyAlignment="1">
      <alignment horizontal="center" vertical="center"/>
    </xf>
    <xf numFmtId="0" fontId="7" fillId="2" borderId="10" xfId="0" applyNumberFormat="1" applyFont="1" applyFill="1" applyBorder="1" applyAlignment="1">
      <alignment horizontal="center" vertical="center"/>
    </xf>
    <xf numFmtId="0" fontId="8" fillId="2" borderId="7" xfId="11" applyFont="1" applyFill="1" applyBorder="1" applyAlignment="1">
      <alignment horizontal="center" vertical="center"/>
    </xf>
    <xf numFmtId="0" fontId="0" fillId="2" borderId="0" xfId="0" applyNumberFormat="1" applyFill="1"/>
    <xf numFmtId="0" fontId="5" fillId="3" borderId="7" xfId="11" applyFont="1" applyFill="1" applyBorder="1" applyAlignment="1">
      <alignment horizontal="center" vertical="center"/>
    </xf>
    <xf numFmtId="0" fontId="5" fillId="3" borderId="4" xfId="365" applyFont="1" applyFill="1" applyBorder="1" applyAlignment="1">
      <alignment horizontal="center" vertical="center"/>
    </xf>
    <xf numFmtId="0" fontId="5" fillId="9" borderId="7" xfId="11" applyFont="1" applyFill="1" applyBorder="1" applyAlignment="1">
      <alignment horizontal="center" vertical="center"/>
    </xf>
    <xf numFmtId="0" fontId="7" fillId="3" borderId="10" xfId="0" applyNumberFormat="1" applyFont="1" applyFill="1" applyBorder="1" applyAlignment="1">
      <alignment horizontal="center" vertical="center"/>
    </xf>
    <xf numFmtId="0" fontId="8" fillId="3" borderId="7" xfId="11" applyFont="1" applyFill="1" applyBorder="1" applyAlignment="1">
      <alignment horizontal="center" vertical="center"/>
    </xf>
    <xf numFmtId="0" fontId="0" fillId="3" borderId="0" xfId="0" applyNumberFormat="1" applyFill="1"/>
    <xf numFmtId="0" fontId="6" fillId="2" borderId="4" xfId="365" applyFont="1" applyFill="1" applyBorder="1" applyAlignment="1">
      <alignment horizontal="center" vertical="center"/>
    </xf>
    <xf numFmtId="0" fontId="6" fillId="5" borderId="4" xfId="365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8" borderId="10" xfId="0" applyNumberFormat="1" applyFont="1" applyFill="1" applyBorder="1" applyAlignment="1">
      <alignment horizontal="left" vertical="center"/>
    </xf>
    <xf numFmtId="0" fontId="7" fillId="3" borderId="10" xfId="0" applyNumberFormat="1" applyFont="1" applyFill="1" applyBorder="1" applyAlignment="1">
      <alignment horizontal="left" vertical="center"/>
    </xf>
    <xf numFmtId="0" fontId="7" fillId="2" borderId="10" xfId="0" applyNumberFormat="1" applyFont="1" applyFill="1" applyBorder="1" applyAlignment="1">
      <alignment horizontal="left" vertical="center"/>
    </xf>
    <xf numFmtId="0" fontId="9" fillId="2" borderId="7" xfId="11" applyFont="1" applyFill="1" applyBorder="1" applyAlignment="1">
      <alignment horizontal="center" vertical="center"/>
    </xf>
    <xf numFmtId="0" fontId="7" fillId="8" borderId="11" xfId="0" applyNumberFormat="1" applyFont="1" applyFill="1" applyBorder="1" applyAlignment="1">
      <alignment horizontal="left" vertical="center"/>
    </xf>
    <xf numFmtId="0" fontId="5" fillId="10" borderId="0" xfId="11" applyFont="1" applyFill="1" applyAlignment="1">
      <alignment horizontal="center" vertical="center"/>
    </xf>
    <xf numFmtId="0" fontId="5" fillId="10" borderId="7" xfId="11" applyFont="1" applyFill="1" applyBorder="1" applyAlignment="1">
      <alignment horizontal="center" vertical="center"/>
    </xf>
    <xf numFmtId="0" fontId="7" fillId="8" borderId="10" xfId="0" quotePrefix="1" applyNumberFormat="1" applyFont="1" applyFill="1" applyBorder="1" applyAlignment="1">
      <alignment horizontal="center"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6" xfId="0" applyNumberFormat="1" applyFont="1" applyFill="1" applyBorder="1" applyAlignment="1">
      <alignment horizontal="center" vertical="center"/>
    </xf>
    <xf numFmtId="0" fontId="21" fillId="5" borderId="4" xfId="0" applyFont="1" applyFill="1" applyBorder="1" applyAlignment="1">
      <alignment horizontal="center" vertical="center"/>
    </xf>
    <xf numFmtId="0" fontId="21" fillId="5" borderId="0" xfId="0" applyNumberFormat="1" applyFont="1" applyFill="1" applyBorder="1" applyAlignment="1">
      <alignment horizontal="center" vertical="center"/>
    </xf>
    <xf numFmtId="0" fontId="22" fillId="0" borderId="0" xfId="0" applyNumberFormat="1" applyFont="1"/>
    <xf numFmtId="0" fontId="22" fillId="0" borderId="0" xfId="0" applyFont="1"/>
    <xf numFmtId="49" fontId="23" fillId="5" borderId="5" xfId="0" applyNumberFormat="1" applyFont="1" applyFill="1" applyBorder="1" applyAlignment="1">
      <alignment horizontal="center" vertical="center"/>
    </xf>
    <xf numFmtId="0" fontId="24" fillId="30" borderId="0" xfId="11" applyFont="1" applyFill="1" applyAlignment="1">
      <alignment horizontal="center" vertical="center"/>
    </xf>
    <xf numFmtId="0" fontId="6" fillId="7" borderId="7" xfId="11" applyFont="1" applyFill="1" applyBorder="1" applyAlignment="1">
      <alignment horizontal="center" vertical="center"/>
    </xf>
    <xf numFmtId="0" fontId="5" fillId="31" borderId="4" xfId="365" applyFont="1" applyFill="1" applyBorder="1" applyAlignment="1">
      <alignment horizontal="center" vertical="center"/>
    </xf>
    <xf numFmtId="0" fontId="7" fillId="31" borderId="10" xfId="0" applyNumberFormat="1" applyFont="1" applyFill="1" applyBorder="1" applyAlignment="1">
      <alignment horizontal="center" vertical="center"/>
    </xf>
    <xf numFmtId="0" fontId="8" fillId="31" borderId="7" xfId="11" applyFont="1" applyFill="1" applyBorder="1" applyAlignment="1">
      <alignment horizontal="center" vertical="center"/>
    </xf>
    <xf numFmtId="0" fontId="7" fillId="31" borderId="11" xfId="0" applyNumberFormat="1" applyFont="1" applyFill="1" applyBorder="1" applyAlignment="1">
      <alignment horizontal="left" vertical="center"/>
    </xf>
    <xf numFmtId="0" fontId="0" fillId="31" borderId="0" xfId="0" applyNumberFormat="1" applyFill="1"/>
    <xf numFmtId="0" fontId="0" fillId="31" borderId="0" xfId="0" applyFill="1"/>
    <xf numFmtId="0" fontId="7" fillId="31" borderId="10" xfId="0" applyNumberFormat="1" applyFont="1" applyFill="1" applyBorder="1" applyAlignment="1">
      <alignment horizontal="left" vertical="center"/>
    </xf>
    <xf numFmtId="0" fontId="6" fillId="31" borderId="7" xfId="11" applyFont="1" applyFill="1" applyBorder="1" applyAlignment="1">
      <alignment horizontal="center" vertical="center"/>
    </xf>
    <xf numFmtId="0" fontId="24" fillId="32" borderId="7" xfId="11" applyFont="1" applyFill="1" applyBorder="1" applyAlignment="1">
      <alignment horizontal="center" vertical="center"/>
    </xf>
  </cellXfs>
  <cellStyles count="426">
    <cellStyle name="20% - 强调文字颜色 1 2" xfId="2" xr:uid="{00000000-0005-0000-0000-000003000000}"/>
    <cellStyle name="20% - 强调文字颜色 1 2 2" xfId="63" xr:uid="{00000000-0005-0000-0000-00006F000000}"/>
    <cellStyle name="20% - 强调文字颜色 1 2 2 2" xfId="9" xr:uid="{00000000-0005-0000-0000-000011000000}"/>
    <cellStyle name="20% - 强调文字颜色 1 2 2 2 2" xfId="65" xr:uid="{00000000-0005-0000-0000-000071000000}"/>
    <cellStyle name="20% - 强调文字颜色 1 2 2 2 3" xfId="67" xr:uid="{00000000-0005-0000-0000-000073000000}"/>
    <cellStyle name="20% - 强调文字颜色 1 2 2 3" xfId="24" xr:uid="{00000000-0005-0000-0000-00002E000000}"/>
    <cellStyle name="20% - 强调文字颜色 1 2 2 4" xfId="52" xr:uid="{00000000-0005-0000-0000-000060000000}"/>
    <cellStyle name="20% - 强调文字颜色 1 2 2 5" xfId="61" xr:uid="{00000000-0005-0000-0000-00006C000000}"/>
    <cellStyle name="20% - 强调文字颜色 1 2 3" xfId="39" xr:uid="{00000000-0005-0000-0000-000046000000}"/>
    <cellStyle name="20% - 强调文字颜色 1 2 3 2" xfId="57" xr:uid="{00000000-0005-0000-0000-000067000000}"/>
    <cellStyle name="20% - 强调文字颜色 1 2 3 3" xfId="70" xr:uid="{00000000-0005-0000-0000-000076000000}"/>
    <cellStyle name="20% - 强调文字颜色 1 2 4" xfId="73" xr:uid="{00000000-0005-0000-0000-000079000000}"/>
    <cellStyle name="20% - 强调文字颜色 1 2 5" xfId="76" xr:uid="{00000000-0005-0000-0000-00007C000000}"/>
    <cellStyle name="20% - 强调文字颜色 1 2 6" xfId="78" xr:uid="{00000000-0005-0000-0000-00007E000000}"/>
    <cellStyle name="20% - 强调文字颜色 1 3" xfId="48" xr:uid="{00000000-0005-0000-0000-000058000000}"/>
    <cellStyle name="20% - 强调文字颜色 1 3 2" xfId="80" xr:uid="{00000000-0005-0000-0000-000080000000}"/>
    <cellStyle name="20% - 强调文字颜色 1 3 2 2" xfId="83" xr:uid="{00000000-0005-0000-0000-000083000000}"/>
    <cellStyle name="20% - 强调文字颜色 1 3 2 3" xfId="86" xr:uid="{00000000-0005-0000-0000-000086000000}"/>
    <cellStyle name="20% - 强调文字颜色 1 3 3" xfId="89" xr:uid="{00000000-0005-0000-0000-000089000000}"/>
    <cellStyle name="20% - 强调文字颜色 1 3 4" xfId="92" xr:uid="{00000000-0005-0000-0000-00008C000000}"/>
    <cellStyle name="20% - 强调文字颜色 1 3 5" xfId="95" xr:uid="{00000000-0005-0000-0000-00008F000000}"/>
    <cellStyle name="20% - 强调文字颜色 1 4" xfId="96" xr:uid="{00000000-0005-0000-0000-000090000000}"/>
    <cellStyle name="20% - 强调文字颜色 1 4 2" xfId="98" xr:uid="{00000000-0005-0000-0000-000092000000}"/>
    <cellStyle name="20% - 强调文字颜色 1 4 3" xfId="31" xr:uid="{00000000-0005-0000-0000-000038000000}"/>
    <cellStyle name="20% - 强调文字颜色 2 2" xfId="99" xr:uid="{00000000-0005-0000-0000-000093000000}"/>
    <cellStyle name="20% - 强调文字颜色 2 2 2" xfId="101" xr:uid="{00000000-0005-0000-0000-000095000000}"/>
    <cellStyle name="20% - 强调文字颜色 2 2 2 2" xfId="102" xr:uid="{00000000-0005-0000-0000-000096000000}"/>
    <cellStyle name="20% - 强调文字颜色 2 2 2 2 2" xfId="103" xr:uid="{00000000-0005-0000-0000-000097000000}"/>
    <cellStyle name="20% - 强调文字颜色 2 2 2 2 3" xfId="104" xr:uid="{00000000-0005-0000-0000-000098000000}"/>
    <cellStyle name="20% - 强调文字颜色 2 2 2 3" xfId="105" xr:uid="{00000000-0005-0000-0000-000099000000}"/>
    <cellStyle name="20% - 强调文字颜色 2 2 2 4" xfId="106" xr:uid="{00000000-0005-0000-0000-00009A000000}"/>
    <cellStyle name="20% - 强调文字颜色 2 2 2 5" xfId="107" xr:uid="{00000000-0005-0000-0000-00009B000000}"/>
    <cellStyle name="20% - 强调文字颜色 2 2 3" xfId="108" xr:uid="{00000000-0005-0000-0000-00009C000000}"/>
    <cellStyle name="20% - 强调文字颜色 2 2 3 2" xfId="109" xr:uid="{00000000-0005-0000-0000-00009D000000}"/>
    <cellStyle name="20% - 强调文字颜色 2 2 3 3" xfId="110" xr:uid="{00000000-0005-0000-0000-00009E000000}"/>
    <cellStyle name="20% - 强调文字颜色 2 2 4" xfId="111" xr:uid="{00000000-0005-0000-0000-00009F000000}"/>
    <cellStyle name="20% - 强调文字颜色 2 2 5" xfId="112" xr:uid="{00000000-0005-0000-0000-0000A0000000}"/>
    <cellStyle name="20% - 强调文字颜色 2 2 6" xfId="114" xr:uid="{00000000-0005-0000-0000-0000A2000000}"/>
    <cellStyle name="20% - 强调文字颜色 2 3" xfId="115" xr:uid="{00000000-0005-0000-0000-0000A3000000}"/>
    <cellStyle name="20% - 强调文字颜色 2 3 2" xfId="116" xr:uid="{00000000-0005-0000-0000-0000A4000000}"/>
    <cellStyle name="20% - 强调文字颜色 2 3 2 2" xfId="117" xr:uid="{00000000-0005-0000-0000-0000A5000000}"/>
    <cellStyle name="20% - 强调文字颜色 2 3 2 3" xfId="118" xr:uid="{00000000-0005-0000-0000-0000A6000000}"/>
    <cellStyle name="20% - 强调文字颜色 2 3 3" xfId="119" xr:uid="{00000000-0005-0000-0000-0000A7000000}"/>
    <cellStyle name="20% - 强调文字颜色 2 3 4" xfId="121" xr:uid="{00000000-0005-0000-0000-0000A9000000}"/>
    <cellStyle name="20% - 强调文字颜色 2 3 5" xfId="123" xr:uid="{00000000-0005-0000-0000-0000AB000000}"/>
    <cellStyle name="20% - 强调文字颜色 2 4" xfId="124" xr:uid="{00000000-0005-0000-0000-0000AC000000}"/>
    <cellStyle name="20% - 强调文字颜色 2 4 2" xfId="25" xr:uid="{00000000-0005-0000-0000-000030000000}"/>
    <cellStyle name="20% - 强调文字颜色 2 4 3" xfId="125" xr:uid="{00000000-0005-0000-0000-0000AD000000}"/>
    <cellStyle name="20% - 强调文字颜色 3 2" xfId="127" xr:uid="{00000000-0005-0000-0000-0000AF000000}"/>
    <cellStyle name="20% - 强调文字颜色 3 2 2" xfId="128" xr:uid="{00000000-0005-0000-0000-0000B0000000}"/>
    <cellStyle name="20% - 强调文字颜色 3 2 2 2" xfId="129" xr:uid="{00000000-0005-0000-0000-0000B1000000}"/>
    <cellStyle name="20% - 强调文字颜色 3 2 2 2 2" xfId="131" xr:uid="{00000000-0005-0000-0000-0000B3000000}"/>
    <cellStyle name="20% - 强调文字颜色 3 2 2 2 3" xfId="132" xr:uid="{00000000-0005-0000-0000-0000B4000000}"/>
    <cellStyle name="20% - 强调文字颜色 3 2 2 3" xfId="133" xr:uid="{00000000-0005-0000-0000-0000B5000000}"/>
    <cellStyle name="20% - 强调文字颜色 3 2 2 4" xfId="135" xr:uid="{00000000-0005-0000-0000-0000B7000000}"/>
    <cellStyle name="20% - 强调文字颜色 3 2 2 5" xfId="137" xr:uid="{00000000-0005-0000-0000-0000B9000000}"/>
    <cellStyle name="20% - 强调文字颜色 3 2 3" xfId="138" xr:uid="{00000000-0005-0000-0000-0000BA000000}"/>
    <cellStyle name="20% - 强调文字颜色 3 2 3 2" xfId="139" xr:uid="{00000000-0005-0000-0000-0000BB000000}"/>
    <cellStyle name="20% - 强调文字颜色 3 2 3 3" xfId="4" xr:uid="{00000000-0005-0000-0000-000006000000}"/>
    <cellStyle name="20% - 强调文字颜色 3 2 4" xfId="140" xr:uid="{00000000-0005-0000-0000-0000BC000000}"/>
    <cellStyle name="20% - 强调文字颜色 3 2 5" xfId="141" xr:uid="{00000000-0005-0000-0000-0000BD000000}"/>
    <cellStyle name="20% - 强调文字颜色 3 2 6" xfId="142" xr:uid="{00000000-0005-0000-0000-0000BE000000}"/>
    <cellStyle name="20% - 强调文字颜色 3 3" xfId="40" xr:uid="{00000000-0005-0000-0000-000047000000}"/>
    <cellStyle name="20% - 强调文字颜色 3 3 2" xfId="58" xr:uid="{00000000-0005-0000-0000-000068000000}"/>
    <cellStyle name="20% - 强调文字颜色 3 3 2 2" xfId="144" xr:uid="{00000000-0005-0000-0000-0000C0000000}"/>
    <cellStyle name="20% - 强调文字颜色 3 3 2 3" xfId="146" xr:uid="{00000000-0005-0000-0000-0000C2000000}"/>
    <cellStyle name="20% - 强调文字颜色 3 3 3" xfId="147" xr:uid="{00000000-0005-0000-0000-0000C3000000}"/>
    <cellStyle name="20% - 强调文字颜色 3 3 4" xfId="150" xr:uid="{00000000-0005-0000-0000-0000C6000000}"/>
    <cellStyle name="20% - 强调文字颜色 3 3 5" xfId="152" xr:uid="{00000000-0005-0000-0000-0000C8000000}"/>
    <cellStyle name="20% - 强调文字颜色 3 4" xfId="153" xr:uid="{00000000-0005-0000-0000-0000C9000000}"/>
    <cellStyle name="20% - 强调文字颜色 3 4 2" xfId="154" xr:uid="{00000000-0005-0000-0000-0000CA000000}"/>
    <cellStyle name="20% - 强调文字颜色 3 4 3" xfId="155" xr:uid="{00000000-0005-0000-0000-0000CB000000}"/>
    <cellStyle name="20% - 强调文字颜色 4 2" xfId="157" xr:uid="{00000000-0005-0000-0000-0000CD000000}"/>
    <cellStyle name="20% - 强调文字颜色 4 2 2" xfId="159" xr:uid="{00000000-0005-0000-0000-0000CF000000}"/>
    <cellStyle name="20% - 强调文字颜色 4 2 2 2" xfId="149" xr:uid="{00000000-0005-0000-0000-0000C5000000}"/>
    <cellStyle name="20% - 强调文字颜色 4 2 2 2 2" xfId="160" xr:uid="{00000000-0005-0000-0000-0000D0000000}"/>
    <cellStyle name="20% - 强调文字颜色 4 2 2 2 3" xfId="161" xr:uid="{00000000-0005-0000-0000-0000D1000000}"/>
    <cellStyle name="20% - 强调文字颜色 4 2 2 3" xfId="151" xr:uid="{00000000-0005-0000-0000-0000C7000000}"/>
    <cellStyle name="20% - 强调文字颜色 4 2 2 4" xfId="162" xr:uid="{00000000-0005-0000-0000-0000D2000000}"/>
    <cellStyle name="20% - 强调文字颜色 4 2 2 5" xfId="126" xr:uid="{00000000-0005-0000-0000-0000AE000000}"/>
    <cellStyle name="20% - 强调文字颜色 4 2 3" xfId="164" xr:uid="{00000000-0005-0000-0000-0000D4000000}"/>
    <cellStyle name="20% - 强调文字颜色 4 2 3 2" xfId="165" xr:uid="{00000000-0005-0000-0000-0000D5000000}"/>
    <cellStyle name="20% - 强调文字颜色 4 2 3 3" xfId="166" xr:uid="{00000000-0005-0000-0000-0000D6000000}"/>
    <cellStyle name="20% - 强调文字颜色 4 2 4" xfId="168" xr:uid="{00000000-0005-0000-0000-0000D8000000}"/>
    <cellStyle name="20% - 强调文字颜色 4 2 5" xfId="169" xr:uid="{00000000-0005-0000-0000-0000D9000000}"/>
    <cellStyle name="20% - 强调文字颜色 4 2 6" xfId="170" xr:uid="{00000000-0005-0000-0000-0000DA000000}"/>
    <cellStyle name="20% - 强调文字颜色 4 3" xfId="173" xr:uid="{00000000-0005-0000-0000-0000DD000000}"/>
    <cellStyle name="20% - 强调文字颜色 4 3 2" xfId="175" xr:uid="{00000000-0005-0000-0000-0000DF000000}"/>
    <cellStyle name="20% - 强调文字颜色 4 3 2 2" xfId="179" xr:uid="{00000000-0005-0000-0000-0000E3000000}"/>
    <cellStyle name="20% - 强调文字颜色 4 3 2 3" xfId="182" xr:uid="{00000000-0005-0000-0000-0000E6000000}"/>
    <cellStyle name="20% - 强调文字颜色 4 3 3" xfId="184" xr:uid="{00000000-0005-0000-0000-0000E8000000}"/>
    <cellStyle name="20% - 强调文字颜色 4 3 4" xfId="178" xr:uid="{00000000-0005-0000-0000-0000E2000000}"/>
    <cellStyle name="20% - 强调文字颜色 4 3 5" xfId="181" xr:uid="{00000000-0005-0000-0000-0000E5000000}"/>
    <cellStyle name="20% - 强调文字颜色 4 4" xfId="187" xr:uid="{00000000-0005-0000-0000-0000EB000000}"/>
    <cellStyle name="20% - 强调文字颜色 4 4 2" xfId="14" xr:uid="{00000000-0005-0000-0000-00001E000000}"/>
    <cellStyle name="20% - 强调文字颜色 4 4 3" xfId="189" xr:uid="{00000000-0005-0000-0000-0000ED000000}"/>
    <cellStyle name="20% - 强调文字颜色 5 2" xfId="190" xr:uid="{00000000-0005-0000-0000-0000EE000000}"/>
    <cellStyle name="20% - 强调文字颜色 5 2 2" xfId="191" xr:uid="{00000000-0005-0000-0000-0000EF000000}"/>
    <cellStyle name="20% - 强调文字颜色 5 2 2 2" xfId="192" xr:uid="{00000000-0005-0000-0000-0000F0000000}"/>
    <cellStyle name="20% - 强调文字颜色 5 2 2 2 2" xfId="194" xr:uid="{00000000-0005-0000-0000-0000F2000000}"/>
    <cellStyle name="20% - 强调文字颜色 5 2 2 2 3" xfId="195" xr:uid="{00000000-0005-0000-0000-0000F3000000}"/>
    <cellStyle name="20% - 强调文字颜色 5 2 2 3" xfId="196" xr:uid="{00000000-0005-0000-0000-0000F4000000}"/>
    <cellStyle name="20% - 强调文字颜色 5 2 2 4" xfId="197" xr:uid="{00000000-0005-0000-0000-0000F5000000}"/>
    <cellStyle name="20% - 强调文字颜色 5 2 2 5" xfId="198" xr:uid="{00000000-0005-0000-0000-0000F6000000}"/>
    <cellStyle name="20% - 强调文字颜色 5 2 3" xfId="199" xr:uid="{00000000-0005-0000-0000-0000F7000000}"/>
    <cellStyle name="20% - 强调文字颜色 5 2 3 2" xfId="200" xr:uid="{00000000-0005-0000-0000-0000F8000000}"/>
    <cellStyle name="20% - 强调文字颜色 5 2 3 3" xfId="19" xr:uid="{00000000-0005-0000-0000-000027000000}"/>
    <cellStyle name="20% - 强调文字颜色 5 2 4" xfId="201" xr:uid="{00000000-0005-0000-0000-0000F9000000}"/>
    <cellStyle name="20% - 强调文字颜色 5 2 5" xfId="202" xr:uid="{00000000-0005-0000-0000-0000FA000000}"/>
    <cellStyle name="20% - 强调文字颜色 5 2 6" xfId="203" xr:uid="{00000000-0005-0000-0000-0000FB000000}"/>
    <cellStyle name="20% - 强调文字颜色 5 3" xfId="204" xr:uid="{00000000-0005-0000-0000-0000FC000000}"/>
    <cellStyle name="20% - 强调文字颜色 5 3 2" xfId="205" xr:uid="{00000000-0005-0000-0000-0000FD000000}"/>
    <cellStyle name="20% - 强调文字颜色 5 3 2 2" xfId="206" xr:uid="{00000000-0005-0000-0000-0000FE000000}"/>
    <cellStyle name="20% - 强调文字颜色 5 3 2 3" xfId="193" xr:uid="{00000000-0005-0000-0000-0000F1000000}"/>
    <cellStyle name="20% - 强调文字颜色 5 3 3" xfId="16" xr:uid="{00000000-0005-0000-0000-000022000000}"/>
    <cellStyle name="20% - 强调文字颜色 5 3 4" xfId="18" xr:uid="{00000000-0005-0000-0000-000025000000}"/>
    <cellStyle name="20% - 强调文字颜色 5 3 5" xfId="21" xr:uid="{00000000-0005-0000-0000-00002A000000}"/>
    <cellStyle name="20% - 强调文字颜色 5 4" xfId="207" xr:uid="{00000000-0005-0000-0000-0000FF000000}"/>
    <cellStyle name="20% - 强调文字颜色 5 4 2" xfId="134" xr:uid="{00000000-0005-0000-0000-0000B6000000}"/>
    <cellStyle name="20% - 强调文字颜色 5 4 3" xfId="136" xr:uid="{00000000-0005-0000-0000-0000B8000000}"/>
    <cellStyle name="20% - 强调文字颜色 6 2" xfId="208" xr:uid="{00000000-0005-0000-0000-000000010000}"/>
    <cellStyle name="20% - 强调文字颜色 6 2 2" xfId="210" xr:uid="{00000000-0005-0000-0000-000002010000}"/>
    <cellStyle name="20% - 强调文字颜色 6 2 2 2" xfId="212" xr:uid="{00000000-0005-0000-0000-000004010000}"/>
    <cellStyle name="20% - 强调文字颜色 6 2 2 2 2" xfId="213" xr:uid="{00000000-0005-0000-0000-000005010000}"/>
    <cellStyle name="20% - 强调文字颜色 6 2 2 2 3" xfId="214" xr:uid="{00000000-0005-0000-0000-000006010000}"/>
    <cellStyle name="20% - 强调文字颜色 6 2 2 3" xfId="216" xr:uid="{00000000-0005-0000-0000-000008010000}"/>
    <cellStyle name="20% - 强调文字颜色 6 2 2 4" xfId="217" xr:uid="{00000000-0005-0000-0000-000009010000}"/>
    <cellStyle name="20% - 强调文字颜色 6 2 2 5" xfId="218" xr:uid="{00000000-0005-0000-0000-00000A010000}"/>
    <cellStyle name="20% - 强调文字颜色 6 2 3" xfId="219" xr:uid="{00000000-0005-0000-0000-00000B010000}"/>
    <cellStyle name="20% - 强调文字颜色 6 2 3 2" xfId="220" xr:uid="{00000000-0005-0000-0000-00000C010000}"/>
    <cellStyle name="20% - 强调文字颜色 6 2 3 3" xfId="221" xr:uid="{00000000-0005-0000-0000-00000D010000}"/>
    <cellStyle name="20% - 强调文字颜色 6 2 4" xfId="222" xr:uid="{00000000-0005-0000-0000-00000E010000}"/>
    <cellStyle name="20% - 强调文字颜色 6 2 5" xfId="223" xr:uid="{00000000-0005-0000-0000-00000F010000}"/>
    <cellStyle name="20% - 强调文字颜色 6 2 6" xfId="224" xr:uid="{00000000-0005-0000-0000-000010010000}"/>
    <cellStyle name="20% - 强调文字颜色 6 3" xfId="225" xr:uid="{00000000-0005-0000-0000-000011010000}"/>
    <cellStyle name="20% - 强调文字颜色 6 3 2" xfId="227" xr:uid="{00000000-0005-0000-0000-000013010000}"/>
    <cellStyle name="20% - 强调文字颜色 6 3 2 2" xfId="229" xr:uid="{00000000-0005-0000-0000-000015010000}"/>
    <cellStyle name="20% - 强调文字颜色 6 3 2 3" xfId="231" xr:uid="{00000000-0005-0000-0000-000017010000}"/>
    <cellStyle name="20% - 强调文字颜色 6 3 3" xfId="232" xr:uid="{00000000-0005-0000-0000-000018010000}"/>
    <cellStyle name="20% - 强调文字颜色 6 3 4" xfId="234" xr:uid="{00000000-0005-0000-0000-00001A010000}"/>
    <cellStyle name="20% - 强调文字颜色 6 3 5" xfId="34" xr:uid="{00000000-0005-0000-0000-00003E000000}"/>
    <cellStyle name="20% - 强调文字颜色 6 4" xfId="235" xr:uid="{00000000-0005-0000-0000-00001B010000}"/>
    <cellStyle name="20% - 强调文字颜色 6 4 2" xfId="237" xr:uid="{00000000-0005-0000-0000-00001D010000}"/>
    <cellStyle name="20% - 强调文字颜色 6 4 3" xfId="35" xr:uid="{00000000-0005-0000-0000-000040000000}"/>
    <cellStyle name="40% - 强调文字颜色 1 2" xfId="239" xr:uid="{00000000-0005-0000-0000-00001F010000}"/>
    <cellStyle name="40% - 强调文字颜色 1 2 2" xfId="242" xr:uid="{00000000-0005-0000-0000-000022010000}"/>
    <cellStyle name="40% - 强调文字颜色 1 2 2 2" xfId="243" xr:uid="{00000000-0005-0000-0000-000023010000}"/>
    <cellStyle name="40% - 强调文字颜色 1 2 2 2 2" xfId="245" xr:uid="{00000000-0005-0000-0000-000025010000}"/>
    <cellStyle name="40% - 强调文字颜色 1 2 2 2 3" xfId="248" xr:uid="{00000000-0005-0000-0000-000028010000}"/>
    <cellStyle name="40% - 强调文字颜色 1 2 2 3" xfId="250" xr:uid="{00000000-0005-0000-0000-00002A010000}"/>
    <cellStyle name="40% - 强调文字颜色 1 2 2 4" xfId="252" xr:uid="{00000000-0005-0000-0000-00002C010000}"/>
    <cellStyle name="40% - 强调文字颜色 1 2 2 5" xfId="253" xr:uid="{00000000-0005-0000-0000-00002D010000}"/>
    <cellStyle name="40% - 强调文字颜色 1 2 3" xfId="255" xr:uid="{00000000-0005-0000-0000-00002F010000}"/>
    <cellStyle name="40% - 强调文字颜色 1 2 3 2" xfId="113" xr:uid="{00000000-0005-0000-0000-0000A1000000}"/>
    <cellStyle name="40% - 强调文字颜色 1 2 3 3" xfId="256" xr:uid="{00000000-0005-0000-0000-000030010000}"/>
    <cellStyle name="40% - 强调文字颜色 1 2 4" xfId="259" xr:uid="{00000000-0005-0000-0000-000033010000}"/>
    <cellStyle name="40% - 强调文字颜色 1 2 5" xfId="261" xr:uid="{00000000-0005-0000-0000-000035010000}"/>
    <cellStyle name="40% - 强调文字颜色 1 2 6" xfId="262" xr:uid="{00000000-0005-0000-0000-000036010000}"/>
    <cellStyle name="40% - 强调文字颜色 1 3" xfId="264" xr:uid="{00000000-0005-0000-0000-000038010000}"/>
    <cellStyle name="40% - 强调文字颜色 1 3 2" xfId="266" xr:uid="{00000000-0005-0000-0000-00003A010000}"/>
    <cellStyle name="40% - 强调文字颜色 1 3 2 2" xfId="267" xr:uid="{00000000-0005-0000-0000-00003B010000}"/>
    <cellStyle name="40% - 强调文字颜色 1 3 2 3" xfId="1" xr:uid="{00000000-0005-0000-0000-000002000000}"/>
    <cellStyle name="40% - 强调文字颜色 1 3 3" xfId="268" xr:uid="{00000000-0005-0000-0000-00003C010000}"/>
    <cellStyle name="40% - 强调文字颜色 1 3 4" xfId="269" xr:uid="{00000000-0005-0000-0000-00003D010000}"/>
    <cellStyle name="40% - 强调文字颜色 1 3 5" xfId="5" xr:uid="{00000000-0005-0000-0000-000009000000}"/>
    <cellStyle name="40% - 强调文字颜色 1 4" xfId="270" xr:uid="{00000000-0005-0000-0000-00003E010000}"/>
    <cellStyle name="40% - 强调文字颜色 1 4 2" xfId="271" xr:uid="{00000000-0005-0000-0000-00003F010000}"/>
    <cellStyle name="40% - 强调文字颜色 1 4 3" xfId="272" xr:uid="{00000000-0005-0000-0000-000040010000}"/>
    <cellStyle name="40% - 强调文字颜色 2 2" xfId="38" xr:uid="{00000000-0005-0000-0000-000045000000}"/>
    <cellStyle name="40% - 强调文字颜色 2 2 2" xfId="56" xr:uid="{00000000-0005-0000-0000-000066000000}"/>
    <cellStyle name="40% - 强调文字颜色 2 2 2 2" xfId="273" xr:uid="{00000000-0005-0000-0000-000041010000}"/>
    <cellStyle name="40% - 强调文字颜色 2 2 2 2 2" xfId="274" xr:uid="{00000000-0005-0000-0000-000042010000}"/>
    <cellStyle name="40% - 强调文字颜色 2 2 2 2 3" xfId="275" xr:uid="{00000000-0005-0000-0000-000043010000}"/>
    <cellStyle name="40% - 强调文字颜色 2 2 2 3" xfId="276" xr:uid="{00000000-0005-0000-0000-000044010000}"/>
    <cellStyle name="40% - 强调文字颜色 2 2 2 4" xfId="278" xr:uid="{00000000-0005-0000-0000-000046010000}"/>
    <cellStyle name="40% - 强调文字颜色 2 2 2 5" xfId="280" xr:uid="{00000000-0005-0000-0000-000048010000}"/>
    <cellStyle name="40% - 强调文字颜色 2 2 3" xfId="69" xr:uid="{00000000-0005-0000-0000-000075000000}"/>
    <cellStyle name="40% - 强调文字颜色 2 2 3 2" xfId="281" xr:uid="{00000000-0005-0000-0000-000049010000}"/>
    <cellStyle name="40% - 强调文字颜色 2 2 3 3" xfId="282" xr:uid="{00000000-0005-0000-0000-00004A010000}"/>
    <cellStyle name="40% - 强调文字颜色 2 2 4" xfId="283" xr:uid="{00000000-0005-0000-0000-00004B010000}"/>
    <cellStyle name="40% - 强调文字颜色 2 2 5" xfId="284" xr:uid="{00000000-0005-0000-0000-00004C010000}"/>
    <cellStyle name="40% - 强调文字颜色 2 2 6" xfId="286" xr:uid="{00000000-0005-0000-0000-00004E010000}"/>
    <cellStyle name="40% - 强调文字颜色 2 3" xfId="72" xr:uid="{00000000-0005-0000-0000-000078000000}"/>
    <cellStyle name="40% - 强调文字颜色 2 3 2" xfId="287" xr:uid="{00000000-0005-0000-0000-00004F010000}"/>
    <cellStyle name="40% - 强调文字颜色 2 3 2 2" xfId="288" xr:uid="{00000000-0005-0000-0000-000050010000}"/>
    <cellStyle name="40% - 强调文字颜色 2 3 2 3" xfId="289" xr:uid="{00000000-0005-0000-0000-000051010000}"/>
    <cellStyle name="40% - 强调文字颜色 2 3 3" xfId="290" xr:uid="{00000000-0005-0000-0000-000052010000}"/>
    <cellStyle name="40% - 强调文字颜色 2 3 4" xfId="291" xr:uid="{00000000-0005-0000-0000-000053010000}"/>
    <cellStyle name="40% - 强调文字颜色 2 3 5" xfId="292" xr:uid="{00000000-0005-0000-0000-000054010000}"/>
    <cellStyle name="40% - 强调文字颜色 2 4" xfId="75" xr:uid="{00000000-0005-0000-0000-00007B000000}"/>
    <cellStyle name="40% - 强调文字颜色 2 4 2" xfId="293" xr:uid="{00000000-0005-0000-0000-000055010000}"/>
    <cellStyle name="40% - 强调文字颜色 2 4 3" xfId="294" xr:uid="{00000000-0005-0000-0000-000056010000}"/>
    <cellStyle name="40% - 强调文字颜色 3 2" xfId="88" xr:uid="{00000000-0005-0000-0000-000088000000}"/>
    <cellStyle name="40% - 强调文字颜色 3 2 2" xfId="295" xr:uid="{00000000-0005-0000-0000-000057010000}"/>
    <cellStyle name="40% - 强调文字颜色 3 2 2 2" xfId="297" xr:uid="{00000000-0005-0000-0000-000059010000}"/>
    <cellStyle name="40% - 强调文字颜色 3 2 2 2 2" xfId="298" xr:uid="{00000000-0005-0000-0000-00005A010000}"/>
    <cellStyle name="40% - 强调文字颜色 3 2 2 2 3" xfId="299" xr:uid="{00000000-0005-0000-0000-00005B010000}"/>
    <cellStyle name="40% - 强调文字颜色 3 2 2 3" xfId="301" xr:uid="{00000000-0005-0000-0000-00005D010000}"/>
    <cellStyle name="40% - 强调文字颜色 3 2 2 4" xfId="303" xr:uid="{00000000-0005-0000-0000-00005F010000}"/>
    <cellStyle name="40% - 强调文字颜色 3 2 2 5" xfId="100" xr:uid="{00000000-0005-0000-0000-000094000000}"/>
    <cellStyle name="40% - 强调文字颜色 3 2 3" xfId="304" xr:uid="{00000000-0005-0000-0000-000060010000}"/>
    <cellStyle name="40% - 强调文字颜色 3 2 3 2" xfId="307" xr:uid="{00000000-0005-0000-0000-000063010000}"/>
    <cellStyle name="40% - 强调文字颜色 3 2 3 3" xfId="309" xr:uid="{00000000-0005-0000-0000-000065010000}"/>
    <cellStyle name="40% - 强调文字颜色 3 2 4" xfId="296" xr:uid="{00000000-0005-0000-0000-000058010000}"/>
    <cellStyle name="40% - 强调文字颜色 3 2 5" xfId="300" xr:uid="{00000000-0005-0000-0000-00005C010000}"/>
    <cellStyle name="40% - 强调文字颜色 3 2 6" xfId="302" xr:uid="{00000000-0005-0000-0000-00005E010000}"/>
    <cellStyle name="40% - 强调文字颜色 3 3" xfId="91" xr:uid="{00000000-0005-0000-0000-00008B000000}"/>
    <cellStyle name="40% - 强调文字颜色 3 3 2" xfId="311" xr:uid="{00000000-0005-0000-0000-000067010000}"/>
    <cellStyle name="40% - 强调文字颜色 3 3 2 2" xfId="247" xr:uid="{00000000-0005-0000-0000-000027010000}"/>
    <cellStyle name="40% - 强调文字颜色 3 3 2 3" xfId="313" xr:uid="{00000000-0005-0000-0000-000069010000}"/>
    <cellStyle name="40% - 强调文字颜色 3 3 3" xfId="28" xr:uid="{00000000-0005-0000-0000-000034000000}"/>
    <cellStyle name="40% - 强调文字颜色 3 3 4" xfId="306" xr:uid="{00000000-0005-0000-0000-000062010000}"/>
    <cellStyle name="40% - 强调文字颜色 3 3 5" xfId="308" xr:uid="{00000000-0005-0000-0000-000064010000}"/>
    <cellStyle name="40% - 强调文字颜色 3 4" xfId="94" xr:uid="{00000000-0005-0000-0000-00008E000000}"/>
    <cellStyle name="40% - 强调文字颜色 3 4 2" xfId="314" xr:uid="{00000000-0005-0000-0000-00006A010000}"/>
    <cellStyle name="40% - 强调文字颜色 3 4 3" xfId="315" xr:uid="{00000000-0005-0000-0000-00006B010000}"/>
    <cellStyle name="40% - 强调文字颜色 4 2" xfId="30" xr:uid="{00000000-0005-0000-0000-000037000000}"/>
    <cellStyle name="40% - 强调文字颜色 4 2 2" xfId="316" xr:uid="{00000000-0005-0000-0000-00006C010000}"/>
    <cellStyle name="40% - 强调文字颜色 4 2 2 2" xfId="317" xr:uid="{00000000-0005-0000-0000-00006D010000}"/>
    <cellStyle name="40% - 强调文字颜色 4 2 2 2 2" xfId="319" xr:uid="{00000000-0005-0000-0000-00006F010000}"/>
    <cellStyle name="40% - 强调文字颜色 4 2 2 2 3" xfId="321" xr:uid="{00000000-0005-0000-0000-000071010000}"/>
    <cellStyle name="40% - 强调文字颜色 4 2 2 3" xfId="322" xr:uid="{00000000-0005-0000-0000-000072010000}"/>
    <cellStyle name="40% - 强调文字颜色 4 2 2 4" xfId="323" xr:uid="{00000000-0005-0000-0000-000073010000}"/>
    <cellStyle name="40% - 强调文字颜色 4 2 2 5" xfId="324" xr:uid="{00000000-0005-0000-0000-000074010000}"/>
    <cellStyle name="40% - 强调文字颜色 4 2 3" xfId="244" xr:uid="{00000000-0005-0000-0000-000024010000}"/>
    <cellStyle name="40% - 强调文字颜色 4 2 3 2" xfId="41" xr:uid="{00000000-0005-0000-0000-00004A000000}"/>
    <cellStyle name="40% - 强调文字颜色 4 2 3 3" xfId="32" xr:uid="{00000000-0005-0000-0000-00003B000000}"/>
    <cellStyle name="40% - 强调文字颜色 4 2 4" xfId="246" xr:uid="{00000000-0005-0000-0000-000026010000}"/>
    <cellStyle name="40% - 强调文字颜色 4 2 5" xfId="312" xr:uid="{00000000-0005-0000-0000-000068010000}"/>
    <cellStyle name="40% - 强调文字颜色 4 2 6" xfId="325" xr:uid="{00000000-0005-0000-0000-000075010000}"/>
    <cellStyle name="40% - 强调文字颜色 4 3" xfId="327" xr:uid="{00000000-0005-0000-0000-000077010000}"/>
    <cellStyle name="40% - 强调文字颜色 4 3 2" xfId="44" xr:uid="{00000000-0005-0000-0000-00004F000000}"/>
    <cellStyle name="40% - 强调文字颜色 4 3 2 2" xfId="238" xr:uid="{00000000-0005-0000-0000-00001E010000}"/>
    <cellStyle name="40% - 强调文字颜色 4 3 2 3" xfId="263" xr:uid="{00000000-0005-0000-0000-000037010000}"/>
    <cellStyle name="40% - 强调文字颜色 4 3 3" xfId="47" xr:uid="{00000000-0005-0000-0000-000054000000}"/>
    <cellStyle name="40% - 强调文字颜色 4 3 4" xfId="6" xr:uid="{00000000-0005-0000-0000-00000B000000}"/>
    <cellStyle name="40% - 强调文字颜色 4 3 5" xfId="49" xr:uid="{00000000-0005-0000-0000-00005A000000}"/>
    <cellStyle name="40% - 强调文字颜色 4 4" xfId="209" xr:uid="{00000000-0005-0000-0000-000001010000}"/>
    <cellStyle name="40% - 强调文字颜色 4 4 2" xfId="211" xr:uid="{00000000-0005-0000-0000-000003010000}"/>
    <cellStyle name="40% - 强调文字颜色 4 4 3" xfId="215" xr:uid="{00000000-0005-0000-0000-000007010000}"/>
    <cellStyle name="40% - 强调文字颜色 5 2" xfId="328" xr:uid="{00000000-0005-0000-0000-000078010000}"/>
    <cellStyle name="40% - 强调文字颜色 5 2 2" xfId="329" xr:uid="{00000000-0005-0000-0000-000079010000}"/>
    <cellStyle name="40% - 强调文字颜色 5 2 2 2" xfId="330" xr:uid="{00000000-0005-0000-0000-00007A010000}"/>
    <cellStyle name="40% - 强调文字颜色 5 2 2 2 2" xfId="331" xr:uid="{00000000-0005-0000-0000-00007B010000}"/>
    <cellStyle name="40% - 强调文字颜色 5 2 2 2 3" xfId="333" xr:uid="{00000000-0005-0000-0000-00007D010000}"/>
    <cellStyle name="40% - 强调文字颜色 5 2 2 3" xfId="318" xr:uid="{00000000-0005-0000-0000-00006E010000}"/>
    <cellStyle name="40% - 强调文字颜色 5 2 2 4" xfId="320" xr:uid="{00000000-0005-0000-0000-000070010000}"/>
    <cellStyle name="40% - 强调文字颜色 5 2 2 5" xfId="335" xr:uid="{00000000-0005-0000-0000-00007F010000}"/>
    <cellStyle name="40% - 强调文字颜色 5 2 3" xfId="336" xr:uid="{00000000-0005-0000-0000-000080010000}"/>
    <cellStyle name="40% - 强调文字颜色 5 2 3 2" xfId="337" xr:uid="{00000000-0005-0000-0000-000081010000}"/>
    <cellStyle name="40% - 强调文字颜色 5 2 3 3" xfId="338" xr:uid="{00000000-0005-0000-0000-000082010000}"/>
    <cellStyle name="40% - 强调文字颜色 5 2 4" xfId="339" xr:uid="{00000000-0005-0000-0000-000083010000}"/>
    <cellStyle name="40% - 强调文字颜色 5 2 5" xfId="340" xr:uid="{00000000-0005-0000-0000-000084010000}"/>
    <cellStyle name="40% - 强调文字颜色 5 2 6" xfId="341" xr:uid="{00000000-0005-0000-0000-000085010000}"/>
    <cellStyle name="40% - 强调文字颜色 5 3" xfId="342" xr:uid="{00000000-0005-0000-0000-000086010000}"/>
    <cellStyle name="40% - 强调文字颜色 5 3 2" xfId="277" xr:uid="{00000000-0005-0000-0000-000045010000}"/>
    <cellStyle name="40% - 强调文字颜色 5 3 2 2" xfId="343" xr:uid="{00000000-0005-0000-0000-000087010000}"/>
    <cellStyle name="40% - 强调文字颜色 5 3 2 3" xfId="344" xr:uid="{00000000-0005-0000-0000-000088010000}"/>
    <cellStyle name="40% - 强调文字颜色 5 3 3" xfId="279" xr:uid="{00000000-0005-0000-0000-000047010000}"/>
    <cellStyle name="40% - 强调文字颜色 5 3 4" xfId="345" xr:uid="{00000000-0005-0000-0000-000089010000}"/>
    <cellStyle name="40% - 强调文字颜色 5 3 5" xfId="346" xr:uid="{00000000-0005-0000-0000-00008A010000}"/>
    <cellStyle name="40% - 强调文字颜色 5 4" xfId="226" xr:uid="{00000000-0005-0000-0000-000012010000}"/>
    <cellStyle name="40% - 强调文字颜色 5 4 2" xfId="228" xr:uid="{00000000-0005-0000-0000-000014010000}"/>
    <cellStyle name="40% - 强调文字颜色 5 4 3" xfId="230" xr:uid="{00000000-0005-0000-0000-000016010000}"/>
    <cellStyle name="40% - 强调文字颜色 6 2" xfId="143" xr:uid="{00000000-0005-0000-0000-0000BF000000}"/>
    <cellStyle name="40% - 强调文字颜色 6 2 2" xfId="347" xr:uid="{00000000-0005-0000-0000-00008B010000}"/>
    <cellStyle name="40% - 强调文字颜色 6 2 2 2" xfId="349" xr:uid="{00000000-0005-0000-0000-00008D010000}"/>
    <cellStyle name="40% - 强调文字颜色 6 2 2 2 2" xfId="350" xr:uid="{00000000-0005-0000-0000-00008E010000}"/>
    <cellStyle name="40% - 强调文字颜色 6 2 2 2 3" xfId="352" xr:uid="{00000000-0005-0000-0000-000090010000}"/>
    <cellStyle name="40% - 强调文字颜色 6 2 2 3" xfId="241" xr:uid="{00000000-0005-0000-0000-000021010000}"/>
    <cellStyle name="40% - 强调文字颜色 6 2 2 4" xfId="254" xr:uid="{00000000-0005-0000-0000-00002E010000}"/>
    <cellStyle name="40% - 强调文字颜色 6 2 2 5" xfId="258" xr:uid="{00000000-0005-0000-0000-000032010000}"/>
    <cellStyle name="40% - 强调文字颜色 6 2 3" xfId="353" xr:uid="{00000000-0005-0000-0000-000091010000}"/>
    <cellStyle name="40% - 强调文字颜色 6 2 3 2" xfId="354" xr:uid="{00000000-0005-0000-0000-000092010000}"/>
    <cellStyle name="40% - 强调文字颜色 6 2 3 3" xfId="265" xr:uid="{00000000-0005-0000-0000-000039010000}"/>
    <cellStyle name="40% - 强调文字颜色 6 2 4" xfId="355" xr:uid="{00000000-0005-0000-0000-000093010000}"/>
    <cellStyle name="40% - 强调文字颜色 6 2 5" xfId="356" xr:uid="{00000000-0005-0000-0000-000094010000}"/>
    <cellStyle name="40% - 强调文字颜色 6 2 6" xfId="357" xr:uid="{00000000-0005-0000-0000-000095010000}"/>
    <cellStyle name="40% - 强调文字颜色 6 3" xfId="145" xr:uid="{00000000-0005-0000-0000-0000C1000000}"/>
    <cellStyle name="40% - 强调文字颜色 6 3 2" xfId="358" xr:uid="{00000000-0005-0000-0000-000096010000}"/>
    <cellStyle name="40% - 强调文字颜色 6 3 2 2" xfId="360" xr:uid="{00000000-0005-0000-0000-000098010000}"/>
    <cellStyle name="40% - 强调文字颜色 6 3 2 3" xfId="55" xr:uid="{00000000-0005-0000-0000-000065000000}"/>
    <cellStyle name="40% - 强调文字颜色 6 3 3" xfId="361" xr:uid="{00000000-0005-0000-0000-000099010000}"/>
    <cellStyle name="40% - 强调文字颜色 6 3 4" xfId="362" xr:uid="{00000000-0005-0000-0000-00009A010000}"/>
    <cellStyle name="40% - 强调文字颜色 6 3 5" xfId="363" xr:uid="{00000000-0005-0000-0000-00009B010000}"/>
    <cellStyle name="40% - 强调文字颜色 6 4" xfId="236" xr:uid="{00000000-0005-0000-0000-00001C010000}"/>
    <cellStyle name="40% - 强调文字颜色 6 4 2" xfId="10" xr:uid="{00000000-0005-0000-0000-000015000000}"/>
    <cellStyle name="40% - 强调文字颜色 6 4 3" xfId="364" xr:uid="{00000000-0005-0000-0000-00009C010000}"/>
    <cellStyle name="常规" xfId="0" builtinId="0"/>
    <cellStyle name="常规 2" xfId="365" xr:uid="{00000000-0005-0000-0000-00009D010000}"/>
    <cellStyle name="常规 2 2" xfId="366" xr:uid="{00000000-0005-0000-0000-00009E010000}"/>
    <cellStyle name="常规 2 2 2" xfId="120" xr:uid="{00000000-0005-0000-0000-0000A8000000}"/>
    <cellStyle name="常规 2 2 3" xfId="122" xr:uid="{00000000-0005-0000-0000-0000AA000000}"/>
    <cellStyle name="常规 2 3" xfId="367" xr:uid="{00000000-0005-0000-0000-00009F010000}"/>
    <cellStyle name="常规 2 3 2" xfId="368" xr:uid="{00000000-0005-0000-0000-0000A0010000}"/>
    <cellStyle name="常规 2 3 2 2" xfId="285" xr:uid="{00000000-0005-0000-0000-00004D010000}"/>
    <cellStyle name="常规 2 3 2 2 2" xfId="369" xr:uid="{00000000-0005-0000-0000-0000A1010000}"/>
    <cellStyle name="常规 2 3 2 2 2 2" xfId="334" xr:uid="{00000000-0005-0000-0000-00007E010000}"/>
    <cellStyle name="常规 2 3 2 2 2 2 2" xfId="370" xr:uid="{00000000-0005-0000-0000-0000A2010000}"/>
    <cellStyle name="常规 2 3 2 2 2 2 3" xfId="371" xr:uid="{00000000-0005-0000-0000-0000A3010000}"/>
    <cellStyle name="常规 2 3 2 2 2 3" xfId="372" xr:uid="{00000000-0005-0000-0000-0000A4010000}"/>
    <cellStyle name="常规 2 3 2 2 2 4" xfId="310" xr:uid="{00000000-0005-0000-0000-000066010000}"/>
    <cellStyle name="常规 2 3 2 2 2 5" xfId="27" xr:uid="{00000000-0005-0000-0000-000033000000}"/>
    <cellStyle name="常规 2 3 2 2 3" xfId="373" xr:uid="{00000000-0005-0000-0000-0000A5010000}"/>
    <cellStyle name="常规 2 3 2 2 3 2" xfId="374" xr:uid="{00000000-0005-0000-0000-0000A6010000}"/>
    <cellStyle name="常规 2 3 2 2 3 3" xfId="375" xr:uid="{00000000-0005-0000-0000-0000A7010000}"/>
    <cellStyle name="常规 2 3 2 2 4" xfId="377" xr:uid="{00000000-0005-0000-0000-0000A9010000}"/>
    <cellStyle name="常规 2 3 2 2 5" xfId="43" xr:uid="{00000000-0005-0000-0000-00004D000000}"/>
    <cellStyle name="常规 2 3 2 2 6" xfId="46" xr:uid="{00000000-0005-0000-0000-000052000000}"/>
    <cellStyle name="常规 2 3 2 3" xfId="62" xr:uid="{00000000-0005-0000-0000-00006E000000}"/>
    <cellStyle name="常规 2 3 2 3 2" xfId="8" xr:uid="{00000000-0005-0000-0000-000010000000}"/>
    <cellStyle name="常规 2 3 2 3 2 2" xfId="64" xr:uid="{00000000-0005-0000-0000-000070000000}"/>
    <cellStyle name="常规 2 3 2 3 2 3" xfId="66" xr:uid="{00000000-0005-0000-0000-000072000000}"/>
    <cellStyle name="常规 2 3 2 3 3" xfId="23" xr:uid="{00000000-0005-0000-0000-00002D000000}"/>
    <cellStyle name="常规 2 3 2 3 4" xfId="51" xr:uid="{00000000-0005-0000-0000-00005F000000}"/>
    <cellStyle name="常规 2 3 2 3 5" xfId="60" xr:uid="{00000000-0005-0000-0000-00006B000000}"/>
    <cellStyle name="常规 2 3 2 4" xfId="37" xr:uid="{00000000-0005-0000-0000-000044000000}"/>
    <cellStyle name="常规 2 3 2 4 2" xfId="54" xr:uid="{00000000-0005-0000-0000-000064000000}"/>
    <cellStyle name="常规 2 3 2 4 3" xfId="68" xr:uid="{00000000-0005-0000-0000-000074000000}"/>
    <cellStyle name="常规 2 3 2 5" xfId="71" xr:uid="{00000000-0005-0000-0000-000077000000}"/>
    <cellStyle name="常规 2 3 2 6" xfId="74" xr:uid="{00000000-0005-0000-0000-00007A000000}"/>
    <cellStyle name="常规 2 3 2 7" xfId="77" xr:uid="{00000000-0005-0000-0000-00007D000000}"/>
    <cellStyle name="常规 2 3 3" xfId="378" xr:uid="{00000000-0005-0000-0000-0000AA010000}"/>
    <cellStyle name="常规 2 3 3 2" xfId="379" xr:uid="{00000000-0005-0000-0000-0000AB010000}"/>
    <cellStyle name="常规 2 3 3 2 2" xfId="380" xr:uid="{00000000-0005-0000-0000-0000AC010000}"/>
    <cellStyle name="常规 2 3 3 2 2 2" xfId="257" xr:uid="{00000000-0005-0000-0000-000031010000}"/>
    <cellStyle name="常规 2 3 3 2 2 3" xfId="260" xr:uid="{00000000-0005-0000-0000-000034010000}"/>
    <cellStyle name="常规 2 3 3 2 3" xfId="381" xr:uid="{00000000-0005-0000-0000-0000AD010000}"/>
    <cellStyle name="常规 2 3 3 2 4" xfId="382" xr:uid="{00000000-0005-0000-0000-0000AE010000}"/>
    <cellStyle name="常规 2 3 3 2 5" xfId="15" xr:uid="{00000000-0005-0000-0000-000020000000}"/>
    <cellStyle name="常规 2 3 3 3" xfId="79" xr:uid="{00000000-0005-0000-0000-00007F000000}"/>
    <cellStyle name="常规 2 3 3 3 2" xfId="82" xr:uid="{00000000-0005-0000-0000-000082000000}"/>
    <cellStyle name="常规 2 3 3 3 3" xfId="85" xr:uid="{00000000-0005-0000-0000-000085000000}"/>
    <cellStyle name="常规 2 3 3 4" xfId="87" xr:uid="{00000000-0005-0000-0000-000087000000}"/>
    <cellStyle name="常规 2 3 3 5" xfId="90" xr:uid="{00000000-0005-0000-0000-00008A000000}"/>
    <cellStyle name="常规 2 3 3 6" xfId="93" xr:uid="{00000000-0005-0000-0000-00008D000000}"/>
    <cellStyle name="常规 2 3 4" xfId="383" xr:uid="{00000000-0005-0000-0000-0000AF010000}"/>
    <cellStyle name="常规 2 3 4 2" xfId="384" xr:uid="{00000000-0005-0000-0000-0000B0010000}"/>
    <cellStyle name="常规 2 3 4 2 2" xfId="387" xr:uid="{00000000-0005-0000-0000-0000B3010000}"/>
    <cellStyle name="常规 2 3 4 2 3" xfId="389" xr:uid="{00000000-0005-0000-0000-0000B5010000}"/>
    <cellStyle name="常规 2 3 4 3" xfId="97" xr:uid="{00000000-0005-0000-0000-000091000000}"/>
    <cellStyle name="常规 2 3 4 4" xfId="29" xr:uid="{00000000-0005-0000-0000-000036000000}"/>
    <cellStyle name="常规 2 3 4 5" xfId="326" xr:uid="{00000000-0005-0000-0000-000076010000}"/>
    <cellStyle name="常规 2 3 5" xfId="390" xr:uid="{00000000-0005-0000-0000-0000B6010000}"/>
    <cellStyle name="常规 2 3 5 2" xfId="391" xr:uid="{00000000-0005-0000-0000-0000B7010000}"/>
    <cellStyle name="常规 2 3 5 3" xfId="392" xr:uid="{00000000-0005-0000-0000-0000B8010000}"/>
    <cellStyle name="常规 2 3 6" xfId="394" xr:uid="{00000000-0005-0000-0000-0000BA010000}"/>
    <cellStyle name="常规 2 3 7" xfId="396" xr:uid="{00000000-0005-0000-0000-0000BC010000}"/>
    <cellStyle name="常规 2 3 8" xfId="386" xr:uid="{00000000-0005-0000-0000-0000B2010000}"/>
    <cellStyle name="常规 2 4" xfId="397" xr:uid="{00000000-0005-0000-0000-0000BD010000}"/>
    <cellStyle name="常规 2 4 2" xfId="398" xr:uid="{00000000-0005-0000-0000-0000BE010000}"/>
    <cellStyle name="常规 2 5" xfId="399" xr:uid="{00000000-0005-0000-0000-0000BF010000}"/>
    <cellStyle name="常规 2 6" xfId="400" xr:uid="{00000000-0005-0000-0000-0000C0010000}"/>
    <cellStyle name="常规 2 7" xfId="401" xr:uid="{00000000-0005-0000-0000-0000C1010000}"/>
    <cellStyle name="常规 3" xfId="156" xr:uid="{00000000-0005-0000-0000-0000CC000000}"/>
    <cellStyle name="常规 3 2" xfId="158" xr:uid="{00000000-0005-0000-0000-0000CE000000}"/>
    <cellStyle name="常规 3 2 2" xfId="148" xr:uid="{00000000-0005-0000-0000-0000C4000000}"/>
    <cellStyle name="常规 3 3" xfId="163" xr:uid="{00000000-0005-0000-0000-0000D3000000}"/>
    <cellStyle name="常规 3 4" xfId="167" xr:uid="{00000000-0005-0000-0000-0000D7000000}"/>
    <cellStyle name="常规 4" xfId="172" xr:uid="{00000000-0005-0000-0000-0000DC000000}"/>
    <cellStyle name="常规 4 2" xfId="174" xr:uid="{00000000-0005-0000-0000-0000DE000000}"/>
    <cellStyle name="常规 4 2 2" xfId="177" xr:uid="{00000000-0005-0000-0000-0000E1000000}"/>
    <cellStyle name="常规 4 3" xfId="183" xr:uid="{00000000-0005-0000-0000-0000E7000000}"/>
    <cellStyle name="常规 4 4" xfId="176" xr:uid="{00000000-0005-0000-0000-0000E0000000}"/>
    <cellStyle name="常规 4 5" xfId="180" xr:uid="{00000000-0005-0000-0000-0000E4000000}"/>
    <cellStyle name="常规 5" xfId="186" xr:uid="{00000000-0005-0000-0000-0000EA000000}"/>
    <cellStyle name="常规 5 2" xfId="13" xr:uid="{00000000-0005-0000-0000-00001D000000}"/>
    <cellStyle name="常规 5 2 2" xfId="17" xr:uid="{00000000-0005-0000-0000-000024000000}"/>
    <cellStyle name="常规 5 2 2 2" xfId="393" xr:uid="{00000000-0005-0000-0000-0000B9010000}"/>
    <cellStyle name="常规 5 2 2 2 2" xfId="332" xr:uid="{00000000-0005-0000-0000-00007C010000}"/>
    <cellStyle name="常规 5 2 2 2 3" xfId="402" xr:uid="{00000000-0005-0000-0000-0000C2010000}"/>
    <cellStyle name="常规 5 2 2 3" xfId="395" xr:uid="{00000000-0005-0000-0000-0000BB010000}"/>
    <cellStyle name="常规 5 2 2 4" xfId="385" xr:uid="{00000000-0005-0000-0000-0000B1010000}"/>
    <cellStyle name="常规 5 2 2 5" xfId="388" xr:uid="{00000000-0005-0000-0000-0000B4010000}"/>
    <cellStyle name="常规 5 2 3" xfId="20" xr:uid="{00000000-0005-0000-0000-000029000000}"/>
    <cellStyle name="常规 5 2 3 2" xfId="403" xr:uid="{00000000-0005-0000-0000-0000C3010000}"/>
    <cellStyle name="常规 5 2 3 3" xfId="404" xr:uid="{00000000-0005-0000-0000-0000C4010000}"/>
    <cellStyle name="常规 5 2 4" xfId="12" xr:uid="{00000000-0005-0000-0000-00001A000000}"/>
    <cellStyle name="常规 5 2 5" xfId="7" xr:uid="{00000000-0005-0000-0000-00000F000000}"/>
    <cellStyle name="常规 5 2 6" xfId="22" xr:uid="{00000000-0005-0000-0000-00002C000000}"/>
    <cellStyle name="常规 5 3" xfId="188" xr:uid="{00000000-0005-0000-0000-0000EC000000}"/>
    <cellStyle name="常规 5 3 2" xfId="405" xr:uid="{00000000-0005-0000-0000-0000C5010000}"/>
    <cellStyle name="常规 5 3 2 2" xfId="171" xr:uid="{00000000-0005-0000-0000-0000DB000000}"/>
    <cellStyle name="常规 5 3 2 3" xfId="185" xr:uid="{00000000-0005-0000-0000-0000E9000000}"/>
    <cellStyle name="常规 5 3 3" xfId="406" xr:uid="{00000000-0005-0000-0000-0000C6010000}"/>
    <cellStyle name="常规 5 3 4" xfId="359" xr:uid="{00000000-0005-0000-0000-000097010000}"/>
    <cellStyle name="常规 5 3 5" xfId="53" xr:uid="{00000000-0005-0000-0000-000063000000}"/>
    <cellStyle name="常规 5 4" xfId="407" xr:uid="{00000000-0005-0000-0000-0000C7010000}"/>
    <cellStyle name="常规 5 4 2" xfId="408" xr:uid="{00000000-0005-0000-0000-0000C8010000}"/>
    <cellStyle name="常规 5 4 3" xfId="409" xr:uid="{00000000-0005-0000-0000-0000C9010000}"/>
    <cellStyle name="常规 5 5" xfId="410" xr:uid="{00000000-0005-0000-0000-0000CA010000}"/>
    <cellStyle name="常规 5 6" xfId="348" xr:uid="{00000000-0005-0000-0000-00008C010000}"/>
    <cellStyle name="常规 5 7" xfId="240" xr:uid="{00000000-0005-0000-0000-000020010000}"/>
    <cellStyle name="常规 6" xfId="11" xr:uid="{00000000-0005-0000-0000-000017000000}"/>
    <cellStyle name="常规 6 2" xfId="412" xr:uid="{00000000-0005-0000-0000-0000CC010000}"/>
    <cellStyle name="常规 7" xfId="413" xr:uid="{00000000-0005-0000-0000-0000CD010000}"/>
    <cellStyle name="常规 8" xfId="414" xr:uid="{00000000-0005-0000-0000-0000CE010000}"/>
    <cellStyle name="常规 9" xfId="415" xr:uid="{00000000-0005-0000-0000-0000CF010000}"/>
    <cellStyle name="注释 2" xfId="411" xr:uid="{00000000-0005-0000-0000-0000CB010000}"/>
    <cellStyle name="注释 2 2" xfId="233" xr:uid="{00000000-0005-0000-0000-000019010000}"/>
    <cellStyle name="注释 2 2 2" xfId="416" xr:uid="{00000000-0005-0000-0000-0000D0010000}"/>
    <cellStyle name="注释 2 2 2 2" xfId="351" xr:uid="{00000000-0005-0000-0000-00008F010000}"/>
    <cellStyle name="注释 2 2 2 2 2" xfId="26" xr:uid="{00000000-0005-0000-0000-000032000000}"/>
    <cellStyle name="注释 2 2 2 2 3" xfId="305" xr:uid="{00000000-0005-0000-0000-000061010000}"/>
    <cellStyle name="注释 2 2 2 3" xfId="417" xr:uid="{00000000-0005-0000-0000-0000D1010000}"/>
    <cellStyle name="注释 2 2 2 4" xfId="418" xr:uid="{00000000-0005-0000-0000-0000D2010000}"/>
    <cellStyle name="注释 2 2 2 5" xfId="36" xr:uid="{00000000-0005-0000-0000-000042000000}"/>
    <cellStyle name="注释 2 2 3" xfId="419" xr:uid="{00000000-0005-0000-0000-0000D3010000}"/>
    <cellStyle name="注释 2 2 3 2" xfId="249" xr:uid="{00000000-0005-0000-0000-000029010000}"/>
    <cellStyle name="注释 2 2 3 3" xfId="251" xr:uid="{00000000-0005-0000-0000-00002B010000}"/>
    <cellStyle name="注释 2 2 4" xfId="420" xr:uid="{00000000-0005-0000-0000-0000D4010000}"/>
    <cellStyle name="注释 2 2 5" xfId="421" xr:uid="{00000000-0005-0000-0000-0000D5010000}"/>
    <cellStyle name="注释 2 2 6" xfId="422" xr:uid="{00000000-0005-0000-0000-0000D6010000}"/>
    <cellStyle name="注释 2 3" xfId="33" xr:uid="{00000000-0005-0000-0000-00003D000000}"/>
    <cellStyle name="注释 2 3 2" xfId="376" xr:uid="{00000000-0005-0000-0000-0000A8010000}"/>
    <cellStyle name="注释 2 3 2 2" xfId="423" xr:uid="{00000000-0005-0000-0000-0000D7010000}"/>
    <cellStyle name="注释 2 3 2 3" xfId="130" xr:uid="{00000000-0005-0000-0000-0000B2000000}"/>
    <cellStyle name="注释 2 3 3" xfId="42" xr:uid="{00000000-0005-0000-0000-00004C000000}"/>
    <cellStyle name="注释 2 3 4" xfId="45" xr:uid="{00000000-0005-0000-0000-000051000000}"/>
    <cellStyle name="注释 2 3 5" xfId="3" xr:uid="{00000000-0005-0000-0000-000004000000}"/>
    <cellStyle name="注释 2 4" xfId="424" xr:uid="{00000000-0005-0000-0000-0000D8010000}"/>
    <cellStyle name="注释 2 4 2" xfId="50" xr:uid="{00000000-0005-0000-0000-00005E000000}"/>
    <cellStyle name="注释 2 4 3" xfId="59" xr:uid="{00000000-0005-0000-0000-00006A000000}"/>
    <cellStyle name="注释 2 5" xfId="81" xr:uid="{00000000-0005-0000-0000-000081000000}"/>
    <cellStyle name="注释 2 6" xfId="84" xr:uid="{00000000-0005-0000-0000-000084000000}"/>
    <cellStyle name="注释 2 7" xfId="425" xr:uid="{00000000-0005-0000-0000-0000D9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3F3F3F"/>
      <rgbColor rgb="0095B3D7"/>
      <rgbColor rgb="007F7F7F"/>
      <rgbColor rgb="00D8D8D8"/>
      <rgbColor rgb="00FF0000"/>
      <rgbColor rgb="00AAAAAA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HP478"/>
  <sheetViews>
    <sheetView showGridLines="0" tabSelected="1" workbookViewId="0">
      <pane xSplit="4" ySplit="5" topLeftCell="E19" activePane="bottomRight" state="frozen"/>
      <selection pane="topRight"/>
      <selection pane="bottomLeft"/>
      <selection pane="bottomRight" activeCell="D33" sqref="D33"/>
    </sheetView>
  </sheetViews>
  <sheetFormatPr defaultColWidth="8.875" defaultRowHeight="13.5" customHeight="1"/>
  <cols>
    <col min="2" max="2" width="9.5" customWidth="1"/>
    <col min="3" max="3" width="13.25" style="4" customWidth="1"/>
    <col min="4" max="4" width="18.625" style="4" customWidth="1"/>
    <col min="5" max="5" width="13.125" style="4" customWidth="1"/>
    <col min="6" max="8" width="11.875" style="4" customWidth="1"/>
    <col min="9" max="9" width="18.625" style="4" customWidth="1"/>
    <col min="10" max="10" width="17.125" style="4" customWidth="1"/>
    <col min="11" max="11" width="18.625" style="4" customWidth="1"/>
    <col min="12" max="12" width="13.5" style="4" customWidth="1"/>
    <col min="13" max="13" width="17.875" style="4" customWidth="1"/>
    <col min="14" max="14" width="19" style="4" customWidth="1"/>
    <col min="15" max="15" width="17.875" style="4" customWidth="1"/>
    <col min="16" max="16" width="19" style="4" customWidth="1"/>
    <col min="17" max="17" width="17.875" style="4" customWidth="1"/>
    <col min="18" max="20" width="19" style="4" customWidth="1"/>
    <col min="21" max="22" width="14.5" style="4" customWidth="1"/>
    <col min="23" max="23" width="15.5" style="4" customWidth="1"/>
    <col min="24" max="24" width="20.125" style="4" customWidth="1"/>
    <col min="25" max="25" width="21.375" style="4" customWidth="1"/>
    <col min="26" max="26" width="16" style="4" customWidth="1"/>
    <col min="27" max="27" width="16.625" style="4" customWidth="1"/>
    <col min="28" max="29" width="16" style="4" customWidth="1"/>
    <col min="30" max="30" width="19" style="4" customWidth="1"/>
    <col min="31" max="31" width="22.125" style="4" customWidth="1"/>
    <col min="32" max="199" width="8.875" style="4" customWidth="1"/>
  </cols>
  <sheetData>
    <row r="1" spans="3:224" s="1" customFormat="1" ht="14.25"/>
    <row r="2" spans="3:224" ht="13.5" customHeight="1">
      <c r="D2" s="4" t="s">
        <v>0</v>
      </c>
    </row>
    <row r="3" spans="3:224" ht="20.100000000000001" customHeight="1">
      <c r="C3" s="5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11</v>
      </c>
      <c r="P3" s="6" t="s">
        <v>12</v>
      </c>
      <c r="Q3" s="6" t="s">
        <v>13</v>
      </c>
      <c r="R3" s="6" t="s">
        <v>14</v>
      </c>
      <c r="S3" s="6" t="s">
        <v>13</v>
      </c>
      <c r="T3" s="6" t="s">
        <v>14</v>
      </c>
      <c r="U3" s="6" t="s">
        <v>15</v>
      </c>
      <c r="V3" s="6" t="s">
        <v>16</v>
      </c>
      <c r="W3" s="6" t="s">
        <v>17</v>
      </c>
      <c r="X3" s="6" t="s">
        <v>18</v>
      </c>
      <c r="Y3" s="6" t="s">
        <v>19</v>
      </c>
      <c r="Z3" s="6" t="s">
        <v>20</v>
      </c>
      <c r="AA3" s="6" t="s">
        <v>21</v>
      </c>
      <c r="AB3" s="6" t="s">
        <v>22</v>
      </c>
      <c r="AC3" s="6" t="s">
        <v>23</v>
      </c>
      <c r="AD3" s="6" t="s">
        <v>24</v>
      </c>
      <c r="AE3" s="9" t="s">
        <v>25</v>
      </c>
    </row>
    <row r="4" spans="3:224" ht="20.100000000000001" customHeight="1">
      <c r="C4" s="5" t="s">
        <v>1</v>
      </c>
      <c r="D4" s="7" t="s">
        <v>26</v>
      </c>
      <c r="E4" s="8" t="s">
        <v>27</v>
      </c>
      <c r="F4" s="8" t="s">
        <v>28</v>
      </c>
      <c r="G4" s="8" t="s">
        <v>29</v>
      </c>
      <c r="H4" s="8" t="s">
        <v>30</v>
      </c>
      <c r="I4" s="8" t="s">
        <v>31</v>
      </c>
      <c r="J4" s="8" t="s">
        <v>32</v>
      </c>
      <c r="K4" s="8" t="s">
        <v>33</v>
      </c>
      <c r="L4" s="8" t="s">
        <v>34</v>
      </c>
      <c r="M4" s="8" t="s">
        <v>35</v>
      </c>
      <c r="N4" s="8" t="s">
        <v>36</v>
      </c>
      <c r="O4" s="8" t="s">
        <v>37</v>
      </c>
      <c r="P4" s="8" t="s">
        <v>38</v>
      </c>
      <c r="Q4" s="8" t="s">
        <v>39</v>
      </c>
      <c r="R4" s="8" t="s">
        <v>40</v>
      </c>
      <c r="S4" s="8" t="s">
        <v>41</v>
      </c>
      <c r="T4" s="8" t="s">
        <v>42</v>
      </c>
      <c r="U4" s="8" t="s">
        <v>43</v>
      </c>
      <c r="V4" s="8" t="s">
        <v>44</v>
      </c>
      <c r="W4" s="8" t="s">
        <v>45</v>
      </c>
      <c r="X4" s="8" t="s">
        <v>46</v>
      </c>
      <c r="Y4" s="8" t="s">
        <v>47</v>
      </c>
      <c r="Z4" s="8" t="s">
        <v>48</v>
      </c>
      <c r="AA4" s="8" t="s">
        <v>49</v>
      </c>
      <c r="AB4" s="10" t="s">
        <v>50</v>
      </c>
      <c r="AC4" s="10" t="s">
        <v>51</v>
      </c>
      <c r="AD4" s="10" t="s">
        <v>52</v>
      </c>
      <c r="AE4" s="9" t="s">
        <v>486</v>
      </c>
    </row>
    <row r="5" spans="3:224" ht="20.100000000000001" customHeight="1">
      <c r="C5" s="5" t="s">
        <v>53</v>
      </c>
      <c r="D5" s="6" t="s">
        <v>54</v>
      </c>
      <c r="E5" s="6" t="s">
        <v>53</v>
      </c>
      <c r="F5" s="6" t="s">
        <v>53</v>
      </c>
      <c r="G5" s="6" t="s">
        <v>53</v>
      </c>
      <c r="H5" s="6" t="s">
        <v>53</v>
      </c>
      <c r="I5" s="6" t="s">
        <v>55</v>
      </c>
      <c r="J5" s="6" t="s">
        <v>53</v>
      </c>
      <c r="K5" s="6" t="s">
        <v>53</v>
      </c>
      <c r="L5" s="6" t="s">
        <v>53</v>
      </c>
      <c r="M5" s="6" t="s">
        <v>53</v>
      </c>
      <c r="N5" s="6" t="s">
        <v>53</v>
      </c>
      <c r="O5" s="6" t="s">
        <v>53</v>
      </c>
      <c r="P5" s="6" t="s">
        <v>53</v>
      </c>
      <c r="Q5" s="6" t="s">
        <v>53</v>
      </c>
      <c r="R5" s="6" t="s">
        <v>53</v>
      </c>
      <c r="S5" s="6" t="s">
        <v>53</v>
      </c>
      <c r="T5" s="6" t="s">
        <v>53</v>
      </c>
      <c r="U5" s="6" t="s">
        <v>55</v>
      </c>
      <c r="V5" s="6" t="s">
        <v>55</v>
      </c>
      <c r="W5" s="6" t="s">
        <v>55</v>
      </c>
      <c r="X5" s="6" t="s">
        <v>55</v>
      </c>
      <c r="Y5" s="6" t="s">
        <v>55</v>
      </c>
      <c r="Z5" s="6" t="s">
        <v>55</v>
      </c>
      <c r="AA5" s="6" t="s">
        <v>53</v>
      </c>
      <c r="AB5" s="6" t="s">
        <v>56</v>
      </c>
      <c r="AC5" s="6" t="s">
        <v>57</v>
      </c>
      <c r="AD5" s="6" t="s">
        <v>57</v>
      </c>
      <c r="AE5" s="9" t="s">
        <v>53</v>
      </c>
    </row>
    <row r="6" spans="3:224" s="43" customFormat="1" ht="20.100000000000001" customHeight="1">
      <c r="C6" s="11">
        <v>40030001</v>
      </c>
      <c r="D6" s="44" t="s">
        <v>447</v>
      </c>
      <c r="E6" s="38">
        <v>0</v>
      </c>
      <c r="F6" s="38">
        <v>0</v>
      </c>
      <c r="G6" s="38">
        <v>1</v>
      </c>
      <c r="H6" s="38">
        <v>10</v>
      </c>
      <c r="I6" s="38">
        <v>0.3</v>
      </c>
      <c r="J6" s="39">
        <v>0</v>
      </c>
      <c r="K6" s="39">
        <v>0</v>
      </c>
      <c r="L6" s="40">
        <v>999999</v>
      </c>
      <c r="M6" s="40">
        <v>9999</v>
      </c>
      <c r="N6" s="40">
        <v>9999</v>
      </c>
      <c r="O6" s="41">
        <v>9999</v>
      </c>
      <c r="P6" s="41">
        <v>9999</v>
      </c>
      <c r="Q6" s="38">
        <v>9999</v>
      </c>
      <c r="R6" s="38">
        <v>9999</v>
      </c>
      <c r="S6" s="38">
        <v>9999</v>
      </c>
      <c r="T6" s="38">
        <v>9999</v>
      </c>
      <c r="U6" s="40">
        <v>0</v>
      </c>
      <c r="V6" s="40">
        <v>0</v>
      </c>
      <c r="W6" s="40">
        <v>0</v>
      </c>
      <c r="X6" s="40">
        <v>0</v>
      </c>
      <c r="Y6" s="40">
        <v>0</v>
      </c>
      <c r="Z6" s="40">
        <v>0</v>
      </c>
      <c r="AA6" s="40">
        <v>0</v>
      </c>
      <c r="AB6" s="39">
        <v>0</v>
      </c>
      <c r="AC6" s="39">
        <v>0</v>
      </c>
      <c r="AD6" s="39">
        <v>0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  <c r="CT6" s="42"/>
      <c r="CU6" s="42"/>
      <c r="CV6" s="42"/>
      <c r="CW6" s="42"/>
      <c r="CX6" s="42"/>
      <c r="CY6" s="42"/>
      <c r="CZ6" s="42"/>
      <c r="DA6" s="42"/>
      <c r="DB6" s="42"/>
      <c r="DC6" s="42"/>
      <c r="DD6" s="42"/>
      <c r="DE6" s="42"/>
      <c r="DF6" s="42"/>
      <c r="DG6" s="42"/>
      <c r="DH6" s="42"/>
      <c r="DI6" s="42"/>
      <c r="DJ6" s="42"/>
      <c r="DK6" s="42"/>
      <c r="DL6" s="42"/>
      <c r="DM6" s="42"/>
      <c r="DN6" s="42"/>
      <c r="DO6" s="42"/>
      <c r="DP6" s="42"/>
      <c r="DQ6" s="42"/>
      <c r="DR6" s="42"/>
      <c r="DS6" s="42"/>
      <c r="DT6" s="42"/>
      <c r="DU6" s="42"/>
      <c r="DV6" s="42"/>
      <c r="DW6" s="42"/>
      <c r="DX6" s="42"/>
      <c r="DY6" s="42"/>
      <c r="DZ6" s="42"/>
      <c r="EA6" s="42"/>
      <c r="EB6" s="42"/>
      <c r="EC6" s="42"/>
      <c r="ED6" s="42"/>
      <c r="EE6" s="42"/>
      <c r="EF6" s="42"/>
      <c r="EG6" s="42"/>
      <c r="EH6" s="42"/>
      <c r="EI6" s="42"/>
      <c r="EJ6" s="42"/>
      <c r="EK6" s="42"/>
      <c r="EL6" s="42"/>
      <c r="EM6" s="42"/>
      <c r="EN6" s="42"/>
      <c r="EO6" s="42"/>
      <c r="EP6" s="42"/>
      <c r="EQ6" s="42"/>
      <c r="ER6" s="42"/>
      <c r="ES6" s="42"/>
      <c r="ET6" s="42"/>
      <c r="EU6" s="42"/>
      <c r="EV6" s="42"/>
      <c r="EW6" s="42"/>
      <c r="EX6" s="42"/>
      <c r="EY6" s="42"/>
      <c r="EZ6" s="42"/>
      <c r="FA6" s="42"/>
      <c r="FB6" s="42"/>
      <c r="FC6" s="42"/>
      <c r="FD6" s="42"/>
      <c r="FE6" s="42"/>
      <c r="FF6" s="42"/>
      <c r="FG6" s="42"/>
      <c r="FH6" s="42"/>
      <c r="FI6" s="42"/>
      <c r="FJ6" s="42"/>
      <c r="FK6" s="42"/>
      <c r="FL6" s="42"/>
      <c r="FM6" s="42"/>
      <c r="FN6" s="42"/>
      <c r="FO6" s="42"/>
      <c r="FP6" s="42"/>
      <c r="FQ6" s="42"/>
      <c r="FR6" s="42"/>
      <c r="FS6" s="42"/>
      <c r="FT6" s="42"/>
      <c r="FU6" s="42"/>
      <c r="FV6" s="42"/>
      <c r="FW6" s="42"/>
      <c r="FX6" s="42"/>
      <c r="FY6" s="42"/>
      <c r="FZ6" s="42"/>
      <c r="GA6" s="42"/>
      <c r="GB6" s="42"/>
      <c r="GC6" s="42"/>
      <c r="GD6" s="42"/>
      <c r="GE6" s="42"/>
      <c r="GF6" s="42"/>
      <c r="GG6" s="42"/>
      <c r="GH6" s="42"/>
      <c r="GI6" s="42"/>
      <c r="GJ6" s="42"/>
      <c r="GK6" s="42"/>
      <c r="GL6" s="42"/>
      <c r="GM6" s="42"/>
      <c r="GN6" s="42"/>
      <c r="GO6" s="42"/>
      <c r="GP6" s="42"/>
      <c r="GQ6" s="42"/>
    </row>
    <row r="7" spans="3:224" s="43" customFormat="1" ht="20.100000000000001" customHeight="1">
      <c r="C7" s="11">
        <v>40030002</v>
      </c>
      <c r="D7" s="44" t="s">
        <v>448</v>
      </c>
      <c r="E7" s="38">
        <v>0</v>
      </c>
      <c r="F7" s="38">
        <v>0</v>
      </c>
      <c r="G7" s="38">
        <v>1</v>
      </c>
      <c r="H7" s="38">
        <v>10</v>
      </c>
      <c r="I7" s="38">
        <v>0.3</v>
      </c>
      <c r="J7" s="39">
        <v>0</v>
      </c>
      <c r="K7" s="39">
        <v>0</v>
      </c>
      <c r="L7" s="40">
        <v>999999</v>
      </c>
      <c r="M7" s="40">
        <v>9999</v>
      </c>
      <c r="N7" s="40">
        <v>9999</v>
      </c>
      <c r="O7" s="41">
        <v>9999</v>
      </c>
      <c r="P7" s="41">
        <v>9999</v>
      </c>
      <c r="Q7" s="38">
        <v>0</v>
      </c>
      <c r="R7" s="38">
        <v>0</v>
      </c>
      <c r="S7" s="38">
        <v>0</v>
      </c>
      <c r="T7" s="38">
        <v>0</v>
      </c>
      <c r="U7" s="40">
        <v>0</v>
      </c>
      <c r="V7" s="40">
        <v>0</v>
      </c>
      <c r="W7" s="40">
        <v>0</v>
      </c>
      <c r="X7" s="40">
        <v>0</v>
      </c>
      <c r="Y7" s="40">
        <v>0</v>
      </c>
      <c r="Z7" s="40">
        <v>0</v>
      </c>
      <c r="AA7" s="40">
        <v>0</v>
      </c>
      <c r="AB7" s="39">
        <v>0</v>
      </c>
      <c r="AC7" s="39">
        <v>0</v>
      </c>
      <c r="AD7" s="39">
        <v>0</v>
      </c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  <c r="CK7" s="42"/>
      <c r="CL7" s="42"/>
      <c r="CM7" s="42"/>
      <c r="CN7" s="42"/>
      <c r="CO7" s="42"/>
      <c r="CP7" s="42"/>
      <c r="CQ7" s="42"/>
      <c r="CR7" s="42"/>
      <c r="CS7" s="42"/>
      <c r="CT7" s="42"/>
      <c r="CU7" s="42"/>
      <c r="CV7" s="42"/>
      <c r="CW7" s="42"/>
      <c r="CX7" s="42"/>
      <c r="CY7" s="42"/>
      <c r="CZ7" s="42"/>
      <c r="DA7" s="42"/>
      <c r="DB7" s="42"/>
      <c r="DC7" s="42"/>
      <c r="DD7" s="42"/>
      <c r="DE7" s="42"/>
      <c r="DF7" s="42"/>
      <c r="DG7" s="42"/>
      <c r="DH7" s="42"/>
      <c r="DI7" s="42"/>
      <c r="DJ7" s="42"/>
      <c r="DK7" s="42"/>
      <c r="DL7" s="42"/>
      <c r="DM7" s="42"/>
      <c r="DN7" s="42"/>
      <c r="DO7" s="42"/>
      <c r="DP7" s="42"/>
      <c r="DQ7" s="42"/>
      <c r="DR7" s="42"/>
      <c r="DS7" s="42"/>
      <c r="DT7" s="42"/>
      <c r="DU7" s="42"/>
      <c r="DV7" s="42"/>
      <c r="DW7" s="42"/>
      <c r="DX7" s="42"/>
      <c r="DY7" s="42"/>
      <c r="DZ7" s="42"/>
      <c r="EA7" s="42"/>
      <c r="EB7" s="42"/>
      <c r="EC7" s="42"/>
      <c r="ED7" s="42"/>
      <c r="EE7" s="42"/>
      <c r="EF7" s="42"/>
      <c r="EG7" s="42"/>
      <c r="EH7" s="42"/>
      <c r="EI7" s="42"/>
      <c r="EJ7" s="42"/>
      <c r="EK7" s="42"/>
      <c r="EL7" s="42"/>
      <c r="EM7" s="42"/>
      <c r="EN7" s="42"/>
      <c r="EO7" s="42"/>
      <c r="EP7" s="42"/>
      <c r="EQ7" s="42"/>
      <c r="ER7" s="42"/>
      <c r="ES7" s="42"/>
      <c r="ET7" s="42"/>
      <c r="EU7" s="42"/>
      <c r="EV7" s="42"/>
      <c r="EW7" s="42"/>
      <c r="EX7" s="42"/>
      <c r="EY7" s="42"/>
      <c r="EZ7" s="42"/>
      <c r="FA7" s="42"/>
      <c r="FB7" s="42"/>
      <c r="FC7" s="42"/>
      <c r="FD7" s="42"/>
      <c r="FE7" s="42"/>
      <c r="FF7" s="42"/>
      <c r="FG7" s="42"/>
      <c r="FH7" s="42"/>
      <c r="FI7" s="42"/>
      <c r="FJ7" s="42"/>
      <c r="FK7" s="42"/>
      <c r="FL7" s="42"/>
      <c r="FM7" s="42"/>
      <c r="FN7" s="42"/>
      <c r="FO7" s="42"/>
      <c r="FP7" s="42"/>
      <c r="FQ7" s="42"/>
      <c r="FR7" s="42"/>
      <c r="FS7" s="42"/>
      <c r="FT7" s="42"/>
      <c r="FU7" s="42"/>
      <c r="FV7" s="42"/>
      <c r="FW7" s="42"/>
      <c r="FX7" s="42"/>
      <c r="FY7" s="42"/>
      <c r="FZ7" s="42"/>
      <c r="GA7" s="42"/>
      <c r="GB7" s="42"/>
      <c r="GC7" s="42"/>
      <c r="GD7" s="42"/>
      <c r="GE7" s="42"/>
      <c r="GF7" s="42"/>
      <c r="GG7" s="42"/>
      <c r="GH7" s="42"/>
      <c r="GI7" s="42"/>
      <c r="GJ7" s="42"/>
      <c r="GK7" s="42"/>
      <c r="GL7" s="42"/>
      <c r="GM7" s="42"/>
      <c r="GN7" s="42"/>
      <c r="GO7" s="42"/>
      <c r="GP7" s="42"/>
      <c r="GQ7" s="42"/>
    </row>
    <row r="8" spans="3:224" ht="20.100000000000001" customHeight="1">
      <c r="C8" s="11">
        <v>10090101</v>
      </c>
      <c r="D8" s="11" t="s">
        <v>62</v>
      </c>
      <c r="E8" s="12">
        <v>11200003</v>
      </c>
      <c r="F8" s="12">
        <v>0</v>
      </c>
      <c r="G8" s="12">
        <v>1</v>
      </c>
      <c r="H8" s="12">
        <v>20</v>
      </c>
      <c r="I8" s="16">
        <v>0.2</v>
      </c>
      <c r="J8" s="17">
        <v>5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6">
        <v>0</v>
      </c>
      <c r="V8" s="12">
        <v>0</v>
      </c>
      <c r="W8" s="12">
        <v>0</v>
      </c>
      <c r="X8" s="12">
        <v>0</v>
      </c>
      <c r="Y8" s="16">
        <v>0</v>
      </c>
      <c r="Z8" s="16">
        <v>0</v>
      </c>
      <c r="AA8" s="16">
        <v>0</v>
      </c>
      <c r="AB8" s="37" t="s">
        <v>63</v>
      </c>
      <c r="AC8" s="16" t="s">
        <v>64</v>
      </c>
      <c r="AD8" s="16" t="s">
        <v>65</v>
      </c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</row>
    <row r="9" spans="3:224" ht="20.100000000000001" customHeight="1">
      <c r="C9" s="11">
        <v>10090102</v>
      </c>
      <c r="D9" s="11" t="s">
        <v>66</v>
      </c>
      <c r="E9" s="12">
        <v>11200003</v>
      </c>
      <c r="F9" s="12">
        <v>0</v>
      </c>
      <c r="G9" s="12">
        <v>1</v>
      </c>
      <c r="H9" s="12">
        <v>20</v>
      </c>
      <c r="I9" s="16">
        <v>0.2</v>
      </c>
      <c r="J9" s="17">
        <v>5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6">
        <v>0</v>
      </c>
      <c r="V9" s="12">
        <v>0</v>
      </c>
      <c r="W9" s="12">
        <v>0</v>
      </c>
      <c r="X9" s="12">
        <v>0</v>
      </c>
      <c r="Y9" s="16">
        <v>0</v>
      </c>
      <c r="Z9" s="16">
        <v>0</v>
      </c>
      <c r="AA9" s="16">
        <v>0</v>
      </c>
      <c r="AB9" s="37" t="s">
        <v>67</v>
      </c>
      <c r="AC9" s="16" t="s">
        <v>64</v>
      </c>
      <c r="AD9" s="16" t="s">
        <v>65</v>
      </c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</row>
    <row r="10" spans="3:224" ht="20.100000000000001" customHeight="1">
      <c r="C10" s="11">
        <v>10090201</v>
      </c>
      <c r="D10" s="11" t="s">
        <v>68</v>
      </c>
      <c r="E10" s="12">
        <v>11200003</v>
      </c>
      <c r="F10" s="12">
        <v>0</v>
      </c>
      <c r="G10" s="12">
        <v>1</v>
      </c>
      <c r="H10" s="12">
        <v>20</v>
      </c>
      <c r="I10" s="16">
        <v>0.2</v>
      </c>
      <c r="J10" s="17">
        <v>5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6">
        <v>0</v>
      </c>
      <c r="V10" s="12">
        <v>0</v>
      </c>
      <c r="W10" s="12">
        <v>0</v>
      </c>
      <c r="X10" s="12">
        <v>0</v>
      </c>
      <c r="Y10" s="16">
        <v>0</v>
      </c>
      <c r="Z10" s="16">
        <v>0</v>
      </c>
      <c r="AA10" s="16">
        <v>0</v>
      </c>
      <c r="AB10" s="37" t="s">
        <v>63</v>
      </c>
      <c r="AC10" s="16" t="s">
        <v>69</v>
      </c>
      <c r="AD10" s="16" t="s">
        <v>65</v>
      </c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</row>
    <row r="11" spans="3:224" ht="20.100000000000001" customHeight="1">
      <c r="C11" s="11">
        <v>10090202</v>
      </c>
      <c r="D11" s="11" t="s">
        <v>70</v>
      </c>
      <c r="E11" s="12">
        <v>11200003</v>
      </c>
      <c r="F11" s="12">
        <v>0</v>
      </c>
      <c r="G11" s="12">
        <v>1</v>
      </c>
      <c r="H11" s="12">
        <v>20</v>
      </c>
      <c r="I11" s="16">
        <v>0.2</v>
      </c>
      <c r="J11" s="17">
        <v>5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6">
        <v>0</v>
      </c>
      <c r="V11" s="12">
        <v>0</v>
      </c>
      <c r="W11" s="12">
        <v>0</v>
      </c>
      <c r="X11" s="12">
        <v>0</v>
      </c>
      <c r="Y11" s="16">
        <v>0</v>
      </c>
      <c r="Z11" s="16">
        <v>0</v>
      </c>
      <c r="AA11" s="16">
        <v>0</v>
      </c>
      <c r="AB11" s="37" t="s">
        <v>67</v>
      </c>
      <c r="AC11" s="16" t="s">
        <v>69</v>
      </c>
      <c r="AD11" s="16" t="s">
        <v>65</v>
      </c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</row>
    <row r="12" spans="3:224" ht="20.100000000000001" customHeight="1">
      <c r="C12" s="11">
        <v>10090301</v>
      </c>
      <c r="D12" s="11" t="s">
        <v>71</v>
      </c>
      <c r="E12" s="12">
        <v>11200003</v>
      </c>
      <c r="F12" s="12">
        <v>0</v>
      </c>
      <c r="G12" s="12">
        <v>1</v>
      </c>
      <c r="H12" s="12">
        <v>20</v>
      </c>
      <c r="I12" s="16">
        <v>0.2</v>
      </c>
      <c r="J12" s="17">
        <v>5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6">
        <v>0</v>
      </c>
      <c r="V12" s="12">
        <v>0</v>
      </c>
      <c r="W12" s="12">
        <v>0</v>
      </c>
      <c r="X12" s="12">
        <v>0</v>
      </c>
      <c r="Y12" s="16">
        <v>0</v>
      </c>
      <c r="Z12" s="16">
        <v>0</v>
      </c>
      <c r="AA12" s="16">
        <v>0</v>
      </c>
      <c r="AB12" s="37" t="s">
        <v>63</v>
      </c>
      <c r="AC12" s="16" t="s">
        <v>72</v>
      </c>
      <c r="AD12" s="16" t="s">
        <v>65</v>
      </c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</row>
    <row r="13" spans="3:224" ht="20.100000000000001" customHeight="1">
      <c r="C13" s="11">
        <v>10090302</v>
      </c>
      <c r="D13" s="11" t="s">
        <v>73</v>
      </c>
      <c r="E13" s="12">
        <v>11200003</v>
      </c>
      <c r="F13" s="12">
        <v>0</v>
      </c>
      <c r="G13" s="12">
        <v>1</v>
      </c>
      <c r="H13" s="12">
        <v>20</v>
      </c>
      <c r="I13" s="16">
        <v>0.2</v>
      </c>
      <c r="J13" s="17">
        <v>5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6">
        <v>0</v>
      </c>
      <c r="V13" s="12">
        <v>0</v>
      </c>
      <c r="W13" s="12">
        <v>0</v>
      </c>
      <c r="X13" s="12">
        <v>0</v>
      </c>
      <c r="Y13" s="16">
        <v>0</v>
      </c>
      <c r="Z13" s="16">
        <v>0</v>
      </c>
      <c r="AA13" s="16">
        <v>0</v>
      </c>
      <c r="AB13" s="37" t="s">
        <v>67</v>
      </c>
      <c r="AC13" s="16" t="s">
        <v>72</v>
      </c>
      <c r="AD13" s="16" t="s">
        <v>65</v>
      </c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</row>
    <row r="14" spans="3:224" s="52" customFormat="1" ht="20.100000000000001" customHeight="1">
      <c r="C14" s="11">
        <v>14000001</v>
      </c>
      <c r="D14" s="54" t="s">
        <v>479</v>
      </c>
      <c r="E14" s="47">
        <v>11200001</v>
      </c>
      <c r="F14" s="47">
        <v>0</v>
      </c>
      <c r="G14" s="47">
        <v>1</v>
      </c>
      <c r="H14" s="47">
        <v>60</v>
      </c>
      <c r="I14" s="48">
        <v>0.2</v>
      </c>
      <c r="J14" s="49">
        <v>25</v>
      </c>
      <c r="K14" s="47">
        <v>0</v>
      </c>
      <c r="L14" s="47">
        <v>0</v>
      </c>
      <c r="M14" s="47">
        <v>520</v>
      </c>
      <c r="N14" s="47">
        <v>1050</v>
      </c>
      <c r="O14" s="47">
        <v>0</v>
      </c>
      <c r="P14" s="47">
        <v>0</v>
      </c>
      <c r="Q14" s="47">
        <f t="shared" ref="Q14:Q18" si="0">ROUND(R14/2,0)</f>
        <v>0</v>
      </c>
      <c r="R14" s="47">
        <v>0</v>
      </c>
      <c r="S14" s="47">
        <f t="shared" ref="S14:S18" si="1">ROUND(T14/2,0)</f>
        <v>0</v>
      </c>
      <c r="T14" s="47">
        <v>0</v>
      </c>
      <c r="U14" s="48">
        <v>0</v>
      </c>
      <c r="V14" s="47">
        <v>0</v>
      </c>
      <c r="W14" s="47">
        <v>0</v>
      </c>
      <c r="X14" s="47">
        <v>0</v>
      </c>
      <c r="Y14" s="48">
        <v>0</v>
      </c>
      <c r="Z14" s="48">
        <v>0</v>
      </c>
      <c r="AA14" s="48">
        <v>0</v>
      </c>
      <c r="AB14" s="48">
        <v>0</v>
      </c>
      <c r="AC14" s="48">
        <v>0</v>
      </c>
      <c r="AD14" s="48">
        <v>0</v>
      </c>
      <c r="AE14" s="50">
        <v>100009</v>
      </c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  <c r="BZ14" s="51"/>
      <c r="CA14" s="51"/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1"/>
      <c r="EF14" s="51"/>
      <c r="EG14" s="51"/>
      <c r="EH14" s="51"/>
      <c r="EI14" s="51"/>
      <c r="EJ14" s="51"/>
      <c r="EK14" s="51"/>
      <c r="EL14" s="51"/>
      <c r="EM14" s="51"/>
      <c r="EN14" s="51"/>
      <c r="EO14" s="51"/>
      <c r="EP14" s="51"/>
      <c r="EQ14" s="51"/>
      <c r="ER14" s="51"/>
      <c r="ES14" s="51"/>
      <c r="ET14" s="51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1"/>
      <c r="FJ14" s="51"/>
      <c r="FK14" s="51"/>
      <c r="FL14" s="51"/>
      <c r="FM14" s="51"/>
      <c r="FN14" s="51"/>
      <c r="FO14" s="51"/>
      <c r="FP14" s="51"/>
      <c r="FQ14" s="51"/>
      <c r="FR14" s="51"/>
      <c r="FS14" s="51"/>
      <c r="FT14" s="51"/>
      <c r="FU14" s="51"/>
      <c r="FV14" s="51"/>
      <c r="FW14" s="51"/>
      <c r="FX14" s="51"/>
      <c r="FY14" s="51"/>
      <c r="FZ14" s="51"/>
      <c r="GA14" s="51"/>
      <c r="GB14" s="51"/>
      <c r="GC14" s="51"/>
      <c r="GD14" s="51"/>
      <c r="GE14" s="51"/>
      <c r="GF14" s="51"/>
      <c r="GG14" s="51"/>
      <c r="GH14" s="51"/>
      <c r="GI14" s="51"/>
      <c r="GJ14" s="51"/>
      <c r="GK14" s="51"/>
      <c r="GL14" s="51"/>
      <c r="GM14" s="51"/>
      <c r="GN14" s="51"/>
      <c r="GO14" s="51"/>
      <c r="GP14" s="51"/>
      <c r="GQ14" s="51"/>
      <c r="GR14" s="51"/>
      <c r="GS14" s="51"/>
      <c r="GT14" s="51"/>
      <c r="GU14" s="51"/>
      <c r="GV14" s="51"/>
      <c r="GW14" s="51"/>
      <c r="GX14" s="51"/>
      <c r="GY14" s="51"/>
      <c r="GZ14" s="51"/>
      <c r="HA14" s="51"/>
      <c r="HB14" s="51"/>
      <c r="HC14" s="51"/>
      <c r="HD14" s="51"/>
      <c r="HE14" s="51"/>
      <c r="HF14" s="51"/>
      <c r="HG14" s="51"/>
      <c r="HH14" s="51"/>
      <c r="HI14" s="51"/>
      <c r="HJ14" s="51"/>
      <c r="HK14" s="51"/>
      <c r="HL14" s="51"/>
      <c r="HM14" s="51"/>
      <c r="HN14" s="51"/>
      <c r="HO14" s="51"/>
      <c r="HP14" s="51"/>
    </row>
    <row r="15" spans="3:224" s="52" customFormat="1" ht="20.100000000000001" customHeight="1">
      <c r="C15" s="11">
        <v>14000002</v>
      </c>
      <c r="D15" s="54" t="s">
        <v>480</v>
      </c>
      <c r="E15" s="47">
        <v>11200001</v>
      </c>
      <c r="F15" s="47">
        <v>0</v>
      </c>
      <c r="G15" s="47">
        <v>1</v>
      </c>
      <c r="H15" s="47">
        <v>60</v>
      </c>
      <c r="I15" s="48">
        <v>0.2</v>
      </c>
      <c r="J15" s="49">
        <v>25</v>
      </c>
      <c r="K15" s="47">
        <v>0</v>
      </c>
      <c r="L15" s="47">
        <v>0</v>
      </c>
      <c r="M15" s="47">
        <v>520</v>
      </c>
      <c r="N15" s="47">
        <v>1050</v>
      </c>
      <c r="O15" s="47">
        <v>0</v>
      </c>
      <c r="P15" s="47">
        <v>0</v>
      </c>
      <c r="Q15" s="47">
        <f t="shared" si="0"/>
        <v>0</v>
      </c>
      <c r="R15" s="47">
        <v>0</v>
      </c>
      <c r="S15" s="47">
        <f t="shared" si="1"/>
        <v>0</v>
      </c>
      <c r="T15" s="47">
        <v>0</v>
      </c>
      <c r="U15" s="48">
        <v>0</v>
      </c>
      <c r="V15" s="47">
        <v>0</v>
      </c>
      <c r="W15" s="47">
        <v>0</v>
      </c>
      <c r="X15" s="47">
        <v>0</v>
      </c>
      <c r="Y15" s="48">
        <v>0</v>
      </c>
      <c r="Z15" s="48">
        <v>0</v>
      </c>
      <c r="AA15" s="48">
        <v>0</v>
      </c>
      <c r="AB15" s="48">
        <v>0</v>
      </c>
      <c r="AC15" s="48">
        <v>0</v>
      </c>
      <c r="AD15" s="48">
        <v>0</v>
      </c>
      <c r="AE15" s="53">
        <v>100008</v>
      </c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  <c r="DM15" s="51"/>
      <c r="DN15" s="51"/>
      <c r="DO15" s="51"/>
      <c r="DP15" s="51"/>
      <c r="DQ15" s="51"/>
      <c r="DR15" s="51"/>
      <c r="DS15" s="51"/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1"/>
      <c r="EF15" s="51"/>
      <c r="EG15" s="51"/>
      <c r="EH15" s="51"/>
      <c r="EI15" s="51"/>
      <c r="EJ15" s="51"/>
      <c r="EK15" s="51"/>
      <c r="EL15" s="51"/>
      <c r="EM15" s="51"/>
      <c r="EN15" s="51"/>
      <c r="EO15" s="51"/>
      <c r="EP15" s="51"/>
      <c r="EQ15" s="51"/>
      <c r="ER15" s="51"/>
      <c r="ES15" s="51"/>
      <c r="ET15" s="51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1"/>
      <c r="FJ15" s="51"/>
      <c r="FK15" s="51"/>
      <c r="FL15" s="51"/>
      <c r="FM15" s="51"/>
      <c r="FN15" s="51"/>
      <c r="FO15" s="51"/>
      <c r="FP15" s="51"/>
      <c r="FQ15" s="51"/>
      <c r="FR15" s="51"/>
      <c r="FS15" s="51"/>
      <c r="FT15" s="51"/>
      <c r="FU15" s="51"/>
      <c r="FV15" s="51"/>
      <c r="FW15" s="51"/>
      <c r="FX15" s="51"/>
      <c r="FY15" s="51"/>
      <c r="FZ15" s="51"/>
      <c r="GA15" s="51"/>
      <c r="GB15" s="51"/>
      <c r="GC15" s="51"/>
      <c r="GD15" s="51"/>
      <c r="GE15" s="51"/>
      <c r="GF15" s="51"/>
      <c r="GG15" s="51"/>
      <c r="GH15" s="51"/>
      <c r="GI15" s="51"/>
      <c r="GJ15" s="51"/>
      <c r="GK15" s="51"/>
      <c r="GL15" s="51"/>
      <c r="GM15" s="51"/>
      <c r="GN15" s="51"/>
      <c r="GO15" s="51"/>
      <c r="GP15" s="51"/>
      <c r="GQ15" s="51"/>
      <c r="GR15" s="51"/>
      <c r="GS15" s="51"/>
      <c r="GT15" s="51"/>
      <c r="GU15" s="51"/>
      <c r="GV15" s="51"/>
      <c r="GW15" s="51"/>
      <c r="GX15" s="51"/>
      <c r="GY15" s="51"/>
      <c r="GZ15" s="51"/>
      <c r="HA15" s="51"/>
      <c r="HB15" s="51"/>
      <c r="HC15" s="51"/>
      <c r="HD15" s="51"/>
      <c r="HE15" s="51"/>
      <c r="HF15" s="51"/>
      <c r="HG15" s="51"/>
      <c r="HH15" s="51"/>
      <c r="HI15" s="51"/>
      <c r="HJ15" s="51"/>
      <c r="HK15" s="51"/>
      <c r="HL15" s="51"/>
      <c r="HM15" s="51"/>
      <c r="HN15" s="51"/>
      <c r="HO15" s="51"/>
      <c r="HP15" s="51"/>
    </row>
    <row r="16" spans="3:224" s="52" customFormat="1" ht="20.100000000000001" customHeight="1">
      <c r="C16" s="11">
        <v>14000003</v>
      </c>
      <c r="D16" s="54" t="s">
        <v>481</v>
      </c>
      <c r="E16" s="47">
        <v>11200001</v>
      </c>
      <c r="F16" s="47">
        <v>0</v>
      </c>
      <c r="G16" s="47">
        <v>1</v>
      </c>
      <c r="H16" s="47">
        <v>60</v>
      </c>
      <c r="I16" s="48">
        <v>0.2</v>
      </c>
      <c r="J16" s="49">
        <v>25</v>
      </c>
      <c r="K16" s="47">
        <v>0</v>
      </c>
      <c r="L16" s="47">
        <v>0</v>
      </c>
      <c r="M16" s="47">
        <v>520</v>
      </c>
      <c r="N16" s="47">
        <v>1050</v>
      </c>
      <c r="O16" s="47">
        <v>0</v>
      </c>
      <c r="P16" s="47">
        <v>0</v>
      </c>
      <c r="Q16" s="47">
        <f t="shared" si="0"/>
        <v>0</v>
      </c>
      <c r="R16" s="47">
        <v>0</v>
      </c>
      <c r="S16" s="47">
        <f t="shared" si="1"/>
        <v>0</v>
      </c>
      <c r="T16" s="47">
        <v>0</v>
      </c>
      <c r="U16" s="48">
        <v>0</v>
      </c>
      <c r="V16" s="47">
        <v>0</v>
      </c>
      <c r="W16" s="47">
        <v>0</v>
      </c>
      <c r="X16" s="47">
        <v>0</v>
      </c>
      <c r="Y16" s="48">
        <v>0</v>
      </c>
      <c r="Z16" s="48">
        <v>0</v>
      </c>
      <c r="AA16" s="48">
        <v>0</v>
      </c>
      <c r="AB16" s="48">
        <v>0</v>
      </c>
      <c r="AC16" s="48">
        <v>0</v>
      </c>
      <c r="AD16" s="48">
        <v>0</v>
      </c>
      <c r="AE16" s="53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/>
      <c r="CC16" s="51"/>
      <c r="CD16" s="51"/>
      <c r="CE16" s="51"/>
      <c r="CF16" s="51"/>
      <c r="CG16" s="51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/>
      <c r="DU16" s="51"/>
      <c r="DV16" s="51"/>
      <c r="DW16" s="51"/>
      <c r="DX16" s="51"/>
      <c r="DY16" s="51"/>
      <c r="DZ16" s="51"/>
      <c r="EA16" s="51"/>
      <c r="EB16" s="51"/>
      <c r="EC16" s="51"/>
      <c r="ED16" s="51"/>
      <c r="EE16" s="51"/>
      <c r="EF16" s="51"/>
      <c r="EG16" s="51"/>
      <c r="EH16" s="51"/>
      <c r="EI16" s="51"/>
      <c r="EJ16" s="51"/>
      <c r="EK16" s="51"/>
      <c r="EL16" s="51"/>
      <c r="EM16" s="51"/>
      <c r="EN16" s="51"/>
      <c r="EO16" s="51"/>
      <c r="EP16" s="51"/>
      <c r="EQ16" s="51"/>
      <c r="ER16" s="51"/>
      <c r="ES16" s="51"/>
      <c r="ET16" s="51"/>
      <c r="EU16" s="51"/>
      <c r="EV16" s="51"/>
      <c r="EW16" s="51"/>
      <c r="EX16" s="51"/>
      <c r="EY16" s="51"/>
      <c r="EZ16" s="51"/>
      <c r="FA16" s="51"/>
      <c r="FB16" s="51"/>
      <c r="FC16" s="51"/>
      <c r="FD16" s="51"/>
      <c r="FE16" s="51"/>
      <c r="FF16" s="51"/>
      <c r="FG16" s="51"/>
      <c r="FH16" s="51"/>
      <c r="FI16" s="51"/>
      <c r="FJ16" s="51"/>
      <c r="FK16" s="51"/>
      <c r="FL16" s="51"/>
      <c r="FM16" s="51"/>
      <c r="FN16" s="51"/>
      <c r="FO16" s="51"/>
      <c r="FP16" s="51"/>
      <c r="FQ16" s="51"/>
      <c r="FR16" s="51"/>
      <c r="FS16" s="51"/>
      <c r="FT16" s="51"/>
      <c r="FU16" s="51"/>
      <c r="FV16" s="51"/>
      <c r="FW16" s="51"/>
      <c r="FX16" s="51"/>
      <c r="FY16" s="51"/>
      <c r="FZ16" s="51"/>
      <c r="GA16" s="51"/>
      <c r="GB16" s="51"/>
      <c r="GC16" s="51"/>
      <c r="GD16" s="51"/>
      <c r="GE16" s="51"/>
      <c r="GF16" s="51"/>
      <c r="GG16" s="51"/>
      <c r="GH16" s="51"/>
      <c r="GI16" s="51"/>
      <c r="GJ16" s="51"/>
      <c r="GK16" s="51"/>
      <c r="GL16" s="51"/>
      <c r="GM16" s="51"/>
      <c r="GN16" s="51"/>
      <c r="GO16" s="51"/>
      <c r="GP16" s="51"/>
      <c r="GQ16" s="51"/>
      <c r="GR16" s="51"/>
      <c r="GS16" s="51"/>
      <c r="GT16" s="51"/>
      <c r="GU16" s="51"/>
      <c r="GV16" s="51"/>
      <c r="GW16" s="51"/>
      <c r="GX16" s="51"/>
      <c r="GY16" s="51"/>
      <c r="GZ16" s="51"/>
      <c r="HA16" s="51"/>
      <c r="HB16" s="51"/>
      <c r="HC16" s="51"/>
      <c r="HD16" s="51"/>
      <c r="HE16" s="51"/>
      <c r="HF16" s="51"/>
      <c r="HG16" s="51"/>
      <c r="HH16" s="51"/>
      <c r="HI16" s="51"/>
      <c r="HJ16" s="51"/>
      <c r="HK16" s="51"/>
      <c r="HL16" s="51"/>
      <c r="HM16" s="51"/>
      <c r="HN16" s="51"/>
      <c r="HO16" s="51"/>
      <c r="HP16" s="51"/>
    </row>
    <row r="17" spans="3:224" s="52" customFormat="1" ht="20.100000000000001" customHeight="1">
      <c r="C17" s="11">
        <v>14000004</v>
      </c>
      <c r="D17" s="54" t="s">
        <v>482</v>
      </c>
      <c r="E17" s="47">
        <v>11200001</v>
      </c>
      <c r="F17" s="47">
        <v>0</v>
      </c>
      <c r="G17" s="47">
        <v>1</v>
      </c>
      <c r="H17" s="47">
        <v>60</v>
      </c>
      <c r="I17" s="48">
        <v>0.2</v>
      </c>
      <c r="J17" s="49">
        <v>25</v>
      </c>
      <c r="K17" s="47">
        <v>0</v>
      </c>
      <c r="L17" s="47">
        <v>0</v>
      </c>
      <c r="M17" s="47">
        <v>520</v>
      </c>
      <c r="N17" s="47">
        <v>1050</v>
      </c>
      <c r="O17" s="47">
        <v>0</v>
      </c>
      <c r="P17" s="47">
        <v>0</v>
      </c>
      <c r="Q17" s="47">
        <f t="shared" si="0"/>
        <v>0</v>
      </c>
      <c r="R17" s="47">
        <v>0</v>
      </c>
      <c r="S17" s="47">
        <f t="shared" si="1"/>
        <v>0</v>
      </c>
      <c r="T17" s="47">
        <v>0</v>
      </c>
      <c r="U17" s="48">
        <v>0</v>
      </c>
      <c r="V17" s="47">
        <v>0</v>
      </c>
      <c r="W17" s="47">
        <v>0</v>
      </c>
      <c r="X17" s="47">
        <v>0</v>
      </c>
      <c r="Y17" s="48">
        <v>0</v>
      </c>
      <c r="Z17" s="48">
        <v>0</v>
      </c>
      <c r="AA17" s="48">
        <v>0</v>
      </c>
      <c r="AB17" s="48">
        <v>0</v>
      </c>
      <c r="AC17" s="48">
        <v>0</v>
      </c>
      <c r="AD17" s="48">
        <v>0</v>
      </c>
      <c r="AE17" s="53">
        <v>100010</v>
      </c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/>
      <c r="DU17" s="51"/>
      <c r="DV17" s="51"/>
      <c r="DW17" s="51"/>
      <c r="DX17" s="51"/>
      <c r="DY17" s="51"/>
      <c r="DZ17" s="51"/>
      <c r="EA17" s="51"/>
      <c r="EB17" s="51"/>
      <c r="EC17" s="51"/>
      <c r="ED17" s="51"/>
      <c r="EE17" s="51"/>
      <c r="EF17" s="51"/>
      <c r="EG17" s="51"/>
      <c r="EH17" s="51"/>
      <c r="EI17" s="51"/>
      <c r="EJ17" s="51"/>
      <c r="EK17" s="51"/>
      <c r="EL17" s="51"/>
      <c r="EM17" s="51"/>
      <c r="EN17" s="51"/>
      <c r="EO17" s="51"/>
      <c r="EP17" s="51"/>
      <c r="EQ17" s="51"/>
      <c r="ER17" s="51"/>
      <c r="ES17" s="51"/>
      <c r="ET17" s="51"/>
      <c r="EU17" s="51"/>
      <c r="EV17" s="51"/>
      <c r="EW17" s="51"/>
      <c r="EX17" s="51"/>
      <c r="EY17" s="51"/>
      <c r="EZ17" s="51"/>
      <c r="FA17" s="51"/>
      <c r="FB17" s="51"/>
      <c r="FC17" s="51"/>
      <c r="FD17" s="51"/>
      <c r="FE17" s="51"/>
      <c r="FF17" s="51"/>
      <c r="FG17" s="51"/>
      <c r="FH17" s="51"/>
      <c r="FI17" s="51"/>
      <c r="FJ17" s="51"/>
      <c r="FK17" s="51"/>
      <c r="FL17" s="51"/>
      <c r="FM17" s="51"/>
      <c r="FN17" s="51"/>
      <c r="FO17" s="51"/>
      <c r="FP17" s="51"/>
      <c r="FQ17" s="51"/>
      <c r="FR17" s="51"/>
      <c r="FS17" s="51"/>
      <c r="FT17" s="51"/>
      <c r="FU17" s="51"/>
      <c r="FV17" s="51"/>
      <c r="FW17" s="51"/>
      <c r="FX17" s="51"/>
      <c r="FY17" s="51"/>
      <c r="FZ17" s="51"/>
      <c r="GA17" s="51"/>
      <c r="GB17" s="51"/>
      <c r="GC17" s="51"/>
      <c r="GD17" s="51"/>
      <c r="GE17" s="51"/>
      <c r="GF17" s="51"/>
      <c r="GG17" s="51"/>
      <c r="GH17" s="51"/>
      <c r="GI17" s="51"/>
      <c r="GJ17" s="51"/>
      <c r="GK17" s="51"/>
      <c r="GL17" s="51"/>
      <c r="GM17" s="51"/>
      <c r="GN17" s="51"/>
      <c r="GO17" s="51"/>
      <c r="GP17" s="51"/>
      <c r="GQ17" s="51"/>
      <c r="GR17" s="51"/>
      <c r="GS17" s="51"/>
      <c r="GT17" s="51"/>
      <c r="GU17" s="51"/>
      <c r="GV17" s="51"/>
      <c r="GW17" s="51"/>
      <c r="GX17" s="51"/>
      <c r="GY17" s="51"/>
      <c r="GZ17" s="51"/>
      <c r="HA17" s="51"/>
      <c r="HB17" s="51"/>
      <c r="HC17" s="51"/>
      <c r="HD17" s="51"/>
      <c r="HE17" s="51"/>
      <c r="HF17" s="51"/>
      <c r="HG17" s="51"/>
      <c r="HH17" s="51"/>
      <c r="HI17" s="51"/>
      <c r="HJ17" s="51"/>
      <c r="HK17" s="51"/>
      <c r="HL17" s="51"/>
      <c r="HM17" s="51"/>
      <c r="HN17" s="51"/>
      <c r="HO17" s="51"/>
      <c r="HP17" s="51"/>
    </row>
    <row r="18" spans="3:224" s="52" customFormat="1" ht="20.100000000000001" customHeight="1">
      <c r="C18" s="11">
        <v>14000005</v>
      </c>
      <c r="D18" s="54" t="s">
        <v>483</v>
      </c>
      <c r="E18" s="47">
        <v>11200001</v>
      </c>
      <c r="F18" s="47">
        <v>0</v>
      </c>
      <c r="G18" s="47">
        <v>1</v>
      </c>
      <c r="H18" s="47">
        <v>60</v>
      </c>
      <c r="I18" s="48">
        <v>0.2</v>
      </c>
      <c r="J18" s="49">
        <v>25</v>
      </c>
      <c r="K18" s="47">
        <v>0</v>
      </c>
      <c r="L18" s="47">
        <v>0</v>
      </c>
      <c r="M18" s="47">
        <v>520</v>
      </c>
      <c r="N18" s="47">
        <v>1050</v>
      </c>
      <c r="O18" s="47">
        <v>0</v>
      </c>
      <c r="P18" s="47">
        <v>0</v>
      </c>
      <c r="Q18" s="47">
        <f t="shared" si="0"/>
        <v>0</v>
      </c>
      <c r="R18" s="47">
        <v>0</v>
      </c>
      <c r="S18" s="47">
        <f t="shared" si="1"/>
        <v>0</v>
      </c>
      <c r="T18" s="47">
        <v>0</v>
      </c>
      <c r="U18" s="48">
        <v>0</v>
      </c>
      <c r="V18" s="47">
        <v>0</v>
      </c>
      <c r="W18" s="47">
        <v>0</v>
      </c>
      <c r="X18" s="47">
        <v>0</v>
      </c>
      <c r="Y18" s="48">
        <v>0</v>
      </c>
      <c r="Z18" s="48">
        <v>0</v>
      </c>
      <c r="AA18" s="48">
        <v>0</v>
      </c>
      <c r="AB18" s="48">
        <v>200103</v>
      </c>
      <c r="AC18" s="48">
        <v>500</v>
      </c>
      <c r="AD18" s="48">
        <v>1</v>
      </c>
      <c r="AE18" s="50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1"/>
      <c r="EF18" s="51"/>
      <c r="EG18" s="51"/>
      <c r="EH18" s="51"/>
      <c r="EI18" s="51"/>
      <c r="EJ18" s="51"/>
      <c r="EK18" s="51"/>
      <c r="EL18" s="51"/>
      <c r="EM18" s="51"/>
      <c r="EN18" s="51"/>
      <c r="EO18" s="51"/>
      <c r="EP18" s="51"/>
      <c r="EQ18" s="51"/>
      <c r="ER18" s="51"/>
      <c r="ES18" s="51"/>
      <c r="ET18" s="51"/>
      <c r="EU18" s="51"/>
      <c r="EV18" s="51"/>
      <c r="EW18" s="51"/>
      <c r="EX18" s="51"/>
      <c r="EY18" s="51"/>
      <c r="EZ18" s="51"/>
      <c r="FA18" s="51"/>
      <c r="FB18" s="51"/>
      <c r="FC18" s="51"/>
      <c r="FD18" s="51"/>
      <c r="FE18" s="51"/>
      <c r="FF18" s="51"/>
      <c r="FG18" s="51"/>
      <c r="FH18" s="51"/>
      <c r="FI18" s="51"/>
      <c r="FJ18" s="51"/>
      <c r="FK18" s="51"/>
      <c r="FL18" s="51"/>
      <c r="FM18" s="51"/>
      <c r="FN18" s="51"/>
      <c r="FO18" s="51"/>
      <c r="FP18" s="51"/>
      <c r="FQ18" s="51"/>
      <c r="FR18" s="51"/>
      <c r="FS18" s="51"/>
      <c r="FT18" s="51"/>
      <c r="FU18" s="51"/>
      <c r="FV18" s="51"/>
      <c r="FW18" s="51"/>
      <c r="FX18" s="51"/>
      <c r="FY18" s="51"/>
      <c r="FZ18" s="51"/>
      <c r="GA18" s="51"/>
      <c r="GB18" s="51"/>
      <c r="GC18" s="51"/>
      <c r="GD18" s="51"/>
      <c r="GE18" s="51"/>
      <c r="GF18" s="51"/>
      <c r="GG18" s="51"/>
      <c r="GH18" s="51"/>
      <c r="GI18" s="51"/>
      <c r="GJ18" s="51"/>
      <c r="GK18" s="51"/>
      <c r="GL18" s="51"/>
      <c r="GM18" s="51"/>
      <c r="GN18" s="51"/>
      <c r="GO18" s="51"/>
      <c r="GP18" s="51"/>
      <c r="GQ18" s="51"/>
      <c r="GR18" s="51"/>
      <c r="GS18" s="51"/>
      <c r="GT18" s="51"/>
      <c r="GU18" s="51"/>
      <c r="GV18" s="51"/>
      <c r="GW18" s="51"/>
      <c r="GX18" s="51"/>
      <c r="GY18" s="51"/>
      <c r="GZ18" s="51"/>
      <c r="HA18" s="51"/>
      <c r="HB18" s="51"/>
      <c r="HC18" s="51"/>
      <c r="HD18" s="51"/>
      <c r="HE18" s="51"/>
      <c r="HF18" s="51"/>
      <c r="HG18" s="51"/>
      <c r="HH18" s="51"/>
      <c r="HI18" s="51"/>
      <c r="HJ18" s="51"/>
      <c r="HK18" s="51"/>
      <c r="HL18" s="51"/>
      <c r="HM18" s="51"/>
      <c r="HN18" s="51"/>
      <c r="HO18" s="51"/>
      <c r="HP18" s="51"/>
    </row>
    <row r="19" spans="3:224" ht="20.100000000000001" customHeight="1">
      <c r="C19" s="11">
        <v>14010001</v>
      </c>
      <c r="D19" s="11" t="s">
        <v>74</v>
      </c>
      <c r="E19" s="12">
        <v>11200003</v>
      </c>
      <c r="F19" s="12">
        <v>0</v>
      </c>
      <c r="G19" s="12">
        <v>1</v>
      </c>
      <c r="H19" s="12">
        <v>20</v>
      </c>
      <c r="I19" s="16">
        <v>0.2</v>
      </c>
      <c r="J19" s="17">
        <v>5</v>
      </c>
      <c r="K19" s="12">
        <v>0</v>
      </c>
      <c r="L19" s="12">
        <v>0</v>
      </c>
      <c r="M19" s="12">
        <f>ROUND(N19/2,0)</f>
        <v>5</v>
      </c>
      <c r="N19" s="12">
        <v>10</v>
      </c>
      <c r="O19" s="12">
        <v>0</v>
      </c>
      <c r="P19" s="12">
        <v>0</v>
      </c>
      <c r="Q19" s="12">
        <f>ROUND(R19/2,0)</f>
        <v>3</v>
      </c>
      <c r="R19" s="12">
        <v>6</v>
      </c>
      <c r="S19" s="12">
        <f>ROUND(T19/2,0)</f>
        <v>3</v>
      </c>
      <c r="T19" s="12">
        <v>6</v>
      </c>
      <c r="U19" s="16">
        <v>0</v>
      </c>
      <c r="V19" s="12">
        <v>0</v>
      </c>
      <c r="W19" s="12">
        <v>0</v>
      </c>
      <c r="X19" s="12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</row>
    <row r="20" spans="3:224" ht="20.100000000000001" customHeight="1">
      <c r="C20" s="11">
        <v>14010002</v>
      </c>
      <c r="D20" s="11" t="s">
        <v>75</v>
      </c>
      <c r="E20" s="12">
        <v>11200003</v>
      </c>
      <c r="F20" s="12">
        <v>0</v>
      </c>
      <c r="G20" s="12">
        <v>1</v>
      </c>
      <c r="H20" s="12">
        <v>20</v>
      </c>
      <c r="I20" s="16">
        <v>0.2</v>
      </c>
      <c r="J20" s="17">
        <v>5</v>
      </c>
      <c r="K20" s="12">
        <v>0</v>
      </c>
      <c r="L20" s="12">
        <v>0</v>
      </c>
      <c r="M20" s="12">
        <f t="shared" ref="M20:M87" si="2">ROUND(N20/2,0)</f>
        <v>9</v>
      </c>
      <c r="N20" s="12">
        <v>18</v>
      </c>
      <c r="O20" s="12">
        <v>0</v>
      </c>
      <c r="P20" s="12">
        <v>0</v>
      </c>
      <c r="Q20" s="12">
        <f t="shared" ref="Q20:Q87" si="3">ROUND(R20/2,0)</f>
        <v>5</v>
      </c>
      <c r="R20" s="12">
        <v>10</v>
      </c>
      <c r="S20" s="12">
        <f t="shared" ref="S20:S87" si="4">ROUND(T20/2,0)</f>
        <v>5</v>
      </c>
      <c r="T20" s="12">
        <v>10</v>
      </c>
      <c r="U20" s="16">
        <v>0</v>
      </c>
      <c r="V20" s="12">
        <v>0</v>
      </c>
      <c r="W20" s="12">
        <v>0</v>
      </c>
      <c r="X20" s="12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</row>
    <row r="21" spans="3:224" ht="20.100000000000001" customHeight="1">
      <c r="C21" s="11">
        <v>14010003</v>
      </c>
      <c r="D21" s="11" t="s">
        <v>76</v>
      </c>
      <c r="E21" s="12">
        <v>11200003</v>
      </c>
      <c r="F21" s="12">
        <v>11011</v>
      </c>
      <c r="G21" s="12">
        <v>1</v>
      </c>
      <c r="H21" s="12">
        <v>20</v>
      </c>
      <c r="I21" s="16">
        <v>0.2</v>
      </c>
      <c r="J21" s="17">
        <v>5</v>
      </c>
      <c r="K21" s="12">
        <v>0</v>
      </c>
      <c r="L21" s="12">
        <v>0</v>
      </c>
      <c r="M21" s="12">
        <f t="shared" si="2"/>
        <v>10</v>
      </c>
      <c r="N21" s="12">
        <v>20</v>
      </c>
      <c r="O21" s="12">
        <v>0</v>
      </c>
      <c r="P21" s="12">
        <v>0</v>
      </c>
      <c r="Q21" s="12">
        <f t="shared" si="3"/>
        <v>6</v>
      </c>
      <c r="R21" s="12">
        <v>12</v>
      </c>
      <c r="S21" s="12">
        <f t="shared" si="4"/>
        <v>6</v>
      </c>
      <c r="T21" s="12">
        <v>12</v>
      </c>
      <c r="U21" s="16">
        <v>0</v>
      </c>
      <c r="V21" s="12">
        <v>0</v>
      </c>
      <c r="W21" s="12">
        <v>0</v>
      </c>
      <c r="X21" s="12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</row>
    <row r="22" spans="3:224" ht="20.100000000000001" customHeight="1">
      <c r="C22" s="11">
        <v>14010004</v>
      </c>
      <c r="D22" s="11" t="s">
        <v>77</v>
      </c>
      <c r="E22" s="12">
        <v>11200003</v>
      </c>
      <c r="F22" s="12">
        <v>11041</v>
      </c>
      <c r="G22" s="12">
        <v>1</v>
      </c>
      <c r="H22" s="12">
        <v>20</v>
      </c>
      <c r="I22" s="16">
        <v>0.2</v>
      </c>
      <c r="J22" s="17">
        <v>10</v>
      </c>
      <c r="K22" s="12">
        <v>0</v>
      </c>
      <c r="L22" s="12">
        <v>0</v>
      </c>
      <c r="M22" s="12">
        <f t="shared" si="2"/>
        <v>13</v>
      </c>
      <c r="N22" s="12">
        <v>25</v>
      </c>
      <c r="O22" s="12">
        <v>0</v>
      </c>
      <c r="P22" s="12">
        <v>0</v>
      </c>
      <c r="Q22" s="12">
        <f t="shared" si="3"/>
        <v>8</v>
      </c>
      <c r="R22" s="12">
        <v>15</v>
      </c>
      <c r="S22" s="12">
        <f t="shared" si="4"/>
        <v>8</v>
      </c>
      <c r="T22" s="12">
        <v>15</v>
      </c>
      <c r="U22" s="16">
        <v>0</v>
      </c>
      <c r="V22" s="12">
        <v>0</v>
      </c>
      <c r="W22" s="12">
        <v>0</v>
      </c>
      <c r="X22" s="12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</row>
    <row r="23" spans="3:224" ht="20.100000000000001" customHeight="1">
      <c r="C23" s="11">
        <v>14010005</v>
      </c>
      <c r="D23" s="11" t="s">
        <v>78</v>
      </c>
      <c r="E23" s="12">
        <v>11200003</v>
      </c>
      <c r="F23" s="12">
        <v>0</v>
      </c>
      <c r="G23" s="12">
        <v>1</v>
      </c>
      <c r="H23" s="12">
        <v>20</v>
      </c>
      <c r="I23" s="16">
        <v>0.2</v>
      </c>
      <c r="J23" s="17">
        <v>5</v>
      </c>
      <c r="K23" s="12">
        <v>0</v>
      </c>
      <c r="L23" s="12">
        <v>0</v>
      </c>
      <c r="M23" s="12">
        <f t="shared" si="2"/>
        <v>7</v>
      </c>
      <c r="N23" s="12">
        <v>14</v>
      </c>
      <c r="O23" s="12">
        <v>0</v>
      </c>
      <c r="P23" s="12">
        <v>0</v>
      </c>
      <c r="Q23" s="12">
        <f t="shared" si="3"/>
        <v>3</v>
      </c>
      <c r="R23" s="12">
        <v>5</v>
      </c>
      <c r="S23" s="12">
        <f t="shared" si="4"/>
        <v>3</v>
      </c>
      <c r="T23" s="12">
        <v>5</v>
      </c>
      <c r="U23" s="16">
        <v>0</v>
      </c>
      <c r="V23" s="12">
        <v>0</v>
      </c>
      <c r="W23" s="12">
        <v>0</v>
      </c>
      <c r="X23" s="12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</row>
    <row r="24" spans="3:224" ht="20.100000000000001" customHeight="1">
      <c r="C24" s="11">
        <v>14010006</v>
      </c>
      <c r="D24" s="11" t="s">
        <v>79</v>
      </c>
      <c r="E24" s="12">
        <v>11200003</v>
      </c>
      <c r="F24" s="12">
        <v>0</v>
      </c>
      <c r="G24" s="12">
        <v>1</v>
      </c>
      <c r="H24" s="12">
        <v>20</v>
      </c>
      <c r="I24" s="16">
        <v>0.2</v>
      </c>
      <c r="J24" s="17">
        <v>5</v>
      </c>
      <c r="K24" s="12">
        <v>0</v>
      </c>
      <c r="L24" s="12">
        <v>0</v>
      </c>
      <c r="M24" s="12">
        <f t="shared" si="2"/>
        <v>12</v>
      </c>
      <c r="N24" s="12">
        <v>24</v>
      </c>
      <c r="O24" s="12">
        <v>0</v>
      </c>
      <c r="P24" s="12">
        <v>0</v>
      </c>
      <c r="Q24" s="12">
        <f t="shared" si="3"/>
        <v>4</v>
      </c>
      <c r="R24" s="12">
        <v>8</v>
      </c>
      <c r="S24" s="12">
        <f t="shared" si="4"/>
        <v>4</v>
      </c>
      <c r="T24" s="12">
        <v>8</v>
      </c>
      <c r="U24" s="16">
        <v>0</v>
      </c>
      <c r="V24" s="12">
        <v>0</v>
      </c>
      <c r="W24" s="12">
        <v>0</v>
      </c>
      <c r="X24" s="12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</row>
    <row r="25" spans="3:224" ht="20.100000000000001" customHeight="1">
      <c r="C25" s="11">
        <v>14010007</v>
      </c>
      <c r="D25" s="11" t="s">
        <v>80</v>
      </c>
      <c r="E25" s="12">
        <v>11200003</v>
      </c>
      <c r="F25" s="12">
        <v>11021</v>
      </c>
      <c r="G25" s="12">
        <v>1</v>
      </c>
      <c r="H25" s="12">
        <v>20</v>
      </c>
      <c r="I25" s="16">
        <v>0.2</v>
      </c>
      <c r="J25" s="17">
        <v>5</v>
      </c>
      <c r="K25" s="12">
        <v>0</v>
      </c>
      <c r="L25" s="12">
        <v>0</v>
      </c>
      <c r="M25" s="12">
        <f t="shared" si="2"/>
        <v>14</v>
      </c>
      <c r="N25" s="12">
        <v>27</v>
      </c>
      <c r="O25" s="12">
        <v>0</v>
      </c>
      <c r="P25" s="12">
        <v>0</v>
      </c>
      <c r="Q25" s="12">
        <f t="shared" si="3"/>
        <v>5</v>
      </c>
      <c r="R25" s="12">
        <v>9</v>
      </c>
      <c r="S25" s="12">
        <f t="shared" si="4"/>
        <v>5</v>
      </c>
      <c r="T25" s="12">
        <v>9</v>
      </c>
      <c r="U25" s="16">
        <v>0</v>
      </c>
      <c r="V25" s="12">
        <v>0</v>
      </c>
      <c r="W25" s="12">
        <v>0</v>
      </c>
      <c r="X25" s="12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</row>
    <row r="26" spans="3:224" ht="20.100000000000001" customHeight="1">
      <c r="C26" s="11">
        <v>14010008</v>
      </c>
      <c r="D26" s="11" t="s">
        <v>81</v>
      </c>
      <c r="E26" s="12">
        <v>11200003</v>
      </c>
      <c r="F26" s="12">
        <v>11042</v>
      </c>
      <c r="G26" s="12">
        <v>1</v>
      </c>
      <c r="H26" s="12">
        <v>20</v>
      </c>
      <c r="I26" s="16">
        <v>0.2</v>
      </c>
      <c r="J26" s="17">
        <v>10</v>
      </c>
      <c r="K26" s="12">
        <v>0</v>
      </c>
      <c r="L26" s="12">
        <v>0</v>
      </c>
      <c r="M26" s="12">
        <f t="shared" si="2"/>
        <v>17</v>
      </c>
      <c r="N26" s="12">
        <v>34</v>
      </c>
      <c r="O26" s="12">
        <v>0</v>
      </c>
      <c r="P26" s="12">
        <v>0</v>
      </c>
      <c r="Q26" s="12">
        <f t="shared" si="3"/>
        <v>6</v>
      </c>
      <c r="R26" s="12">
        <v>11</v>
      </c>
      <c r="S26" s="12">
        <f t="shared" si="4"/>
        <v>6</v>
      </c>
      <c r="T26" s="12">
        <v>11</v>
      </c>
      <c r="U26" s="16">
        <v>0</v>
      </c>
      <c r="V26" s="12">
        <v>0</v>
      </c>
      <c r="W26" s="12">
        <v>0</v>
      </c>
      <c r="X26" s="12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</row>
    <row r="27" spans="3:224" ht="20.100000000000001" customHeight="1">
      <c r="C27" s="11">
        <v>14010009</v>
      </c>
      <c r="D27" s="11" t="s">
        <v>58</v>
      </c>
      <c r="E27" s="12">
        <v>11200003</v>
      </c>
      <c r="F27" s="12">
        <v>0</v>
      </c>
      <c r="G27" s="12">
        <v>1</v>
      </c>
      <c r="H27" s="12">
        <v>20</v>
      </c>
      <c r="I27" s="16">
        <v>0.2</v>
      </c>
      <c r="J27" s="17">
        <v>5</v>
      </c>
      <c r="K27" s="12">
        <v>0</v>
      </c>
      <c r="L27" s="12">
        <v>0</v>
      </c>
      <c r="M27" s="12">
        <f t="shared" si="2"/>
        <v>4</v>
      </c>
      <c r="N27" s="12">
        <v>8</v>
      </c>
      <c r="O27" s="12">
        <v>0</v>
      </c>
      <c r="P27" s="12">
        <v>0</v>
      </c>
      <c r="Q27" s="12">
        <f t="shared" si="3"/>
        <v>4</v>
      </c>
      <c r="R27" s="12">
        <v>8</v>
      </c>
      <c r="S27" s="12">
        <f t="shared" si="4"/>
        <v>4</v>
      </c>
      <c r="T27" s="12">
        <v>8</v>
      </c>
      <c r="U27" s="16">
        <v>0</v>
      </c>
      <c r="V27" s="12">
        <v>0</v>
      </c>
      <c r="W27" s="12">
        <v>0</v>
      </c>
      <c r="X27" s="12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</row>
    <row r="28" spans="3:224" ht="20.100000000000001" customHeight="1">
      <c r="C28" s="11">
        <v>14010010</v>
      </c>
      <c r="D28" s="11" t="s">
        <v>61</v>
      </c>
      <c r="E28" s="12">
        <v>11200003</v>
      </c>
      <c r="F28" s="12">
        <v>0</v>
      </c>
      <c r="G28" s="12">
        <v>1</v>
      </c>
      <c r="H28" s="12">
        <v>20</v>
      </c>
      <c r="I28" s="16">
        <v>0.2</v>
      </c>
      <c r="J28" s="17">
        <v>5</v>
      </c>
      <c r="K28" s="12">
        <v>0</v>
      </c>
      <c r="L28" s="12">
        <v>0</v>
      </c>
      <c r="M28" s="12">
        <f t="shared" si="2"/>
        <v>7</v>
      </c>
      <c r="N28" s="12">
        <v>14</v>
      </c>
      <c r="O28" s="12">
        <v>0</v>
      </c>
      <c r="P28" s="12">
        <v>0</v>
      </c>
      <c r="Q28" s="12">
        <f t="shared" si="3"/>
        <v>7</v>
      </c>
      <c r="R28" s="12">
        <v>13</v>
      </c>
      <c r="S28" s="12">
        <f t="shared" si="4"/>
        <v>7</v>
      </c>
      <c r="T28" s="12">
        <v>13</v>
      </c>
      <c r="U28" s="16">
        <v>0</v>
      </c>
      <c r="V28" s="12">
        <v>0</v>
      </c>
      <c r="W28" s="12">
        <v>0</v>
      </c>
      <c r="X28" s="12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</row>
    <row r="29" spans="3:224" ht="20.100000000000001" customHeight="1">
      <c r="C29" s="11">
        <v>14010011</v>
      </c>
      <c r="D29" s="11" t="s">
        <v>82</v>
      </c>
      <c r="E29" s="12">
        <v>11200003</v>
      </c>
      <c r="F29" s="12">
        <v>11031</v>
      </c>
      <c r="G29" s="12">
        <v>1</v>
      </c>
      <c r="H29" s="12">
        <v>20</v>
      </c>
      <c r="I29" s="16">
        <v>0.2</v>
      </c>
      <c r="J29" s="17">
        <v>5</v>
      </c>
      <c r="K29" s="12">
        <v>0</v>
      </c>
      <c r="L29" s="12">
        <v>0</v>
      </c>
      <c r="M29" s="12">
        <f t="shared" si="2"/>
        <v>8</v>
      </c>
      <c r="N29" s="12">
        <v>15</v>
      </c>
      <c r="O29" s="12">
        <v>0</v>
      </c>
      <c r="P29" s="12">
        <v>0</v>
      </c>
      <c r="Q29" s="12">
        <f t="shared" si="3"/>
        <v>8</v>
      </c>
      <c r="R29" s="12">
        <v>15</v>
      </c>
      <c r="S29" s="12">
        <f t="shared" si="4"/>
        <v>8</v>
      </c>
      <c r="T29" s="12">
        <v>15</v>
      </c>
      <c r="U29" s="16">
        <v>0</v>
      </c>
      <c r="V29" s="12">
        <v>0</v>
      </c>
      <c r="W29" s="12">
        <v>0</v>
      </c>
      <c r="X29" s="12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</row>
    <row r="30" spans="3:224" ht="20.100000000000001" customHeight="1">
      <c r="C30" s="11">
        <v>14010012</v>
      </c>
      <c r="D30" s="11" t="s">
        <v>83</v>
      </c>
      <c r="E30" s="12">
        <v>11200003</v>
      </c>
      <c r="F30" s="12">
        <v>11043</v>
      </c>
      <c r="G30" s="12">
        <v>1</v>
      </c>
      <c r="H30" s="12">
        <v>20</v>
      </c>
      <c r="I30" s="16">
        <v>0.2</v>
      </c>
      <c r="J30" s="17">
        <v>10</v>
      </c>
      <c r="K30" s="12">
        <v>0</v>
      </c>
      <c r="L30" s="12">
        <v>0</v>
      </c>
      <c r="M30" s="12">
        <f t="shared" si="2"/>
        <v>10</v>
      </c>
      <c r="N30" s="12">
        <v>19</v>
      </c>
      <c r="O30" s="12">
        <v>0</v>
      </c>
      <c r="P30" s="12">
        <v>0</v>
      </c>
      <c r="Q30" s="12">
        <f t="shared" si="3"/>
        <v>10</v>
      </c>
      <c r="R30" s="12">
        <v>19</v>
      </c>
      <c r="S30" s="12">
        <f t="shared" si="4"/>
        <v>10</v>
      </c>
      <c r="T30" s="12">
        <v>19</v>
      </c>
      <c r="U30" s="16">
        <v>0</v>
      </c>
      <c r="V30" s="12">
        <v>0</v>
      </c>
      <c r="W30" s="12">
        <v>0</v>
      </c>
      <c r="X30" s="12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</row>
    <row r="31" spans="3:224" ht="20.100000000000001" customHeight="1">
      <c r="C31" s="11">
        <v>14020001</v>
      </c>
      <c r="D31" s="11" t="s">
        <v>84</v>
      </c>
      <c r="E31" s="12">
        <v>11200003</v>
      </c>
      <c r="F31" s="12">
        <v>0</v>
      </c>
      <c r="G31" s="12">
        <v>1</v>
      </c>
      <c r="H31" s="12">
        <v>20</v>
      </c>
      <c r="I31" s="16">
        <v>0.2</v>
      </c>
      <c r="J31" s="17">
        <v>5</v>
      </c>
      <c r="K31" s="12">
        <v>0</v>
      </c>
      <c r="L31" s="12">
        <v>0</v>
      </c>
      <c r="M31" s="12">
        <f t="shared" si="2"/>
        <v>6</v>
      </c>
      <c r="N31" s="12">
        <v>12</v>
      </c>
      <c r="O31" s="12">
        <v>0</v>
      </c>
      <c r="P31" s="12">
        <v>0</v>
      </c>
      <c r="Q31" s="12">
        <f t="shared" si="3"/>
        <v>0</v>
      </c>
      <c r="R31" s="12">
        <v>0</v>
      </c>
      <c r="S31" s="12">
        <f t="shared" si="4"/>
        <v>10</v>
      </c>
      <c r="T31" s="12">
        <v>20</v>
      </c>
      <c r="U31" s="16">
        <v>0</v>
      </c>
      <c r="V31" s="12">
        <v>0</v>
      </c>
      <c r="W31" s="12">
        <v>0</v>
      </c>
      <c r="X31" s="12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</row>
    <row r="32" spans="3:224" ht="20.100000000000001" customHeight="1">
      <c r="C32" s="11">
        <v>14020002</v>
      </c>
      <c r="D32" s="11" t="s">
        <v>85</v>
      </c>
      <c r="E32" s="12">
        <v>11200003</v>
      </c>
      <c r="F32" s="12">
        <v>0</v>
      </c>
      <c r="G32" s="12">
        <v>1</v>
      </c>
      <c r="H32" s="12">
        <v>20</v>
      </c>
      <c r="I32" s="16">
        <v>0.2</v>
      </c>
      <c r="J32" s="17">
        <v>5</v>
      </c>
      <c r="K32" s="12">
        <v>0</v>
      </c>
      <c r="L32" s="12">
        <v>0</v>
      </c>
      <c r="M32" s="12">
        <f t="shared" si="2"/>
        <v>12</v>
      </c>
      <c r="N32" s="12">
        <v>24</v>
      </c>
      <c r="O32" s="12">
        <v>0</v>
      </c>
      <c r="P32" s="12">
        <v>0</v>
      </c>
      <c r="Q32" s="12">
        <f t="shared" si="3"/>
        <v>0</v>
      </c>
      <c r="R32" s="12">
        <v>0</v>
      </c>
      <c r="S32" s="12">
        <f t="shared" si="4"/>
        <v>15</v>
      </c>
      <c r="T32" s="12">
        <v>30</v>
      </c>
      <c r="U32" s="16">
        <v>0</v>
      </c>
      <c r="V32" s="12">
        <v>0</v>
      </c>
      <c r="W32" s="12">
        <v>0</v>
      </c>
      <c r="X32" s="12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</row>
    <row r="33" spans="3:224" ht="20.100000000000001" customHeight="1">
      <c r="C33" s="11">
        <v>14020003</v>
      </c>
      <c r="D33" s="11" t="s">
        <v>86</v>
      </c>
      <c r="E33" s="12">
        <v>11200003</v>
      </c>
      <c r="F33" s="12">
        <v>11011</v>
      </c>
      <c r="G33" s="12">
        <v>1</v>
      </c>
      <c r="H33" s="12">
        <v>20</v>
      </c>
      <c r="I33" s="16">
        <v>0.2</v>
      </c>
      <c r="J33" s="17">
        <v>5</v>
      </c>
      <c r="K33" s="12">
        <v>0</v>
      </c>
      <c r="L33" s="12">
        <v>0</v>
      </c>
      <c r="M33" s="12">
        <f t="shared" si="2"/>
        <v>14</v>
      </c>
      <c r="N33" s="12">
        <v>27</v>
      </c>
      <c r="O33" s="12">
        <v>0</v>
      </c>
      <c r="P33" s="12">
        <v>0</v>
      </c>
      <c r="Q33" s="12">
        <f t="shared" si="3"/>
        <v>0</v>
      </c>
      <c r="R33" s="12">
        <v>0</v>
      </c>
      <c r="S33" s="12">
        <f t="shared" si="4"/>
        <v>18</v>
      </c>
      <c r="T33" s="12">
        <v>35</v>
      </c>
      <c r="U33" s="16">
        <v>0</v>
      </c>
      <c r="V33" s="12">
        <v>0</v>
      </c>
      <c r="W33" s="12">
        <v>0</v>
      </c>
      <c r="X33" s="12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</row>
    <row r="34" spans="3:224" ht="20.100000000000001" customHeight="1">
      <c r="C34" s="11">
        <v>14020004</v>
      </c>
      <c r="D34" s="11" t="s">
        <v>87</v>
      </c>
      <c r="E34" s="12">
        <v>11200003</v>
      </c>
      <c r="F34" s="12">
        <v>11041</v>
      </c>
      <c r="G34" s="12">
        <v>1</v>
      </c>
      <c r="H34" s="12">
        <v>20</v>
      </c>
      <c r="I34" s="16">
        <v>0.2</v>
      </c>
      <c r="J34" s="17">
        <v>10</v>
      </c>
      <c r="K34" s="12">
        <v>0</v>
      </c>
      <c r="L34" s="12">
        <v>0</v>
      </c>
      <c r="M34" s="12">
        <f t="shared" si="2"/>
        <v>17</v>
      </c>
      <c r="N34" s="12">
        <v>33</v>
      </c>
      <c r="O34" s="12">
        <v>0</v>
      </c>
      <c r="P34" s="12">
        <v>0</v>
      </c>
      <c r="Q34" s="12">
        <f t="shared" si="3"/>
        <v>0</v>
      </c>
      <c r="R34" s="12">
        <v>0</v>
      </c>
      <c r="S34" s="12">
        <f t="shared" si="4"/>
        <v>23</v>
      </c>
      <c r="T34" s="12">
        <v>45</v>
      </c>
      <c r="U34" s="16">
        <v>0</v>
      </c>
      <c r="V34" s="12">
        <v>0</v>
      </c>
      <c r="W34" s="12">
        <v>0</v>
      </c>
      <c r="X34" s="12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</row>
    <row r="35" spans="3:224" ht="20.100000000000001" customHeight="1">
      <c r="C35" s="11">
        <v>14020005</v>
      </c>
      <c r="D35" s="11" t="s">
        <v>88</v>
      </c>
      <c r="E35" s="12">
        <v>11200003</v>
      </c>
      <c r="F35" s="12">
        <v>0</v>
      </c>
      <c r="G35" s="12">
        <v>1</v>
      </c>
      <c r="H35" s="12">
        <v>20</v>
      </c>
      <c r="I35" s="16">
        <v>0.2</v>
      </c>
      <c r="J35" s="17">
        <v>5</v>
      </c>
      <c r="K35" s="12">
        <v>0</v>
      </c>
      <c r="L35" s="12">
        <v>0</v>
      </c>
      <c r="M35" s="12">
        <f t="shared" si="2"/>
        <v>8</v>
      </c>
      <c r="N35" s="12">
        <v>16</v>
      </c>
      <c r="O35" s="12">
        <v>0</v>
      </c>
      <c r="P35" s="12">
        <v>0</v>
      </c>
      <c r="Q35" s="12">
        <f t="shared" si="3"/>
        <v>0</v>
      </c>
      <c r="R35" s="12">
        <v>0</v>
      </c>
      <c r="S35" s="12">
        <f t="shared" si="4"/>
        <v>8</v>
      </c>
      <c r="T35" s="12">
        <v>15</v>
      </c>
      <c r="U35" s="16">
        <v>0</v>
      </c>
      <c r="V35" s="12">
        <v>0</v>
      </c>
      <c r="W35" s="12">
        <v>0</v>
      </c>
      <c r="X35" s="12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</row>
    <row r="36" spans="3:224" ht="20.100000000000001" customHeight="1">
      <c r="C36" s="11">
        <v>14020006</v>
      </c>
      <c r="D36" s="11" t="s">
        <v>89</v>
      </c>
      <c r="E36" s="12">
        <v>11200003</v>
      </c>
      <c r="F36" s="12">
        <v>0</v>
      </c>
      <c r="G36" s="12">
        <v>1</v>
      </c>
      <c r="H36" s="12">
        <v>20</v>
      </c>
      <c r="I36" s="16">
        <v>0.2</v>
      </c>
      <c r="J36" s="17">
        <v>5</v>
      </c>
      <c r="K36" s="12">
        <v>0</v>
      </c>
      <c r="L36" s="12">
        <v>0</v>
      </c>
      <c r="M36" s="12">
        <f t="shared" si="2"/>
        <v>16</v>
      </c>
      <c r="N36" s="12">
        <v>32</v>
      </c>
      <c r="O36" s="12">
        <v>0</v>
      </c>
      <c r="P36" s="12">
        <v>0</v>
      </c>
      <c r="Q36" s="12">
        <f t="shared" si="3"/>
        <v>0</v>
      </c>
      <c r="R36" s="12">
        <v>0</v>
      </c>
      <c r="S36" s="12">
        <f t="shared" si="4"/>
        <v>12</v>
      </c>
      <c r="T36" s="12">
        <v>23</v>
      </c>
      <c r="U36" s="16">
        <v>0</v>
      </c>
      <c r="V36" s="12">
        <v>0</v>
      </c>
      <c r="W36" s="12">
        <v>0</v>
      </c>
      <c r="X36" s="12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</row>
    <row r="37" spans="3:224" ht="20.100000000000001" customHeight="1">
      <c r="C37" s="11">
        <v>14020007</v>
      </c>
      <c r="D37" s="11" t="s">
        <v>90</v>
      </c>
      <c r="E37" s="12">
        <v>11200003</v>
      </c>
      <c r="F37" s="12">
        <v>11021</v>
      </c>
      <c r="G37" s="12">
        <v>1</v>
      </c>
      <c r="H37" s="12">
        <v>20</v>
      </c>
      <c r="I37" s="16">
        <v>0.2</v>
      </c>
      <c r="J37" s="17">
        <v>5</v>
      </c>
      <c r="K37" s="12">
        <v>0</v>
      </c>
      <c r="L37" s="12">
        <v>0</v>
      </c>
      <c r="M37" s="12">
        <f t="shared" si="2"/>
        <v>18</v>
      </c>
      <c r="N37" s="12">
        <v>36</v>
      </c>
      <c r="O37" s="12">
        <v>0</v>
      </c>
      <c r="P37" s="12">
        <v>0</v>
      </c>
      <c r="Q37" s="12">
        <f t="shared" si="3"/>
        <v>0</v>
      </c>
      <c r="R37" s="12">
        <v>0</v>
      </c>
      <c r="S37" s="12">
        <f t="shared" si="4"/>
        <v>13</v>
      </c>
      <c r="T37" s="12">
        <v>26</v>
      </c>
      <c r="U37" s="16">
        <v>0</v>
      </c>
      <c r="V37" s="12">
        <v>0</v>
      </c>
      <c r="W37" s="12">
        <v>0</v>
      </c>
      <c r="X37" s="12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</row>
    <row r="38" spans="3:224" ht="20.100000000000001" customHeight="1">
      <c r="C38" s="11">
        <v>14020008</v>
      </c>
      <c r="D38" s="11" t="s">
        <v>91</v>
      </c>
      <c r="E38" s="12">
        <v>11200003</v>
      </c>
      <c r="F38" s="12">
        <v>11042</v>
      </c>
      <c r="G38" s="12">
        <v>1</v>
      </c>
      <c r="H38" s="12">
        <v>20</v>
      </c>
      <c r="I38" s="16">
        <v>0.2</v>
      </c>
      <c r="J38" s="17">
        <v>10</v>
      </c>
      <c r="K38" s="12">
        <v>0</v>
      </c>
      <c r="L38" s="12">
        <v>0</v>
      </c>
      <c r="M38" s="12">
        <f t="shared" si="2"/>
        <v>23</v>
      </c>
      <c r="N38" s="12">
        <v>45</v>
      </c>
      <c r="O38" s="12">
        <v>0</v>
      </c>
      <c r="P38" s="12">
        <v>0</v>
      </c>
      <c r="Q38" s="12">
        <f t="shared" si="3"/>
        <v>0</v>
      </c>
      <c r="R38" s="12">
        <v>0</v>
      </c>
      <c r="S38" s="12">
        <f t="shared" si="4"/>
        <v>17</v>
      </c>
      <c r="T38" s="12">
        <v>34</v>
      </c>
      <c r="U38" s="16">
        <v>0</v>
      </c>
      <c r="V38" s="12">
        <v>0</v>
      </c>
      <c r="W38" s="12">
        <v>0</v>
      </c>
      <c r="X38" s="12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</row>
    <row r="39" spans="3:224" ht="20.100000000000001" customHeight="1">
      <c r="C39" s="11">
        <v>14020009</v>
      </c>
      <c r="D39" s="11" t="s">
        <v>59</v>
      </c>
      <c r="E39" s="12">
        <v>11200003</v>
      </c>
      <c r="F39" s="12">
        <v>0</v>
      </c>
      <c r="G39" s="12">
        <v>1</v>
      </c>
      <c r="H39" s="12">
        <v>20</v>
      </c>
      <c r="I39" s="16">
        <v>0.2</v>
      </c>
      <c r="J39" s="17">
        <v>5</v>
      </c>
      <c r="K39" s="12">
        <v>0</v>
      </c>
      <c r="L39" s="12">
        <v>0</v>
      </c>
      <c r="M39" s="12">
        <f t="shared" si="2"/>
        <v>5</v>
      </c>
      <c r="N39" s="12">
        <v>9</v>
      </c>
      <c r="O39" s="12">
        <v>0</v>
      </c>
      <c r="P39" s="12">
        <v>0</v>
      </c>
      <c r="Q39" s="12">
        <f t="shared" si="3"/>
        <v>0</v>
      </c>
      <c r="R39" s="12">
        <v>0</v>
      </c>
      <c r="S39" s="12">
        <f t="shared" si="4"/>
        <v>13</v>
      </c>
      <c r="T39" s="12">
        <v>25</v>
      </c>
      <c r="U39" s="16">
        <v>0</v>
      </c>
      <c r="V39" s="12">
        <v>0</v>
      </c>
      <c r="W39" s="12">
        <v>0</v>
      </c>
      <c r="X39" s="12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</row>
    <row r="40" spans="3:224" ht="20.100000000000001" customHeight="1">
      <c r="C40" s="11">
        <v>14020010</v>
      </c>
      <c r="D40" s="11" t="s">
        <v>92</v>
      </c>
      <c r="E40" s="12">
        <v>11200003</v>
      </c>
      <c r="F40" s="12">
        <v>0</v>
      </c>
      <c r="G40" s="12">
        <v>1</v>
      </c>
      <c r="H40" s="12">
        <v>20</v>
      </c>
      <c r="I40" s="16">
        <v>0.2</v>
      </c>
      <c r="J40" s="17">
        <v>5</v>
      </c>
      <c r="K40" s="12">
        <v>0</v>
      </c>
      <c r="L40" s="12">
        <v>0</v>
      </c>
      <c r="M40" s="12">
        <f t="shared" si="2"/>
        <v>9</v>
      </c>
      <c r="N40" s="12">
        <v>18</v>
      </c>
      <c r="O40" s="12">
        <v>0</v>
      </c>
      <c r="P40" s="12">
        <v>0</v>
      </c>
      <c r="Q40" s="12">
        <f t="shared" si="3"/>
        <v>0</v>
      </c>
      <c r="R40" s="12">
        <v>0</v>
      </c>
      <c r="S40" s="12">
        <f t="shared" si="4"/>
        <v>19</v>
      </c>
      <c r="T40" s="12">
        <v>38</v>
      </c>
      <c r="U40" s="16">
        <v>0</v>
      </c>
      <c r="V40" s="12">
        <v>0</v>
      </c>
      <c r="W40" s="12">
        <v>0</v>
      </c>
      <c r="X40" s="12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</row>
    <row r="41" spans="3:224" ht="20.100000000000001" customHeight="1">
      <c r="C41" s="11">
        <v>14020011</v>
      </c>
      <c r="D41" s="11" t="s">
        <v>93</v>
      </c>
      <c r="E41" s="12">
        <v>11200003</v>
      </c>
      <c r="F41" s="12">
        <v>11031</v>
      </c>
      <c r="G41" s="12">
        <v>1</v>
      </c>
      <c r="H41" s="12">
        <v>20</v>
      </c>
      <c r="I41" s="16">
        <v>0.2</v>
      </c>
      <c r="J41" s="17">
        <v>5</v>
      </c>
      <c r="K41" s="12">
        <v>0</v>
      </c>
      <c r="L41" s="12">
        <v>0</v>
      </c>
      <c r="M41" s="12">
        <f t="shared" si="2"/>
        <v>10</v>
      </c>
      <c r="N41" s="12">
        <v>20</v>
      </c>
      <c r="O41" s="12">
        <v>0</v>
      </c>
      <c r="P41" s="12">
        <v>0</v>
      </c>
      <c r="Q41" s="12">
        <f t="shared" si="3"/>
        <v>0</v>
      </c>
      <c r="R41" s="12">
        <v>0</v>
      </c>
      <c r="S41" s="12">
        <f t="shared" si="4"/>
        <v>22</v>
      </c>
      <c r="T41" s="12">
        <v>44</v>
      </c>
      <c r="U41" s="16">
        <v>0</v>
      </c>
      <c r="V41" s="12">
        <v>0</v>
      </c>
      <c r="W41" s="12">
        <v>0</v>
      </c>
      <c r="X41" s="12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</row>
    <row r="42" spans="3:224" ht="20.100000000000001" customHeight="1">
      <c r="C42" s="11">
        <v>14020012</v>
      </c>
      <c r="D42" s="11" t="s">
        <v>94</v>
      </c>
      <c r="E42" s="12">
        <v>11200003</v>
      </c>
      <c r="F42" s="12">
        <v>11043</v>
      </c>
      <c r="G42" s="12">
        <v>1</v>
      </c>
      <c r="H42" s="12">
        <v>20</v>
      </c>
      <c r="I42" s="16">
        <v>0.2</v>
      </c>
      <c r="J42" s="17">
        <v>10</v>
      </c>
      <c r="K42" s="12">
        <v>0</v>
      </c>
      <c r="L42" s="12">
        <v>0</v>
      </c>
      <c r="M42" s="12">
        <f t="shared" si="2"/>
        <v>13</v>
      </c>
      <c r="N42" s="12">
        <v>25</v>
      </c>
      <c r="O42" s="12">
        <v>0</v>
      </c>
      <c r="P42" s="12">
        <v>0</v>
      </c>
      <c r="Q42" s="12">
        <f t="shared" si="3"/>
        <v>0</v>
      </c>
      <c r="R42" s="12">
        <v>0</v>
      </c>
      <c r="S42" s="12">
        <f t="shared" si="4"/>
        <v>28</v>
      </c>
      <c r="T42" s="12">
        <v>56</v>
      </c>
      <c r="U42" s="16">
        <v>0</v>
      </c>
      <c r="V42" s="12">
        <v>0</v>
      </c>
      <c r="W42" s="12">
        <v>0</v>
      </c>
      <c r="X42" s="12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</row>
    <row r="43" spans="3:224" s="2" customFormat="1" ht="20.100000000000001" customHeight="1">
      <c r="C43" s="13">
        <v>14020013</v>
      </c>
      <c r="D43" s="14" t="s">
        <v>95</v>
      </c>
      <c r="E43" s="15">
        <v>11200003</v>
      </c>
      <c r="F43" s="15">
        <v>0</v>
      </c>
      <c r="G43" s="15">
        <v>1</v>
      </c>
      <c r="H43" s="15">
        <v>20</v>
      </c>
      <c r="I43" s="18">
        <v>0.2</v>
      </c>
      <c r="J43" s="19">
        <v>10</v>
      </c>
      <c r="K43" s="15">
        <v>0</v>
      </c>
      <c r="L43" s="15">
        <v>0</v>
      </c>
      <c r="M43" s="15">
        <f t="shared" ref="M43" si="5">ROUND(N43/2,0)</f>
        <v>15</v>
      </c>
      <c r="N43" s="15">
        <v>30</v>
      </c>
      <c r="O43" s="15">
        <v>0</v>
      </c>
      <c r="P43" s="15">
        <v>0</v>
      </c>
      <c r="Q43" s="15">
        <f t="shared" ref="Q43" si="6">ROUND(R43/2,0)</f>
        <v>0</v>
      </c>
      <c r="R43" s="15">
        <v>0</v>
      </c>
      <c r="S43" s="15">
        <f t="shared" ref="S43" si="7">ROUND(T43/2,0)</f>
        <v>33</v>
      </c>
      <c r="T43" s="15">
        <v>65</v>
      </c>
      <c r="U43" s="18">
        <v>0</v>
      </c>
      <c r="V43" s="15">
        <v>0</v>
      </c>
      <c r="W43" s="15">
        <v>0</v>
      </c>
      <c r="X43" s="15">
        <v>0</v>
      </c>
      <c r="Y43" s="18">
        <v>0</v>
      </c>
      <c r="Z43" s="18">
        <v>0</v>
      </c>
      <c r="AA43" s="18">
        <v>0</v>
      </c>
      <c r="AB43" s="18">
        <v>120101</v>
      </c>
      <c r="AC43" s="18">
        <v>1</v>
      </c>
      <c r="AD43" s="18">
        <v>1</v>
      </c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</row>
    <row r="44" spans="3:224" ht="20.100000000000001" customHeight="1">
      <c r="C44" s="11">
        <v>14030001</v>
      </c>
      <c r="D44" s="11" t="s">
        <v>96</v>
      </c>
      <c r="E44" s="12">
        <v>11200003</v>
      </c>
      <c r="F44" s="12">
        <v>0</v>
      </c>
      <c r="G44" s="12">
        <v>1</v>
      </c>
      <c r="H44" s="12">
        <v>20</v>
      </c>
      <c r="I44" s="16">
        <v>0.2</v>
      </c>
      <c r="J44" s="17">
        <v>5</v>
      </c>
      <c r="K44" s="12">
        <v>0</v>
      </c>
      <c r="L44" s="12">
        <v>150</v>
      </c>
      <c r="M44" s="12">
        <f t="shared" si="2"/>
        <v>3</v>
      </c>
      <c r="N44" s="12">
        <v>6</v>
      </c>
      <c r="O44" s="12">
        <v>0</v>
      </c>
      <c r="P44" s="12">
        <v>0</v>
      </c>
      <c r="Q44" s="12">
        <f t="shared" si="3"/>
        <v>5</v>
      </c>
      <c r="R44" s="12">
        <v>10</v>
      </c>
      <c r="S44" s="12">
        <f t="shared" si="4"/>
        <v>0</v>
      </c>
      <c r="T44" s="12">
        <v>0</v>
      </c>
      <c r="U44" s="16">
        <v>0</v>
      </c>
      <c r="V44" s="12">
        <v>0</v>
      </c>
      <c r="W44" s="12">
        <v>0</v>
      </c>
      <c r="X44" s="12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</row>
    <row r="45" spans="3:224" ht="20.100000000000001" customHeight="1">
      <c r="C45" s="11">
        <v>14030002</v>
      </c>
      <c r="D45" s="11" t="s">
        <v>97</v>
      </c>
      <c r="E45" s="12">
        <v>11200003</v>
      </c>
      <c r="F45" s="12">
        <v>0</v>
      </c>
      <c r="G45" s="12">
        <v>1</v>
      </c>
      <c r="H45" s="12">
        <v>20</v>
      </c>
      <c r="I45" s="16">
        <v>0.2</v>
      </c>
      <c r="J45" s="17">
        <v>5</v>
      </c>
      <c r="K45" s="12">
        <v>0</v>
      </c>
      <c r="L45" s="12">
        <v>375</v>
      </c>
      <c r="M45" s="12">
        <f t="shared" si="2"/>
        <v>5</v>
      </c>
      <c r="N45" s="12">
        <v>10</v>
      </c>
      <c r="O45" s="12">
        <v>0</v>
      </c>
      <c r="P45" s="12">
        <v>0</v>
      </c>
      <c r="Q45" s="12">
        <f t="shared" si="3"/>
        <v>8</v>
      </c>
      <c r="R45" s="12">
        <v>15</v>
      </c>
      <c r="S45" s="12">
        <f t="shared" si="4"/>
        <v>0</v>
      </c>
      <c r="T45" s="12">
        <v>0</v>
      </c>
      <c r="U45" s="16">
        <v>0</v>
      </c>
      <c r="V45" s="12">
        <v>0</v>
      </c>
      <c r="W45" s="12">
        <v>0</v>
      </c>
      <c r="X45" s="12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</row>
    <row r="46" spans="3:224" ht="20.100000000000001" customHeight="1">
      <c r="C46" s="11">
        <v>14030003</v>
      </c>
      <c r="D46" s="11" t="s">
        <v>98</v>
      </c>
      <c r="E46" s="12">
        <v>11200003</v>
      </c>
      <c r="F46" s="12">
        <v>11011</v>
      </c>
      <c r="G46" s="12">
        <v>1</v>
      </c>
      <c r="H46" s="12">
        <v>20</v>
      </c>
      <c r="I46" s="16">
        <v>0.2</v>
      </c>
      <c r="J46" s="17">
        <v>5</v>
      </c>
      <c r="K46" s="12">
        <v>0</v>
      </c>
      <c r="L46" s="12">
        <v>425</v>
      </c>
      <c r="M46" s="12">
        <f t="shared" si="2"/>
        <v>6</v>
      </c>
      <c r="N46" s="12">
        <v>12</v>
      </c>
      <c r="O46" s="12">
        <v>0</v>
      </c>
      <c r="P46" s="12">
        <v>0</v>
      </c>
      <c r="Q46" s="12">
        <f t="shared" si="3"/>
        <v>8</v>
      </c>
      <c r="R46" s="12">
        <v>15</v>
      </c>
      <c r="S46" s="12">
        <f t="shared" si="4"/>
        <v>0</v>
      </c>
      <c r="T46" s="12">
        <v>0</v>
      </c>
      <c r="U46" s="16">
        <v>0</v>
      </c>
      <c r="V46" s="12">
        <v>0</v>
      </c>
      <c r="W46" s="12">
        <v>0</v>
      </c>
      <c r="X46" s="12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</row>
    <row r="47" spans="3:224" ht="20.100000000000001" customHeight="1">
      <c r="C47" s="11">
        <v>14030004</v>
      </c>
      <c r="D47" s="11" t="s">
        <v>99</v>
      </c>
      <c r="E47" s="12">
        <v>11200003</v>
      </c>
      <c r="F47" s="12">
        <v>11041</v>
      </c>
      <c r="G47" s="12">
        <v>1</v>
      </c>
      <c r="H47" s="12">
        <v>20</v>
      </c>
      <c r="I47" s="16">
        <v>0.2</v>
      </c>
      <c r="J47" s="17">
        <v>10</v>
      </c>
      <c r="K47" s="12">
        <v>0</v>
      </c>
      <c r="L47" s="12">
        <v>525</v>
      </c>
      <c r="M47" s="12">
        <f t="shared" si="2"/>
        <v>9</v>
      </c>
      <c r="N47" s="12">
        <v>18</v>
      </c>
      <c r="O47" s="12">
        <v>0</v>
      </c>
      <c r="P47" s="12">
        <v>0</v>
      </c>
      <c r="Q47" s="12">
        <f t="shared" si="3"/>
        <v>15</v>
      </c>
      <c r="R47" s="12">
        <v>30</v>
      </c>
      <c r="S47" s="12">
        <f t="shared" si="4"/>
        <v>0</v>
      </c>
      <c r="T47" s="12">
        <v>0</v>
      </c>
      <c r="U47" s="16">
        <v>0</v>
      </c>
      <c r="V47" s="12">
        <v>0</v>
      </c>
      <c r="W47" s="12">
        <v>0</v>
      </c>
      <c r="X47" s="12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</row>
    <row r="48" spans="3:224" ht="20.100000000000001" customHeight="1">
      <c r="C48" s="11">
        <v>14030005</v>
      </c>
      <c r="D48" s="11" t="s">
        <v>100</v>
      </c>
      <c r="E48" s="12">
        <v>11200003</v>
      </c>
      <c r="F48" s="12">
        <v>0</v>
      </c>
      <c r="G48" s="12">
        <v>1</v>
      </c>
      <c r="H48" s="12">
        <v>20</v>
      </c>
      <c r="I48" s="16">
        <v>0.2</v>
      </c>
      <c r="J48" s="17">
        <v>5</v>
      </c>
      <c r="K48" s="12">
        <v>0</v>
      </c>
      <c r="L48" s="12">
        <v>80</v>
      </c>
      <c r="M48" s="12">
        <f t="shared" si="2"/>
        <v>4</v>
      </c>
      <c r="N48" s="12">
        <v>8</v>
      </c>
      <c r="O48" s="12">
        <v>0</v>
      </c>
      <c r="P48" s="12">
        <v>0</v>
      </c>
      <c r="Q48" s="12">
        <f t="shared" si="3"/>
        <v>4</v>
      </c>
      <c r="R48" s="12">
        <v>8</v>
      </c>
      <c r="S48" s="12">
        <f t="shared" si="4"/>
        <v>0</v>
      </c>
      <c r="T48" s="12">
        <v>0</v>
      </c>
      <c r="U48" s="16">
        <v>0</v>
      </c>
      <c r="V48" s="12">
        <v>0</v>
      </c>
      <c r="W48" s="12">
        <v>0</v>
      </c>
      <c r="X48" s="12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</row>
    <row r="49" spans="3:224" ht="20.100000000000001" customHeight="1">
      <c r="C49" s="11">
        <v>14030006</v>
      </c>
      <c r="D49" s="11" t="s">
        <v>101</v>
      </c>
      <c r="E49" s="12">
        <v>11200003</v>
      </c>
      <c r="F49" s="12">
        <v>0</v>
      </c>
      <c r="G49" s="12">
        <v>1</v>
      </c>
      <c r="H49" s="12">
        <v>20</v>
      </c>
      <c r="I49" s="16">
        <v>0.2</v>
      </c>
      <c r="J49" s="17">
        <v>5</v>
      </c>
      <c r="K49" s="12">
        <v>0</v>
      </c>
      <c r="L49" s="12">
        <v>190</v>
      </c>
      <c r="M49" s="12">
        <f t="shared" si="2"/>
        <v>7</v>
      </c>
      <c r="N49" s="12">
        <v>14</v>
      </c>
      <c r="O49" s="12">
        <v>0</v>
      </c>
      <c r="P49" s="12">
        <v>0</v>
      </c>
      <c r="Q49" s="12">
        <f t="shared" si="3"/>
        <v>6</v>
      </c>
      <c r="R49" s="12">
        <v>11</v>
      </c>
      <c r="S49" s="12">
        <f t="shared" si="4"/>
        <v>0</v>
      </c>
      <c r="T49" s="12">
        <v>0</v>
      </c>
      <c r="U49" s="16">
        <v>0</v>
      </c>
      <c r="V49" s="12">
        <v>0</v>
      </c>
      <c r="W49" s="12">
        <v>0</v>
      </c>
      <c r="X49" s="12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</row>
    <row r="50" spans="3:224" ht="20.100000000000001" customHeight="1">
      <c r="C50" s="11">
        <v>14030007</v>
      </c>
      <c r="D50" s="11" t="s">
        <v>102</v>
      </c>
      <c r="E50" s="12">
        <v>11200003</v>
      </c>
      <c r="F50" s="12">
        <v>11021</v>
      </c>
      <c r="G50" s="12">
        <v>1</v>
      </c>
      <c r="H50" s="12">
        <v>20</v>
      </c>
      <c r="I50" s="16">
        <v>0.2</v>
      </c>
      <c r="J50" s="17">
        <v>5</v>
      </c>
      <c r="K50" s="12">
        <v>0</v>
      </c>
      <c r="L50" s="12">
        <v>210</v>
      </c>
      <c r="M50" s="12">
        <f t="shared" si="2"/>
        <v>8</v>
      </c>
      <c r="N50" s="12">
        <v>16</v>
      </c>
      <c r="O50" s="12">
        <v>0</v>
      </c>
      <c r="P50" s="12">
        <v>0</v>
      </c>
      <c r="Q50" s="12">
        <f t="shared" si="3"/>
        <v>6</v>
      </c>
      <c r="R50" s="12">
        <v>11</v>
      </c>
      <c r="S50" s="12">
        <f t="shared" si="4"/>
        <v>0</v>
      </c>
      <c r="T50" s="12">
        <v>0</v>
      </c>
      <c r="U50" s="16">
        <v>0</v>
      </c>
      <c r="V50" s="12">
        <v>0</v>
      </c>
      <c r="W50" s="12">
        <v>0</v>
      </c>
      <c r="X50" s="12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</row>
    <row r="51" spans="3:224" ht="20.100000000000001" customHeight="1">
      <c r="C51" s="11">
        <v>14030008</v>
      </c>
      <c r="D51" s="11" t="s">
        <v>103</v>
      </c>
      <c r="E51" s="12">
        <v>11200003</v>
      </c>
      <c r="F51" s="12">
        <v>11042</v>
      </c>
      <c r="G51" s="12">
        <v>1</v>
      </c>
      <c r="H51" s="12">
        <v>20</v>
      </c>
      <c r="I51" s="16">
        <v>0.2</v>
      </c>
      <c r="J51" s="17">
        <v>10</v>
      </c>
      <c r="K51" s="12">
        <v>0</v>
      </c>
      <c r="L51" s="12">
        <v>260</v>
      </c>
      <c r="M51" s="12">
        <f t="shared" si="2"/>
        <v>12</v>
      </c>
      <c r="N51" s="12">
        <v>24</v>
      </c>
      <c r="O51" s="12">
        <v>0</v>
      </c>
      <c r="P51" s="12">
        <v>0</v>
      </c>
      <c r="Q51" s="12">
        <f t="shared" si="3"/>
        <v>12</v>
      </c>
      <c r="R51" s="12">
        <v>23</v>
      </c>
      <c r="S51" s="12">
        <f t="shared" si="4"/>
        <v>0</v>
      </c>
      <c r="T51" s="12">
        <v>0</v>
      </c>
      <c r="U51" s="16">
        <v>0</v>
      </c>
      <c r="V51" s="12">
        <v>0</v>
      </c>
      <c r="W51" s="12">
        <v>0</v>
      </c>
      <c r="X51" s="12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</row>
    <row r="52" spans="3:224" ht="20.100000000000001" customHeight="1">
      <c r="C52" s="11">
        <v>14030009</v>
      </c>
      <c r="D52" s="11" t="s">
        <v>104</v>
      </c>
      <c r="E52" s="12">
        <v>11200003</v>
      </c>
      <c r="F52" s="12">
        <v>0</v>
      </c>
      <c r="G52" s="12">
        <v>1</v>
      </c>
      <c r="H52" s="12">
        <v>20</v>
      </c>
      <c r="I52" s="16">
        <v>0.2</v>
      </c>
      <c r="J52" s="17">
        <v>5</v>
      </c>
      <c r="K52" s="12">
        <v>0</v>
      </c>
      <c r="L52" s="12">
        <v>230</v>
      </c>
      <c r="M52" s="12">
        <f t="shared" si="2"/>
        <v>3</v>
      </c>
      <c r="N52" s="12">
        <v>5</v>
      </c>
      <c r="O52" s="12">
        <v>0</v>
      </c>
      <c r="P52" s="12">
        <v>0</v>
      </c>
      <c r="Q52" s="12">
        <f t="shared" si="3"/>
        <v>7</v>
      </c>
      <c r="R52" s="12">
        <v>13</v>
      </c>
      <c r="S52" s="12">
        <f t="shared" si="4"/>
        <v>0</v>
      </c>
      <c r="T52" s="12">
        <v>0</v>
      </c>
      <c r="U52" s="16">
        <v>0</v>
      </c>
      <c r="V52" s="12">
        <v>0</v>
      </c>
      <c r="W52" s="12">
        <v>0</v>
      </c>
      <c r="X52" s="12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</row>
    <row r="53" spans="3:224" ht="20.100000000000001" customHeight="1">
      <c r="C53" s="11">
        <v>14030010</v>
      </c>
      <c r="D53" s="11" t="s">
        <v>105</v>
      </c>
      <c r="E53" s="12">
        <v>11200003</v>
      </c>
      <c r="F53" s="12">
        <v>0</v>
      </c>
      <c r="G53" s="12">
        <v>1</v>
      </c>
      <c r="H53" s="12">
        <v>20</v>
      </c>
      <c r="I53" s="16">
        <v>0.2</v>
      </c>
      <c r="J53" s="17">
        <v>5</v>
      </c>
      <c r="K53" s="12">
        <v>0</v>
      </c>
      <c r="L53" s="12">
        <v>560</v>
      </c>
      <c r="M53" s="12">
        <f t="shared" si="2"/>
        <v>4</v>
      </c>
      <c r="N53" s="12">
        <v>8</v>
      </c>
      <c r="O53" s="12">
        <v>0</v>
      </c>
      <c r="P53" s="12">
        <v>0</v>
      </c>
      <c r="Q53" s="12">
        <f t="shared" si="3"/>
        <v>10</v>
      </c>
      <c r="R53" s="12">
        <v>19</v>
      </c>
      <c r="S53" s="12">
        <f t="shared" si="4"/>
        <v>0</v>
      </c>
      <c r="T53" s="12">
        <v>0</v>
      </c>
      <c r="U53" s="16">
        <v>0</v>
      </c>
      <c r="V53" s="12">
        <v>0</v>
      </c>
      <c r="W53" s="12">
        <v>0</v>
      </c>
      <c r="X53" s="12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</row>
    <row r="54" spans="3:224" ht="20.100000000000001" customHeight="1">
      <c r="C54" s="11">
        <v>14030011</v>
      </c>
      <c r="D54" s="11" t="s">
        <v>106</v>
      </c>
      <c r="E54" s="12">
        <v>11200003</v>
      </c>
      <c r="F54" s="12">
        <v>11031</v>
      </c>
      <c r="G54" s="12">
        <v>1</v>
      </c>
      <c r="H54" s="12">
        <v>20</v>
      </c>
      <c r="I54" s="16">
        <v>0.2</v>
      </c>
      <c r="J54" s="17">
        <v>5</v>
      </c>
      <c r="K54" s="12">
        <v>0</v>
      </c>
      <c r="L54" s="12">
        <v>640</v>
      </c>
      <c r="M54" s="12">
        <f t="shared" si="2"/>
        <v>5</v>
      </c>
      <c r="N54" s="12">
        <v>9</v>
      </c>
      <c r="O54" s="12">
        <v>0</v>
      </c>
      <c r="P54" s="12">
        <v>0</v>
      </c>
      <c r="Q54" s="12">
        <f t="shared" si="3"/>
        <v>10</v>
      </c>
      <c r="R54" s="12">
        <v>19</v>
      </c>
      <c r="S54" s="12">
        <f t="shared" si="4"/>
        <v>0</v>
      </c>
      <c r="T54" s="12">
        <v>0</v>
      </c>
      <c r="U54" s="16">
        <v>0</v>
      </c>
      <c r="V54" s="12">
        <v>0</v>
      </c>
      <c r="W54" s="12">
        <v>0</v>
      </c>
      <c r="X54" s="12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</row>
    <row r="55" spans="3:224" ht="20.100000000000001" customHeight="1">
      <c r="C55" s="11">
        <v>14030012</v>
      </c>
      <c r="D55" s="11" t="s">
        <v>107</v>
      </c>
      <c r="E55" s="12">
        <v>11200003</v>
      </c>
      <c r="F55" s="12">
        <v>11043</v>
      </c>
      <c r="G55" s="12">
        <v>1</v>
      </c>
      <c r="H55" s="12">
        <v>20</v>
      </c>
      <c r="I55" s="16">
        <v>0.2</v>
      </c>
      <c r="J55" s="17">
        <v>10</v>
      </c>
      <c r="K55" s="12">
        <v>0</v>
      </c>
      <c r="L55" s="12">
        <v>790</v>
      </c>
      <c r="M55" s="12">
        <f t="shared" si="2"/>
        <v>7</v>
      </c>
      <c r="N55" s="12">
        <v>14</v>
      </c>
      <c r="O55" s="12">
        <v>0</v>
      </c>
      <c r="P55" s="12">
        <v>0</v>
      </c>
      <c r="Q55" s="12">
        <f t="shared" si="3"/>
        <v>19</v>
      </c>
      <c r="R55" s="12">
        <v>38</v>
      </c>
      <c r="S55" s="12">
        <f t="shared" si="4"/>
        <v>0</v>
      </c>
      <c r="T55" s="12">
        <v>0</v>
      </c>
      <c r="U55" s="16">
        <v>0</v>
      </c>
      <c r="V55" s="12">
        <v>0</v>
      </c>
      <c r="W55" s="12">
        <v>0</v>
      </c>
      <c r="X55" s="12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</row>
    <row r="56" spans="3:224" s="2" customFormat="1" ht="20.100000000000001" customHeight="1">
      <c r="C56" s="13">
        <v>14030013</v>
      </c>
      <c r="D56" s="14" t="s">
        <v>108</v>
      </c>
      <c r="E56" s="15">
        <v>11200003</v>
      </c>
      <c r="F56" s="15">
        <v>11043</v>
      </c>
      <c r="G56" s="15">
        <v>1</v>
      </c>
      <c r="H56" s="15">
        <v>20</v>
      </c>
      <c r="I56" s="18">
        <v>0.2</v>
      </c>
      <c r="J56" s="19">
        <v>10</v>
      </c>
      <c r="K56" s="15">
        <v>0</v>
      </c>
      <c r="L56" s="15">
        <v>790</v>
      </c>
      <c r="M56" s="15">
        <f t="shared" ref="M56" si="8">ROUND(N56/2,0)</f>
        <v>7</v>
      </c>
      <c r="N56" s="15">
        <v>14</v>
      </c>
      <c r="O56" s="15">
        <v>0</v>
      </c>
      <c r="P56" s="15">
        <v>0</v>
      </c>
      <c r="Q56" s="15">
        <f t="shared" ref="Q56" si="9">ROUND(R56/2,0)</f>
        <v>19</v>
      </c>
      <c r="R56" s="15">
        <v>38</v>
      </c>
      <c r="S56" s="15">
        <f t="shared" ref="S56" si="10">ROUND(T56/2,0)</f>
        <v>0</v>
      </c>
      <c r="T56" s="15">
        <v>0</v>
      </c>
      <c r="U56" s="18">
        <v>0</v>
      </c>
      <c r="V56" s="15">
        <v>0</v>
      </c>
      <c r="W56" s="15">
        <v>0</v>
      </c>
      <c r="X56" s="15">
        <v>0</v>
      </c>
      <c r="Y56" s="18">
        <v>0</v>
      </c>
      <c r="Z56" s="18">
        <v>0</v>
      </c>
      <c r="AA56" s="18">
        <v>0</v>
      </c>
      <c r="AB56" s="18">
        <v>203601</v>
      </c>
      <c r="AC56" s="18">
        <v>500</v>
      </c>
      <c r="AD56" s="18">
        <v>1</v>
      </c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0"/>
      <c r="CZ56" s="20"/>
      <c r="DA56" s="20"/>
      <c r="DB56" s="20"/>
      <c r="DC56" s="20"/>
      <c r="DD56" s="20"/>
      <c r="DE56" s="20"/>
      <c r="DF56" s="20"/>
      <c r="DG56" s="20"/>
      <c r="DH56" s="20"/>
      <c r="DI56" s="20"/>
      <c r="DJ56" s="20"/>
      <c r="DK56" s="20"/>
      <c r="DL56" s="20"/>
      <c r="DM56" s="20"/>
      <c r="DN56" s="20"/>
      <c r="DO56" s="20"/>
      <c r="DP56" s="20"/>
      <c r="DQ56" s="20"/>
      <c r="DR56" s="20"/>
      <c r="DS56" s="20"/>
      <c r="DT56" s="20"/>
      <c r="DU56" s="20"/>
      <c r="DV56" s="20"/>
      <c r="DW56" s="20"/>
      <c r="DX56" s="20"/>
      <c r="DY56" s="20"/>
      <c r="DZ56" s="20"/>
      <c r="EA56" s="20"/>
      <c r="EB56" s="20"/>
      <c r="EC56" s="20"/>
      <c r="ED56" s="20"/>
      <c r="EE56" s="20"/>
      <c r="EF56" s="20"/>
      <c r="EG56" s="20"/>
      <c r="EH56" s="20"/>
      <c r="EI56" s="20"/>
      <c r="EJ56" s="20"/>
      <c r="EK56" s="20"/>
      <c r="EL56" s="20"/>
      <c r="EM56" s="20"/>
      <c r="EN56" s="20"/>
      <c r="EO56" s="20"/>
      <c r="EP56" s="20"/>
      <c r="EQ56" s="20"/>
      <c r="ER56" s="20"/>
      <c r="ES56" s="20"/>
      <c r="ET56" s="20"/>
      <c r="EU56" s="20"/>
      <c r="EV56" s="20"/>
      <c r="EW56" s="20"/>
      <c r="EX56" s="20"/>
      <c r="EY56" s="20"/>
      <c r="EZ56" s="20"/>
      <c r="FA56" s="20"/>
      <c r="FB56" s="20"/>
      <c r="FC56" s="20"/>
      <c r="FD56" s="20"/>
      <c r="FE56" s="20"/>
      <c r="FF56" s="20"/>
      <c r="FG56" s="20"/>
      <c r="FH56" s="20"/>
      <c r="FI56" s="20"/>
      <c r="FJ56" s="20"/>
      <c r="FK56" s="20"/>
      <c r="FL56" s="20"/>
      <c r="FM56" s="20"/>
      <c r="FN56" s="20"/>
      <c r="FO56" s="20"/>
      <c r="FP56" s="20"/>
      <c r="FQ56" s="20"/>
      <c r="FR56" s="20"/>
      <c r="FS56" s="20"/>
      <c r="FT56" s="20"/>
      <c r="FU56" s="20"/>
      <c r="FV56" s="20"/>
      <c r="FW56" s="20"/>
      <c r="FX56" s="20"/>
      <c r="FY56" s="20"/>
      <c r="FZ56" s="20"/>
      <c r="GA56" s="20"/>
      <c r="GB56" s="20"/>
      <c r="GC56" s="20"/>
      <c r="GD56" s="20"/>
      <c r="GE56" s="20"/>
      <c r="GF56" s="20"/>
      <c r="GG56" s="20"/>
      <c r="GH56" s="20"/>
      <c r="GI56" s="20"/>
      <c r="GJ56" s="20"/>
      <c r="GK56" s="20"/>
      <c r="GL56" s="20"/>
      <c r="GM56" s="20"/>
      <c r="GN56" s="20"/>
      <c r="GO56" s="20"/>
      <c r="GP56" s="20"/>
      <c r="GQ56" s="20"/>
      <c r="GR56" s="20"/>
      <c r="GS56" s="20"/>
      <c r="GT56" s="20"/>
      <c r="GU56" s="20"/>
      <c r="GV56" s="20"/>
      <c r="GW56" s="20"/>
      <c r="GX56" s="20"/>
      <c r="GY56" s="20"/>
      <c r="GZ56" s="20"/>
      <c r="HA56" s="20"/>
      <c r="HB56" s="20"/>
      <c r="HC56" s="20"/>
      <c r="HD56" s="20"/>
      <c r="HE56" s="20"/>
      <c r="HF56" s="20"/>
      <c r="HG56" s="20"/>
      <c r="HH56" s="20"/>
      <c r="HI56" s="20"/>
      <c r="HJ56" s="20"/>
      <c r="HK56" s="20"/>
      <c r="HL56" s="20"/>
      <c r="HM56" s="20"/>
      <c r="HN56" s="20"/>
      <c r="HO56" s="20"/>
      <c r="HP56" s="20"/>
    </row>
    <row r="57" spans="3:224" ht="20.100000000000001" customHeight="1">
      <c r="C57" s="11">
        <v>14040001</v>
      </c>
      <c r="D57" s="11" t="s">
        <v>109</v>
      </c>
      <c r="E57" s="12">
        <v>11200003</v>
      </c>
      <c r="F57" s="12">
        <v>0</v>
      </c>
      <c r="G57" s="12">
        <v>1</v>
      </c>
      <c r="H57" s="12">
        <v>20</v>
      </c>
      <c r="I57" s="16">
        <v>0.2</v>
      </c>
      <c r="J57" s="17">
        <v>5</v>
      </c>
      <c r="K57" s="12">
        <v>0</v>
      </c>
      <c r="L57" s="12">
        <v>0</v>
      </c>
      <c r="M57" s="12">
        <f t="shared" si="2"/>
        <v>6</v>
      </c>
      <c r="N57" s="12">
        <v>12</v>
      </c>
      <c r="O57" s="12">
        <v>0</v>
      </c>
      <c r="P57" s="12">
        <v>0</v>
      </c>
      <c r="Q57" s="12">
        <f t="shared" si="3"/>
        <v>0</v>
      </c>
      <c r="R57" s="12">
        <v>0</v>
      </c>
      <c r="S57" s="12">
        <f t="shared" si="4"/>
        <v>6</v>
      </c>
      <c r="T57" s="12">
        <v>12</v>
      </c>
      <c r="U57" s="16">
        <v>0</v>
      </c>
      <c r="V57" s="12">
        <v>0</v>
      </c>
      <c r="W57" s="12">
        <v>0</v>
      </c>
      <c r="X57" s="12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</row>
    <row r="58" spans="3:224" ht="20.100000000000001" customHeight="1">
      <c r="C58" s="11">
        <v>14040002</v>
      </c>
      <c r="D58" s="11" t="s">
        <v>110</v>
      </c>
      <c r="E58" s="12">
        <v>11200003</v>
      </c>
      <c r="F58" s="12">
        <v>0</v>
      </c>
      <c r="G58" s="12">
        <v>1</v>
      </c>
      <c r="H58" s="12">
        <v>20</v>
      </c>
      <c r="I58" s="16">
        <v>0.2</v>
      </c>
      <c r="J58" s="17">
        <v>5</v>
      </c>
      <c r="K58" s="12">
        <v>0</v>
      </c>
      <c r="L58" s="12">
        <v>0</v>
      </c>
      <c r="M58" s="12">
        <f t="shared" si="2"/>
        <v>10</v>
      </c>
      <c r="N58" s="12">
        <v>20</v>
      </c>
      <c r="O58" s="12">
        <v>0</v>
      </c>
      <c r="P58" s="12">
        <v>0</v>
      </c>
      <c r="Q58" s="12">
        <f t="shared" si="3"/>
        <v>0</v>
      </c>
      <c r="R58" s="12">
        <v>0</v>
      </c>
      <c r="S58" s="12">
        <f t="shared" si="4"/>
        <v>10</v>
      </c>
      <c r="T58" s="12">
        <v>20</v>
      </c>
      <c r="U58" s="16">
        <v>0</v>
      </c>
      <c r="V58" s="12">
        <v>0</v>
      </c>
      <c r="W58" s="12">
        <v>0</v>
      </c>
      <c r="X58" s="12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</row>
    <row r="59" spans="3:224" ht="20.100000000000001" customHeight="1">
      <c r="C59" s="11">
        <v>14040003</v>
      </c>
      <c r="D59" s="11" t="s">
        <v>111</v>
      </c>
      <c r="E59" s="12">
        <v>11200003</v>
      </c>
      <c r="F59" s="12">
        <v>11011</v>
      </c>
      <c r="G59" s="12">
        <v>1</v>
      </c>
      <c r="H59" s="12">
        <v>20</v>
      </c>
      <c r="I59" s="16">
        <v>0.2</v>
      </c>
      <c r="J59" s="17">
        <v>5</v>
      </c>
      <c r="K59" s="12">
        <v>0</v>
      </c>
      <c r="L59" s="12">
        <v>0</v>
      </c>
      <c r="M59" s="12">
        <f t="shared" si="2"/>
        <v>11</v>
      </c>
      <c r="N59" s="12">
        <v>22</v>
      </c>
      <c r="O59" s="12">
        <v>0</v>
      </c>
      <c r="P59" s="12">
        <v>0</v>
      </c>
      <c r="Q59" s="12">
        <f t="shared" si="3"/>
        <v>0</v>
      </c>
      <c r="R59" s="12">
        <v>0</v>
      </c>
      <c r="S59" s="12">
        <f t="shared" si="4"/>
        <v>12</v>
      </c>
      <c r="T59" s="12">
        <v>23</v>
      </c>
      <c r="U59" s="16">
        <v>0</v>
      </c>
      <c r="V59" s="12">
        <v>0</v>
      </c>
      <c r="W59" s="12">
        <v>0</v>
      </c>
      <c r="X59" s="12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</row>
    <row r="60" spans="3:224" ht="20.100000000000001" customHeight="1">
      <c r="C60" s="11">
        <v>14040004</v>
      </c>
      <c r="D60" s="11" t="s">
        <v>112</v>
      </c>
      <c r="E60" s="12">
        <v>11200003</v>
      </c>
      <c r="F60" s="12">
        <v>11041</v>
      </c>
      <c r="G60" s="12">
        <v>1</v>
      </c>
      <c r="H60" s="12">
        <v>20</v>
      </c>
      <c r="I60" s="16">
        <v>0.2</v>
      </c>
      <c r="J60" s="17">
        <v>10</v>
      </c>
      <c r="K60" s="12">
        <v>0</v>
      </c>
      <c r="L60" s="12">
        <v>0</v>
      </c>
      <c r="M60" s="12">
        <f t="shared" si="2"/>
        <v>14</v>
      </c>
      <c r="N60" s="12">
        <v>28</v>
      </c>
      <c r="O60" s="12">
        <v>0</v>
      </c>
      <c r="P60" s="12">
        <v>0</v>
      </c>
      <c r="Q60" s="12">
        <f t="shared" si="3"/>
        <v>0</v>
      </c>
      <c r="R60" s="12">
        <v>0</v>
      </c>
      <c r="S60" s="12">
        <f t="shared" si="4"/>
        <v>15</v>
      </c>
      <c r="T60" s="12">
        <v>30</v>
      </c>
      <c r="U60" s="16">
        <v>0</v>
      </c>
      <c r="V60" s="12">
        <v>0</v>
      </c>
      <c r="W60" s="12">
        <v>0</v>
      </c>
      <c r="X60" s="12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</row>
    <row r="61" spans="3:224" ht="20.100000000000001" customHeight="1">
      <c r="C61" s="11">
        <v>14040005</v>
      </c>
      <c r="D61" s="11" t="s">
        <v>113</v>
      </c>
      <c r="E61" s="12">
        <v>11200003</v>
      </c>
      <c r="F61" s="12">
        <v>0</v>
      </c>
      <c r="G61" s="12">
        <v>1</v>
      </c>
      <c r="H61" s="12">
        <v>20</v>
      </c>
      <c r="I61" s="16">
        <v>0.2</v>
      </c>
      <c r="J61" s="17">
        <v>5</v>
      </c>
      <c r="K61" s="12">
        <v>0</v>
      </c>
      <c r="L61" s="12">
        <v>0</v>
      </c>
      <c r="M61" s="12">
        <f t="shared" si="2"/>
        <v>8</v>
      </c>
      <c r="N61" s="12">
        <v>16</v>
      </c>
      <c r="O61" s="12">
        <v>0</v>
      </c>
      <c r="P61" s="12">
        <v>0</v>
      </c>
      <c r="Q61" s="12">
        <f t="shared" si="3"/>
        <v>0</v>
      </c>
      <c r="R61" s="12">
        <v>0</v>
      </c>
      <c r="S61" s="12">
        <f t="shared" si="4"/>
        <v>5</v>
      </c>
      <c r="T61" s="12">
        <v>9</v>
      </c>
      <c r="U61" s="16">
        <v>0</v>
      </c>
      <c r="V61" s="12">
        <v>0</v>
      </c>
      <c r="W61" s="12">
        <v>0</v>
      </c>
      <c r="X61" s="12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</row>
    <row r="62" spans="3:224" ht="20.100000000000001" customHeight="1">
      <c r="C62" s="11">
        <v>14040006</v>
      </c>
      <c r="D62" s="11" t="s">
        <v>114</v>
      </c>
      <c r="E62" s="12">
        <v>11200003</v>
      </c>
      <c r="F62" s="12">
        <v>0</v>
      </c>
      <c r="G62" s="12">
        <v>1</v>
      </c>
      <c r="H62" s="12">
        <v>20</v>
      </c>
      <c r="I62" s="16">
        <v>0.2</v>
      </c>
      <c r="J62" s="17">
        <v>5</v>
      </c>
      <c r="K62" s="12">
        <v>0</v>
      </c>
      <c r="L62" s="12">
        <v>0</v>
      </c>
      <c r="M62" s="12">
        <f t="shared" si="2"/>
        <v>14</v>
      </c>
      <c r="N62" s="12">
        <v>27</v>
      </c>
      <c r="O62" s="12">
        <v>0</v>
      </c>
      <c r="P62" s="12">
        <v>0</v>
      </c>
      <c r="Q62" s="12">
        <f t="shared" si="3"/>
        <v>0</v>
      </c>
      <c r="R62" s="12">
        <v>0</v>
      </c>
      <c r="S62" s="12">
        <f t="shared" si="4"/>
        <v>8</v>
      </c>
      <c r="T62" s="12">
        <v>15</v>
      </c>
      <c r="U62" s="16">
        <v>0</v>
      </c>
      <c r="V62" s="12">
        <v>0</v>
      </c>
      <c r="W62" s="12">
        <v>0</v>
      </c>
      <c r="X62" s="12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</row>
    <row r="63" spans="3:224" ht="20.100000000000001" customHeight="1">
      <c r="C63" s="11">
        <v>14040007</v>
      </c>
      <c r="D63" s="11" t="s">
        <v>115</v>
      </c>
      <c r="E63" s="12">
        <v>11200003</v>
      </c>
      <c r="F63" s="12">
        <v>11021</v>
      </c>
      <c r="G63" s="12">
        <v>1</v>
      </c>
      <c r="H63" s="12">
        <v>20</v>
      </c>
      <c r="I63" s="16">
        <v>0.2</v>
      </c>
      <c r="J63" s="17">
        <v>5</v>
      </c>
      <c r="K63" s="12">
        <v>0</v>
      </c>
      <c r="L63" s="12">
        <v>0</v>
      </c>
      <c r="M63" s="12">
        <f t="shared" si="2"/>
        <v>15</v>
      </c>
      <c r="N63" s="12">
        <v>30</v>
      </c>
      <c r="O63" s="12">
        <v>0</v>
      </c>
      <c r="P63" s="12">
        <v>0</v>
      </c>
      <c r="Q63" s="12">
        <f t="shared" si="3"/>
        <v>0</v>
      </c>
      <c r="R63" s="12">
        <v>0</v>
      </c>
      <c r="S63" s="12">
        <f t="shared" si="4"/>
        <v>9</v>
      </c>
      <c r="T63" s="12">
        <v>17</v>
      </c>
      <c r="U63" s="16">
        <v>0</v>
      </c>
      <c r="V63" s="12">
        <v>0</v>
      </c>
      <c r="W63" s="12">
        <v>0</v>
      </c>
      <c r="X63" s="12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</row>
    <row r="64" spans="3:224" ht="20.100000000000001" customHeight="1">
      <c r="C64" s="11">
        <v>14040008</v>
      </c>
      <c r="D64" s="11" t="s">
        <v>116</v>
      </c>
      <c r="E64" s="12">
        <v>11200003</v>
      </c>
      <c r="F64" s="12">
        <v>11042</v>
      </c>
      <c r="G64" s="12">
        <v>1</v>
      </c>
      <c r="H64" s="12">
        <v>20</v>
      </c>
      <c r="I64" s="16">
        <v>0.2</v>
      </c>
      <c r="J64" s="17">
        <v>10</v>
      </c>
      <c r="K64" s="12">
        <v>0</v>
      </c>
      <c r="L64" s="12">
        <v>0</v>
      </c>
      <c r="M64" s="12">
        <f t="shared" si="2"/>
        <v>19</v>
      </c>
      <c r="N64" s="12">
        <v>38</v>
      </c>
      <c r="O64" s="12">
        <v>0</v>
      </c>
      <c r="P64" s="12">
        <v>0</v>
      </c>
      <c r="Q64" s="12">
        <f t="shared" si="3"/>
        <v>0</v>
      </c>
      <c r="R64" s="12">
        <v>0</v>
      </c>
      <c r="S64" s="12">
        <f t="shared" si="4"/>
        <v>12</v>
      </c>
      <c r="T64" s="12">
        <v>23</v>
      </c>
      <c r="U64" s="16">
        <v>0</v>
      </c>
      <c r="V64" s="12">
        <v>0</v>
      </c>
      <c r="W64" s="12">
        <v>0</v>
      </c>
      <c r="X64" s="12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</row>
    <row r="65" spans="3:224" ht="20.100000000000001" customHeight="1">
      <c r="C65" s="11">
        <v>14040009</v>
      </c>
      <c r="D65" s="11" t="s">
        <v>117</v>
      </c>
      <c r="E65" s="12">
        <v>11200003</v>
      </c>
      <c r="F65" s="12">
        <v>0</v>
      </c>
      <c r="G65" s="12">
        <v>1</v>
      </c>
      <c r="H65" s="12">
        <v>20</v>
      </c>
      <c r="I65" s="16">
        <v>0.2</v>
      </c>
      <c r="J65" s="17">
        <v>5</v>
      </c>
      <c r="K65" s="12">
        <v>0</v>
      </c>
      <c r="L65" s="12">
        <v>0</v>
      </c>
      <c r="M65" s="12">
        <f t="shared" si="2"/>
        <v>5</v>
      </c>
      <c r="N65" s="12">
        <v>9</v>
      </c>
      <c r="O65" s="12">
        <v>0</v>
      </c>
      <c r="P65" s="12">
        <v>0</v>
      </c>
      <c r="Q65" s="12">
        <f t="shared" si="3"/>
        <v>0</v>
      </c>
      <c r="R65" s="12">
        <v>0</v>
      </c>
      <c r="S65" s="12">
        <f t="shared" si="4"/>
        <v>8</v>
      </c>
      <c r="T65" s="12">
        <v>15</v>
      </c>
      <c r="U65" s="16">
        <v>0</v>
      </c>
      <c r="V65" s="12">
        <v>0</v>
      </c>
      <c r="W65" s="12">
        <v>0</v>
      </c>
      <c r="X65" s="12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</row>
    <row r="66" spans="3:224" ht="20.100000000000001" customHeight="1">
      <c r="C66" s="11">
        <v>14040010</v>
      </c>
      <c r="D66" s="11" t="s">
        <v>118</v>
      </c>
      <c r="E66" s="12">
        <v>11200003</v>
      </c>
      <c r="F66" s="12">
        <v>0</v>
      </c>
      <c r="G66" s="12">
        <v>1</v>
      </c>
      <c r="H66" s="12">
        <v>20</v>
      </c>
      <c r="I66" s="16">
        <v>0.2</v>
      </c>
      <c r="J66" s="17">
        <v>5</v>
      </c>
      <c r="K66" s="12">
        <v>0</v>
      </c>
      <c r="L66" s="12">
        <v>0</v>
      </c>
      <c r="M66" s="12">
        <f t="shared" si="2"/>
        <v>8</v>
      </c>
      <c r="N66" s="12">
        <v>15</v>
      </c>
      <c r="O66" s="12">
        <v>0</v>
      </c>
      <c r="P66" s="12">
        <v>0</v>
      </c>
      <c r="Q66" s="12">
        <f t="shared" si="3"/>
        <v>0</v>
      </c>
      <c r="R66" s="12">
        <v>0</v>
      </c>
      <c r="S66" s="12">
        <f t="shared" si="4"/>
        <v>13</v>
      </c>
      <c r="T66" s="12">
        <v>25</v>
      </c>
      <c r="U66" s="16">
        <v>0</v>
      </c>
      <c r="V66" s="12">
        <v>0</v>
      </c>
      <c r="W66" s="12">
        <v>0</v>
      </c>
      <c r="X66" s="12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</row>
    <row r="67" spans="3:224" ht="20.100000000000001" customHeight="1">
      <c r="C67" s="11">
        <v>14040011</v>
      </c>
      <c r="D67" s="11" t="s">
        <v>119</v>
      </c>
      <c r="E67" s="12">
        <v>11200003</v>
      </c>
      <c r="F67" s="12">
        <v>11031</v>
      </c>
      <c r="G67" s="12">
        <v>1</v>
      </c>
      <c r="H67" s="12">
        <v>20</v>
      </c>
      <c r="I67" s="16">
        <v>0.2</v>
      </c>
      <c r="J67" s="17">
        <v>5</v>
      </c>
      <c r="K67" s="12">
        <v>0</v>
      </c>
      <c r="L67" s="12">
        <v>0</v>
      </c>
      <c r="M67" s="12">
        <f t="shared" si="2"/>
        <v>9</v>
      </c>
      <c r="N67" s="12">
        <v>17</v>
      </c>
      <c r="O67" s="12">
        <v>0</v>
      </c>
      <c r="P67" s="12">
        <v>0</v>
      </c>
      <c r="Q67" s="12">
        <f t="shared" si="3"/>
        <v>0</v>
      </c>
      <c r="R67" s="12">
        <v>0</v>
      </c>
      <c r="S67" s="12">
        <f t="shared" si="4"/>
        <v>15</v>
      </c>
      <c r="T67" s="12">
        <v>29</v>
      </c>
      <c r="U67" s="16">
        <v>0</v>
      </c>
      <c r="V67" s="12">
        <v>0</v>
      </c>
      <c r="W67" s="12">
        <v>0</v>
      </c>
      <c r="X67" s="12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</row>
    <row r="68" spans="3:224" ht="20.100000000000001" customHeight="1">
      <c r="C68" s="11">
        <v>14040012</v>
      </c>
      <c r="D68" s="11" t="s">
        <v>120</v>
      </c>
      <c r="E68" s="12">
        <v>11200003</v>
      </c>
      <c r="F68" s="12">
        <v>11043</v>
      </c>
      <c r="G68" s="12">
        <v>1</v>
      </c>
      <c r="H68" s="12">
        <v>20</v>
      </c>
      <c r="I68" s="16">
        <v>0.2</v>
      </c>
      <c r="J68" s="17">
        <v>10</v>
      </c>
      <c r="K68" s="12">
        <v>0</v>
      </c>
      <c r="L68" s="12">
        <v>0</v>
      </c>
      <c r="M68" s="12">
        <f t="shared" si="2"/>
        <v>11</v>
      </c>
      <c r="N68" s="12">
        <v>21</v>
      </c>
      <c r="O68" s="12">
        <v>0</v>
      </c>
      <c r="P68" s="12">
        <v>0</v>
      </c>
      <c r="Q68" s="12">
        <f t="shared" si="3"/>
        <v>0</v>
      </c>
      <c r="R68" s="12">
        <v>0</v>
      </c>
      <c r="S68" s="12">
        <f t="shared" si="4"/>
        <v>19</v>
      </c>
      <c r="T68" s="12">
        <v>38</v>
      </c>
      <c r="U68" s="16">
        <v>0</v>
      </c>
      <c r="V68" s="12">
        <v>0</v>
      </c>
      <c r="W68" s="12">
        <v>0</v>
      </c>
      <c r="X68" s="12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</row>
    <row r="69" spans="3:224" s="3" customFormat="1" ht="20.100000000000001" customHeight="1">
      <c r="C69" s="21">
        <v>14050001</v>
      </c>
      <c r="D69" s="21" t="s">
        <v>121</v>
      </c>
      <c r="E69" s="22">
        <v>11200003</v>
      </c>
      <c r="F69" s="22">
        <v>0</v>
      </c>
      <c r="G69" s="22">
        <v>1</v>
      </c>
      <c r="H69" s="22">
        <v>20</v>
      </c>
      <c r="I69" s="24">
        <v>0.2</v>
      </c>
      <c r="J69" s="25">
        <v>5</v>
      </c>
      <c r="K69" s="22">
        <v>0</v>
      </c>
      <c r="L69" s="22">
        <v>550</v>
      </c>
      <c r="M69" s="22">
        <f t="shared" si="2"/>
        <v>8</v>
      </c>
      <c r="N69" s="22">
        <v>15</v>
      </c>
      <c r="O69" s="22">
        <v>0</v>
      </c>
      <c r="P69" s="22">
        <v>0</v>
      </c>
      <c r="Q69" s="22">
        <f t="shared" si="3"/>
        <v>3</v>
      </c>
      <c r="R69" s="22">
        <v>5</v>
      </c>
      <c r="S69" s="22">
        <f t="shared" si="4"/>
        <v>3</v>
      </c>
      <c r="T69" s="22">
        <v>5</v>
      </c>
      <c r="U69" s="24">
        <v>0</v>
      </c>
      <c r="V69" s="22">
        <v>0</v>
      </c>
      <c r="W69" s="22">
        <v>0</v>
      </c>
      <c r="X69" s="22">
        <v>0</v>
      </c>
      <c r="Y69" s="24">
        <v>0</v>
      </c>
      <c r="Z69" s="24">
        <v>0</v>
      </c>
      <c r="AA69" s="24">
        <v>0</v>
      </c>
      <c r="AB69" s="24">
        <v>0</v>
      </c>
      <c r="AC69" s="24">
        <v>0</v>
      </c>
      <c r="AD69" s="24">
        <v>0</v>
      </c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26"/>
      <c r="BY69" s="26"/>
      <c r="BZ69" s="26"/>
      <c r="CA69" s="26"/>
      <c r="CB69" s="26"/>
      <c r="CC69" s="26"/>
      <c r="CD69" s="26"/>
      <c r="CE69" s="26"/>
      <c r="CF69" s="26"/>
      <c r="CG69" s="26"/>
      <c r="CH69" s="26"/>
      <c r="CI69" s="26"/>
      <c r="CJ69" s="26"/>
      <c r="CK69" s="26"/>
      <c r="CL69" s="26"/>
      <c r="CM69" s="26"/>
      <c r="CN69" s="26"/>
      <c r="CO69" s="26"/>
      <c r="CP69" s="26"/>
      <c r="CQ69" s="26"/>
      <c r="CR69" s="26"/>
      <c r="CS69" s="26"/>
      <c r="CT69" s="26"/>
      <c r="CU69" s="26"/>
      <c r="CV69" s="26"/>
      <c r="CW69" s="26"/>
      <c r="CX69" s="26"/>
      <c r="CY69" s="26"/>
      <c r="CZ69" s="26"/>
      <c r="DA69" s="26"/>
      <c r="DB69" s="26"/>
      <c r="DC69" s="26"/>
      <c r="DD69" s="26"/>
      <c r="DE69" s="26"/>
      <c r="DF69" s="26"/>
      <c r="DG69" s="26"/>
      <c r="DH69" s="26"/>
      <c r="DI69" s="26"/>
      <c r="DJ69" s="26"/>
      <c r="DK69" s="26"/>
      <c r="DL69" s="26"/>
      <c r="DM69" s="26"/>
      <c r="DN69" s="26"/>
      <c r="DO69" s="26"/>
      <c r="DP69" s="26"/>
      <c r="DQ69" s="26"/>
      <c r="DR69" s="26"/>
      <c r="DS69" s="26"/>
      <c r="DT69" s="26"/>
      <c r="DU69" s="26"/>
      <c r="DV69" s="26"/>
      <c r="DW69" s="26"/>
      <c r="DX69" s="26"/>
      <c r="DY69" s="26"/>
      <c r="DZ69" s="26"/>
      <c r="EA69" s="26"/>
      <c r="EB69" s="26"/>
      <c r="EC69" s="26"/>
      <c r="ED69" s="26"/>
      <c r="EE69" s="26"/>
      <c r="EF69" s="26"/>
      <c r="EG69" s="26"/>
      <c r="EH69" s="26"/>
      <c r="EI69" s="26"/>
      <c r="EJ69" s="26"/>
      <c r="EK69" s="26"/>
      <c r="EL69" s="26"/>
      <c r="EM69" s="26"/>
      <c r="EN69" s="26"/>
      <c r="EO69" s="26"/>
      <c r="EP69" s="26"/>
      <c r="EQ69" s="26"/>
      <c r="ER69" s="26"/>
      <c r="ES69" s="26"/>
      <c r="ET69" s="26"/>
      <c r="EU69" s="26"/>
      <c r="EV69" s="26"/>
      <c r="EW69" s="26"/>
      <c r="EX69" s="26"/>
      <c r="EY69" s="26"/>
      <c r="EZ69" s="26"/>
      <c r="FA69" s="26"/>
      <c r="FB69" s="26"/>
      <c r="FC69" s="26"/>
      <c r="FD69" s="26"/>
      <c r="FE69" s="26"/>
      <c r="FF69" s="26"/>
      <c r="FG69" s="26"/>
      <c r="FH69" s="26"/>
      <c r="FI69" s="26"/>
      <c r="FJ69" s="26"/>
      <c r="FK69" s="26"/>
      <c r="FL69" s="26"/>
      <c r="FM69" s="26"/>
      <c r="FN69" s="26"/>
      <c r="FO69" s="26"/>
      <c r="FP69" s="26"/>
      <c r="FQ69" s="26"/>
      <c r="FR69" s="26"/>
      <c r="FS69" s="26"/>
      <c r="FT69" s="26"/>
      <c r="FU69" s="26"/>
      <c r="FV69" s="26"/>
      <c r="FW69" s="26"/>
      <c r="FX69" s="26"/>
      <c r="FY69" s="26"/>
      <c r="FZ69" s="26"/>
      <c r="GA69" s="26"/>
      <c r="GB69" s="26"/>
      <c r="GC69" s="26"/>
      <c r="GD69" s="26"/>
      <c r="GE69" s="26"/>
      <c r="GF69" s="26"/>
      <c r="GG69" s="26"/>
      <c r="GH69" s="26"/>
      <c r="GI69" s="26"/>
      <c r="GJ69" s="26"/>
      <c r="GK69" s="26"/>
      <c r="GL69" s="26"/>
      <c r="GM69" s="26"/>
      <c r="GN69" s="26"/>
      <c r="GO69" s="26"/>
      <c r="GP69" s="26"/>
      <c r="GQ69" s="26"/>
      <c r="GR69" s="26"/>
      <c r="GS69" s="26"/>
      <c r="GT69" s="26"/>
      <c r="GU69" s="26"/>
      <c r="GV69" s="26"/>
      <c r="GW69" s="26"/>
      <c r="GX69" s="26"/>
      <c r="GY69" s="26"/>
      <c r="GZ69" s="26"/>
      <c r="HA69" s="26"/>
      <c r="HB69" s="26"/>
      <c r="HC69" s="26"/>
      <c r="HD69" s="26"/>
      <c r="HE69" s="26"/>
      <c r="HF69" s="26"/>
      <c r="HG69" s="26"/>
      <c r="HH69" s="26"/>
      <c r="HI69" s="26"/>
      <c r="HJ69" s="26"/>
      <c r="HK69" s="26"/>
      <c r="HL69" s="26"/>
      <c r="HM69" s="26"/>
      <c r="HN69" s="26"/>
      <c r="HO69" s="26"/>
      <c r="HP69" s="26"/>
    </row>
    <row r="70" spans="3:224" s="3" customFormat="1" ht="20.100000000000001" customHeight="1">
      <c r="C70" s="21">
        <v>14050002</v>
      </c>
      <c r="D70" s="21" t="s">
        <v>122</v>
      </c>
      <c r="E70" s="22">
        <v>11200003</v>
      </c>
      <c r="F70" s="22">
        <v>0</v>
      </c>
      <c r="G70" s="22">
        <v>1</v>
      </c>
      <c r="H70" s="22">
        <v>20</v>
      </c>
      <c r="I70" s="24">
        <v>0.2</v>
      </c>
      <c r="J70" s="25">
        <v>5</v>
      </c>
      <c r="K70" s="22">
        <v>0</v>
      </c>
      <c r="L70" s="22">
        <v>920</v>
      </c>
      <c r="M70" s="22">
        <f t="shared" si="2"/>
        <v>14</v>
      </c>
      <c r="N70" s="22">
        <v>28</v>
      </c>
      <c r="O70" s="22">
        <v>0</v>
      </c>
      <c r="P70" s="22">
        <v>0</v>
      </c>
      <c r="Q70" s="22">
        <f t="shared" si="3"/>
        <v>4</v>
      </c>
      <c r="R70" s="22">
        <v>8</v>
      </c>
      <c r="S70" s="22">
        <f t="shared" si="4"/>
        <v>4</v>
      </c>
      <c r="T70" s="22">
        <v>8</v>
      </c>
      <c r="U70" s="24">
        <v>0</v>
      </c>
      <c r="V70" s="22">
        <v>0</v>
      </c>
      <c r="W70" s="22">
        <v>0</v>
      </c>
      <c r="X70" s="22">
        <v>0</v>
      </c>
      <c r="Y70" s="24">
        <v>0</v>
      </c>
      <c r="Z70" s="24">
        <v>0</v>
      </c>
      <c r="AA70" s="24">
        <v>0</v>
      </c>
      <c r="AB70" s="24">
        <v>0</v>
      </c>
      <c r="AC70" s="24">
        <v>0</v>
      </c>
      <c r="AD70" s="24">
        <v>0</v>
      </c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26"/>
      <c r="CB70" s="26"/>
      <c r="CC70" s="26"/>
      <c r="CD70" s="26"/>
      <c r="CE70" s="26"/>
      <c r="CF70" s="26"/>
      <c r="CG70" s="26"/>
      <c r="CH70" s="26"/>
      <c r="CI70" s="26"/>
      <c r="CJ70" s="26"/>
      <c r="CK70" s="26"/>
      <c r="CL70" s="26"/>
      <c r="CM70" s="26"/>
      <c r="CN70" s="26"/>
      <c r="CO70" s="26"/>
      <c r="CP70" s="26"/>
      <c r="CQ70" s="26"/>
      <c r="CR70" s="26"/>
      <c r="CS70" s="26"/>
      <c r="CT70" s="26"/>
      <c r="CU70" s="26"/>
      <c r="CV70" s="26"/>
      <c r="CW70" s="26"/>
      <c r="CX70" s="26"/>
      <c r="CY70" s="26"/>
      <c r="CZ70" s="26"/>
      <c r="DA70" s="26"/>
      <c r="DB70" s="26"/>
      <c r="DC70" s="26"/>
      <c r="DD70" s="26"/>
      <c r="DE70" s="26"/>
      <c r="DF70" s="26"/>
      <c r="DG70" s="26"/>
      <c r="DH70" s="26"/>
      <c r="DI70" s="26"/>
      <c r="DJ70" s="26"/>
      <c r="DK70" s="26"/>
      <c r="DL70" s="26"/>
      <c r="DM70" s="26"/>
      <c r="DN70" s="26"/>
      <c r="DO70" s="26"/>
      <c r="DP70" s="26"/>
      <c r="DQ70" s="26"/>
      <c r="DR70" s="26"/>
      <c r="DS70" s="26"/>
      <c r="DT70" s="26"/>
      <c r="DU70" s="26"/>
      <c r="DV70" s="26"/>
      <c r="DW70" s="26"/>
      <c r="DX70" s="26"/>
      <c r="DY70" s="26"/>
      <c r="DZ70" s="26"/>
      <c r="EA70" s="26"/>
      <c r="EB70" s="26"/>
      <c r="EC70" s="26"/>
      <c r="ED70" s="26"/>
      <c r="EE70" s="26"/>
      <c r="EF70" s="26"/>
      <c r="EG70" s="26"/>
      <c r="EH70" s="26"/>
      <c r="EI70" s="26"/>
      <c r="EJ70" s="26"/>
      <c r="EK70" s="26"/>
      <c r="EL70" s="26"/>
      <c r="EM70" s="26"/>
      <c r="EN70" s="26"/>
      <c r="EO70" s="26"/>
      <c r="EP70" s="26"/>
      <c r="EQ70" s="26"/>
      <c r="ER70" s="26"/>
      <c r="ES70" s="26"/>
      <c r="ET70" s="26"/>
      <c r="EU70" s="26"/>
      <c r="EV70" s="26"/>
      <c r="EW70" s="26"/>
      <c r="EX70" s="26"/>
      <c r="EY70" s="26"/>
      <c r="EZ70" s="26"/>
      <c r="FA70" s="26"/>
      <c r="FB70" s="26"/>
      <c r="FC70" s="26"/>
      <c r="FD70" s="26"/>
      <c r="FE70" s="26"/>
      <c r="FF70" s="26"/>
      <c r="FG70" s="26"/>
      <c r="FH70" s="26"/>
      <c r="FI70" s="26"/>
      <c r="FJ70" s="26"/>
      <c r="FK70" s="26"/>
      <c r="FL70" s="26"/>
      <c r="FM70" s="26"/>
      <c r="FN70" s="26"/>
      <c r="FO70" s="26"/>
      <c r="FP70" s="26"/>
      <c r="FQ70" s="26"/>
      <c r="FR70" s="26"/>
      <c r="FS70" s="26"/>
      <c r="FT70" s="26"/>
      <c r="FU70" s="26"/>
      <c r="FV70" s="26"/>
      <c r="FW70" s="26"/>
      <c r="FX70" s="26"/>
      <c r="FY70" s="26"/>
      <c r="FZ70" s="26"/>
      <c r="GA70" s="26"/>
      <c r="GB70" s="26"/>
      <c r="GC70" s="26"/>
      <c r="GD70" s="26"/>
      <c r="GE70" s="26"/>
      <c r="GF70" s="26"/>
      <c r="GG70" s="26"/>
      <c r="GH70" s="26"/>
      <c r="GI70" s="26"/>
      <c r="GJ70" s="26"/>
      <c r="GK70" s="26"/>
      <c r="GL70" s="26"/>
      <c r="GM70" s="26"/>
      <c r="GN70" s="26"/>
      <c r="GO70" s="26"/>
      <c r="GP70" s="26"/>
      <c r="GQ70" s="26"/>
      <c r="GR70" s="26"/>
      <c r="GS70" s="26"/>
      <c r="GT70" s="26"/>
      <c r="GU70" s="26"/>
      <c r="GV70" s="26"/>
      <c r="GW70" s="26"/>
      <c r="GX70" s="26"/>
      <c r="GY70" s="26"/>
      <c r="GZ70" s="26"/>
      <c r="HA70" s="26"/>
      <c r="HB70" s="26"/>
      <c r="HC70" s="26"/>
      <c r="HD70" s="26"/>
      <c r="HE70" s="26"/>
      <c r="HF70" s="26"/>
      <c r="HG70" s="26"/>
      <c r="HH70" s="26"/>
      <c r="HI70" s="26"/>
      <c r="HJ70" s="26"/>
      <c r="HK70" s="26"/>
      <c r="HL70" s="26"/>
      <c r="HM70" s="26"/>
      <c r="HN70" s="26"/>
      <c r="HO70" s="26"/>
      <c r="HP70" s="26"/>
    </row>
    <row r="71" spans="3:224" s="3" customFormat="1" ht="20.100000000000001" customHeight="1">
      <c r="C71" s="21">
        <v>14050003</v>
      </c>
      <c r="D71" s="21" t="s">
        <v>123</v>
      </c>
      <c r="E71" s="22">
        <v>11200003</v>
      </c>
      <c r="F71" s="22">
        <v>11012</v>
      </c>
      <c r="G71" s="22">
        <v>1</v>
      </c>
      <c r="H71" s="22">
        <v>20</v>
      </c>
      <c r="I71" s="24">
        <v>0.2</v>
      </c>
      <c r="J71" s="25">
        <v>5</v>
      </c>
      <c r="K71" s="22">
        <v>0</v>
      </c>
      <c r="L71" s="22">
        <v>1050</v>
      </c>
      <c r="M71" s="22">
        <f t="shared" si="2"/>
        <v>16</v>
      </c>
      <c r="N71" s="22">
        <v>32</v>
      </c>
      <c r="O71" s="22">
        <v>0</v>
      </c>
      <c r="P71" s="22">
        <v>0</v>
      </c>
      <c r="Q71" s="22">
        <f t="shared" si="3"/>
        <v>5</v>
      </c>
      <c r="R71" s="22">
        <v>10</v>
      </c>
      <c r="S71" s="22">
        <f t="shared" si="4"/>
        <v>5</v>
      </c>
      <c r="T71" s="22">
        <v>10</v>
      </c>
      <c r="U71" s="24">
        <v>0</v>
      </c>
      <c r="V71" s="22">
        <v>0</v>
      </c>
      <c r="W71" s="22">
        <v>0</v>
      </c>
      <c r="X71" s="22">
        <v>0</v>
      </c>
      <c r="Y71" s="24">
        <v>0</v>
      </c>
      <c r="Z71" s="24">
        <v>0</v>
      </c>
      <c r="AA71" s="24">
        <v>0</v>
      </c>
      <c r="AB71" s="24">
        <v>0</v>
      </c>
      <c r="AC71" s="24">
        <v>0</v>
      </c>
      <c r="AD71" s="24">
        <v>0</v>
      </c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  <c r="BX71" s="26"/>
      <c r="BY71" s="26"/>
      <c r="BZ71" s="26"/>
      <c r="CA71" s="26"/>
      <c r="CB71" s="26"/>
      <c r="CC71" s="26"/>
      <c r="CD71" s="26"/>
      <c r="CE71" s="26"/>
      <c r="CF71" s="26"/>
      <c r="CG71" s="26"/>
      <c r="CH71" s="26"/>
      <c r="CI71" s="26"/>
      <c r="CJ71" s="26"/>
      <c r="CK71" s="26"/>
      <c r="CL71" s="26"/>
      <c r="CM71" s="26"/>
      <c r="CN71" s="26"/>
      <c r="CO71" s="26"/>
      <c r="CP71" s="26"/>
      <c r="CQ71" s="26"/>
      <c r="CR71" s="26"/>
      <c r="CS71" s="26"/>
      <c r="CT71" s="26"/>
      <c r="CU71" s="26"/>
      <c r="CV71" s="26"/>
      <c r="CW71" s="26"/>
      <c r="CX71" s="26"/>
      <c r="CY71" s="26"/>
      <c r="CZ71" s="26"/>
      <c r="DA71" s="26"/>
      <c r="DB71" s="26"/>
      <c r="DC71" s="26"/>
      <c r="DD71" s="26"/>
      <c r="DE71" s="26"/>
      <c r="DF71" s="26"/>
      <c r="DG71" s="26"/>
      <c r="DH71" s="26"/>
      <c r="DI71" s="26"/>
      <c r="DJ71" s="26"/>
      <c r="DK71" s="26"/>
      <c r="DL71" s="26"/>
      <c r="DM71" s="26"/>
      <c r="DN71" s="26"/>
      <c r="DO71" s="26"/>
      <c r="DP71" s="26"/>
      <c r="DQ71" s="26"/>
      <c r="DR71" s="26"/>
      <c r="DS71" s="26"/>
      <c r="DT71" s="26"/>
      <c r="DU71" s="26"/>
      <c r="DV71" s="26"/>
      <c r="DW71" s="26"/>
      <c r="DX71" s="26"/>
      <c r="DY71" s="26"/>
      <c r="DZ71" s="26"/>
      <c r="EA71" s="26"/>
      <c r="EB71" s="26"/>
      <c r="EC71" s="26"/>
      <c r="ED71" s="26"/>
      <c r="EE71" s="26"/>
      <c r="EF71" s="26"/>
      <c r="EG71" s="26"/>
      <c r="EH71" s="26"/>
      <c r="EI71" s="26"/>
      <c r="EJ71" s="26"/>
      <c r="EK71" s="26"/>
      <c r="EL71" s="26"/>
      <c r="EM71" s="26"/>
      <c r="EN71" s="26"/>
      <c r="EO71" s="26"/>
      <c r="EP71" s="26"/>
      <c r="EQ71" s="26"/>
      <c r="ER71" s="26"/>
      <c r="ES71" s="26"/>
      <c r="ET71" s="26"/>
      <c r="EU71" s="26"/>
      <c r="EV71" s="26"/>
      <c r="EW71" s="26"/>
      <c r="EX71" s="26"/>
      <c r="EY71" s="26"/>
      <c r="EZ71" s="26"/>
      <c r="FA71" s="26"/>
      <c r="FB71" s="26"/>
      <c r="FC71" s="26"/>
      <c r="FD71" s="26"/>
      <c r="FE71" s="26"/>
      <c r="FF71" s="26"/>
      <c r="FG71" s="26"/>
      <c r="FH71" s="26"/>
      <c r="FI71" s="26"/>
      <c r="FJ71" s="26"/>
      <c r="FK71" s="26"/>
      <c r="FL71" s="26"/>
      <c r="FM71" s="26"/>
      <c r="FN71" s="26"/>
      <c r="FO71" s="26"/>
      <c r="FP71" s="26"/>
      <c r="FQ71" s="26"/>
      <c r="FR71" s="26"/>
      <c r="FS71" s="26"/>
      <c r="FT71" s="26"/>
      <c r="FU71" s="26"/>
      <c r="FV71" s="26"/>
      <c r="FW71" s="26"/>
      <c r="FX71" s="26"/>
      <c r="FY71" s="26"/>
      <c r="FZ71" s="26"/>
      <c r="GA71" s="26"/>
      <c r="GB71" s="26"/>
      <c r="GC71" s="26"/>
      <c r="GD71" s="26"/>
      <c r="GE71" s="26"/>
      <c r="GF71" s="26"/>
      <c r="GG71" s="26"/>
      <c r="GH71" s="26"/>
      <c r="GI71" s="26"/>
      <c r="GJ71" s="26"/>
      <c r="GK71" s="26"/>
      <c r="GL71" s="26"/>
      <c r="GM71" s="26"/>
      <c r="GN71" s="26"/>
      <c r="GO71" s="26"/>
      <c r="GP71" s="26"/>
      <c r="GQ71" s="26"/>
      <c r="GR71" s="26"/>
      <c r="GS71" s="26"/>
      <c r="GT71" s="26"/>
      <c r="GU71" s="26"/>
      <c r="GV71" s="26"/>
      <c r="GW71" s="26"/>
      <c r="GX71" s="26"/>
      <c r="GY71" s="26"/>
      <c r="GZ71" s="26"/>
      <c r="HA71" s="26"/>
      <c r="HB71" s="26"/>
      <c r="HC71" s="26"/>
      <c r="HD71" s="26"/>
      <c r="HE71" s="26"/>
      <c r="HF71" s="26"/>
      <c r="HG71" s="26"/>
      <c r="HH71" s="26"/>
      <c r="HI71" s="26"/>
      <c r="HJ71" s="26"/>
      <c r="HK71" s="26"/>
      <c r="HL71" s="26"/>
      <c r="HM71" s="26"/>
      <c r="HN71" s="26"/>
      <c r="HO71" s="26"/>
      <c r="HP71" s="26"/>
    </row>
    <row r="72" spans="3:224" s="3" customFormat="1" ht="20.100000000000001" customHeight="1">
      <c r="C72" s="21">
        <v>14050004</v>
      </c>
      <c r="D72" s="21" t="s">
        <v>124</v>
      </c>
      <c r="E72" s="22">
        <v>11200003</v>
      </c>
      <c r="F72" s="22">
        <v>11041</v>
      </c>
      <c r="G72" s="22">
        <v>1</v>
      </c>
      <c r="H72" s="22">
        <v>20</v>
      </c>
      <c r="I72" s="24">
        <v>0.2</v>
      </c>
      <c r="J72" s="25">
        <v>10</v>
      </c>
      <c r="K72" s="22">
        <v>0</v>
      </c>
      <c r="L72" s="22">
        <v>1315</v>
      </c>
      <c r="M72" s="22">
        <f t="shared" si="2"/>
        <v>19</v>
      </c>
      <c r="N72" s="22">
        <v>38</v>
      </c>
      <c r="O72" s="22">
        <v>0</v>
      </c>
      <c r="P72" s="22">
        <v>0</v>
      </c>
      <c r="Q72" s="22">
        <f t="shared" si="3"/>
        <v>8</v>
      </c>
      <c r="R72" s="22">
        <v>15</v>
      </c>
      <c r="S72" s="22">
        <f t="shared" si="4"/>
        <v>8</v>
      </c>
      <c r="T72" s="22">
        <v>15</v>
      </c>
      <c r="U72" s="24">
        <v>0</v>
      </c>
      <c r="V72" s="22">
        <v>0</v>
      </c>
      <c r="W72" s="22">
        <v>0</v>
      </c>
      <c r="X72" s="22">
        <v>0</v>
      </c>
      <c r="Y72" s="24">
        <v>0</v>
      </c>
      <c r="Z72" s="24">
        <v>0</v>
      </c>
      <c r="AA72" s="24">
        <v>0</v>
      </c>
      <c r="AB72" s="24">
        <v>0</v>
      </c>
      <c r="AC72" s="24">
        <v>0</v>
      </c>
      <c r="AD72" s="24">
        <v>0</v>
      </c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/>
      <c r="BZ72" s="26"/>
      <c r="CA72" s="26"/>
      <c r="CB72" s="26"/>
      <c r="CC72" s="26"/>
      <c r="CD72" s="26"/>
      <c r="CE72" s="26"/>
      <c r="CF72" s="26"/>
      <c r="CG72" s="26"/>
      <c r="CH72" s="26"/>
      <c r="CI72" s="26"/>
      <c r="CJ72" s="26"/>
      <c r="CK72" s="26"/>
      <c r="CL72" s="26"/>
      <c r="CM72" s="26"/>
      <c r="CN72" s="26"/>
      <c r="CO72" s="26"/>
      <c r="CP72" s="26"/>
      <c r="CQ72" s="26"/>
      <c r="CR72" s="26"/>
      <c r="CS72" s="26"/>
      <c r="CT72" s="26"/>
      <c r="CU72" s="26"/>
      <c r="CV72" s="26"/>
      <c r="CW72" s="26"/>
      <c r="CX72" s="26"/>
      <c r="CY72" s="26"/>
      <c r="CZ72" s="26"/>
      <c r="DA72" s="26"/>
      <c r="DB72" s="26"/>
      <c r="DC72" s="26"/>
      <c r="DD72" s="26"/>
      <c r="DE72" s="26"/>
      <c r="DF72" s="26"/>
      <c r="DG72" s="26"/>
      <c r="DH72" s="26"/>
      <c r="DI72" s="26"/>
      <c r="DJ72" s="26"/>
      <c r="DK72" s="26"/>
      <c r="DL72" s="26"/>
      <c r="DM72" s="26"/>
      <c r="DN72" s="26"/>
      <c r="DO72" s="26"/>
      <c r="DP72" s="26"/>
      <c r="DQ72" s="26"/>
      <c r="DR72" s="26"/>
      <c r="DS72" s="26"/>
      <c r="DT72" s="26"/>
      <c r="DU72" s="26"/>
      <c r="DV72" s="26"/>
      <c r="DW72" s="26"/>
      <c r="DX72" s="26"/>
      <c r="DY72" s="26"/>
      <c r="DZ72" s="26"/>
      <c r="EA72" s="26"/>
      <c r="EB72" s="26"/>
      <c r="EC72" s="26"/>
      <c r="ED72" s="26"/>
      <c r="EE72" s="26"/>
      <c r="EF72" s="26"/>
      <c r="EG72" s="26"/>
      <c r="EH72" s="26"/>
      <c r="EI72" s="26"/>
      <c r="EJ72" s="26"/>
      <c r="EK72" s="26"/>
      <c r="EL72" s="26"/>
      <c r="EM72" s="26"/>
      <c r="EN72" s="26"/>
      <c r="EO72" s="26"/>
      <c r="EP72" s="26"/>
      <c r="EQ72" s="26"/>
      <c r="ER72" s="26"/>
      <c r="ES72" s="26"/>
      <c r="ET72" s="26"/>
      <c r="EU72" s="26"/>
      <c r="EV72" s="26"/>
      <c r="EW72" s="26"/>
      <c r="EX72" s="26"/>
      <c r="EY72" s="26"/>
      <c r="EZ72" s="26"/>
      <c r="FA72" s="26"/>
      <c r="FB72" s="26"/>
      <c r="FC72" s="26"/>
      <c r="FD72" s="26"/>
      <c r="FE72" s="26"/>
      <c r="FF72" s="26"/>
      <c r="FG72" s="26"/>
      <c r="FH72" s="26"/>
      <c r="FI72" s="26"/>
      <c r="FJ72" s="26"/>
      <c r="FK72" s="26"/>
      <c r="FL72" s="26"/>
      <c r="FM72" s="26"/>
      <c r="FN72" s="26"/>
      <c r="FO72" s="26"/>
      <c r="FP72" s="26"/>
      <c r="FQ72" s="26"/>
      <c r="FR72" s="26"/>
      <c r="FS72" s="26"/>
      <c r="FT72" s="26"/>
      <c r="FU72" s="26"/>
      <c r="FV72" s="26"/>
      <c r="FW72" s="26"/>
      <c r="FX72" s="26"/>
      <c r="FY72" s="26"/>
      <c r="FZ72" s="26"/>
      <c r="GA72" s="26"/>
      <c r="GB72" s="26"/>
      <c r="GC72" s="26"/>
      <c r="GD72" s="26"/>
      <c r="GE72" s="26"/>
      <c r="GF72" s="26"/>
      <c r="GG72" s="26"/>
      <c r="GH72" s="26"/>
      <c r="GI72" s="26"/>
      <c r="GJ72" s="26"/>
      <c r="GK72" s="26"/>
      <c r="GL72" s="26"/>
      <c r="GM72" s="26"/>
      <c r="GN72" s="26"/>
      <c r="GO72" s="26"/>
      <c r="GP72" s="26"/>
      <c r="GQ72" s="26"/>
      <c r="GR72" s="26"/>
      <c r="GS72" s="26"/>
      <c r="GT72" s="26"/>
      <c r="GU72" s="26"/>
      <c r="GV72" s="26"/>
      <c r="GW72" s="26"/>
      <c r="GX72" s="26"/>
      <c r="GY72" s="26"/>
      <c r="GZ72" s="26"/>
      <c r="HA72" s="26"/>
      <c r="HB72" s="26"/>
      <c r="HC72" s="26"/>
      <c r="HD72" s="26"/>
      <c r="HE72" s="26"/>
      <c r="HF72" s="26"/>
      <c r="HG72" s="26"/>
      <c r="HH72" s="26"/>
      <c r="HI72" s="26"/>
      <c r="HJ72" s="26"/>
      <c r="HK72" s="26"/>
      <c r="HL72" s="26"/>
      <c r="HM72" s="26"/>
      <c r="HN72" s="26"/>
      <c r="HO72" s="26"/>
      <c r="HP72" s="26"/>
    </row>
    <row r="73" spans="3:224" s="3" customFormat="1" ht="20.100000000000001" customHeight="1">
      <c r="C73" s="21">
        <v>14050005</v>
      </c>
      <c r="D73" s="21" t="s">
        <v>125</v>
      </c>
      <c r="E73" s="22">
        <v>11200003</v>
      </c>
      <c r="F73" s="22">
        <v>0</v>
      </c>
      <c r="G73" s="22">
        <v>1</v>
      </c>
      <c r="H73" s="22">
        <v>20</v>
      </c>
      <c r="I73" s="24">
        <v>0.2</v>
      </c>
      <c r="J73" s="25">
        <v>5</v>
      </c>
      <c r="K73" s="22">
        <v>0</v>
      </c>
      <c r="L73" s="22">
        <v>280</v>
      </c>
      <c r="M73" s="22">
        <f t="shared" si="2"/>
        <v>10</v>
      </c>
      <c r="N73" s="22">
        <v>20</v>
      </c>
      <c r="O73" s="22">
        <v>0</v>
      </c>
      <c r="P73" s="22">
        <v>0</v>
      </c>
      <c r="Q73" s="22">
        <f t="shared" si="3"/>
        <v>2</v>
      </c>
      <c r="R73" s="22">
        <v>4</v>
      </c>
      <c r="S73" s="22">
        <f t="shared" si="4"/>
        <v>2</v>
      </c>
      <c r="T73" s="22">
        <v>4</v>
      </c>
      <c r="U73" s="24">
        <v>0</v>
      </c>
      <c r="V73" s="22">
        <v>0</v>
      </c>
      <c r="W73" s="22">
        <v>0</v>
      </c>
      <c r="X73" s="22">
        <v>0</v>
      </c>
      <c r="Y73" s="24">
        <v>0</v>
      </c>
      <c r="Z73" s="24">
        <v>0</v>
      </c>
      <c r="AA73" s="24">
        <v>0</v>
      </c>
      <c r="AB73" s="24">
        <v>0</v>
      </c>
      <c r="AC73" s="24">
        <v>0</v>
      </c>
      <c r="AD73" s="24">
        <v>0</v>
      </c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26"/>
      <c r="BX73" s="26"/>
      <c r="BY73" s="26"/>
      <c r="BZ73" s="26"/>
      <c r="CA73" s="26"/>
      <c r="CB73" s="26"/>
      <c r="CC73" s="26"/>
      <c r="CD73" s="26"/>
      <c r="CE73" s="26"/>
      <c r="CF73" s="26"/>
      <c r="CG73" s="26"/>
      <c r="CH73" s="26"/>
      <c r="CI73" s="26"/>
      <c r="CJ73" s="26"/>
      <c r="CK73" s="26"/>
      <c r="CL73" s="26"/>
      <c r="CM73" s="26"/>
      <c r="CN73" s="26"/>
      <c r="CO73" s="26"/>
      <c r="CP73" s="26"/>
      <c r="CQ73" s="26"/>
      <c r="CR73" s="26"/>
      <c r="CS73" s="26"/>
      <c r="CT73" s="26"/>
      <c r="CU73" s="26"/>
      <c r="CV73" s="26"/>
      <c r="CW73" s="26"/>
      <c r="CX73" s="26"/>
      <c r="CY73" s="26"/>
      <c r="CZ73" s="26"/>
      <c r="DA73" s="26"/>
      <c r="DB73" s="26"/>
      <c r="DC73" s="26"/>
      <c r="DD73" s="26"/>
      <c r="DE73" s="26"/>
      <c r="DF73" s="26"/>
      <c r="DG73" s="26"/>
      <c r="DH73" s="26"/>
      <c r="DI73" s="26"/>
      <c r="DJ73" s="26"/>
      <c r="DK73" s="26"/>
      <c r="DL73" s="26"/>
      <c r="DM73" s="26"/>
      <c r="DN73" s="26"/>
      <c r="DO73" s="26"/>
      <c r="DP73" s="26"/>
      <c r="DQ73" s="26"/>
      <c r="DR73" s="26"/>
      <c r="DS73" s="26"/>
      <c r="DT73" s="26"/>
      <c r="DU73" s="26"/>
      <c r="DV73" s="26"/>
      <c r="DW73" s="26"/>
      <c r="DX73" s="26"/>
      <c r="DY73" s="26"/>
      <c r="DZ73" s="26"/>
      <c r="EA73" s="26"/>
      <c r="EB73" s="26"/>
      <c r="EC73" s="26"/>
      <c r="ED73" s="26"/>
      <c r="EE73" s="26"/>
      <c r="EF73" s="26"/>
      <c r="EG73" s="26"/>
      <c r="EH73" s="26"/>
      <c r="EI73" s="26"/>
      <c r="EJ73" s="26"/>
      <c r="EK73" s="26"/>
      <c r="EL73" s="26"/>
      <c r="EM73" s="26"/>
      <c r="EN73" s="26"/>
      <c r="EO73" s="26"/>
      <c r="EP73" s="26"/>
      <c r="EQ73" s="26"/>
      <c r="ER73" s="26"/>
      <c r="ES73" s="26"/>
      <c r="ET73" s="26"/>
      <c r="EU73" s="26"/>
      <c r="EV73" s="26"/>
      <c r="EW73" s="26"/>
      <c r="EX73" s="26"/>
      <c r="EY73" s="26"/>
      <c r="EZ73" s="26"/>
      <c r="FA73" s="26"/>
      <c r="FB73" s="26"/>
      <c r="FC73" s="26"/>
      <c r="FD73" s="26"/>
      <c r="FE73" s="26"/>
      <c r="FF73" s="26"/>
      <c r="FG73" s="26"/>
      <c r="FH73" s="26"/>
      <c r="FI73" s="26"/>
      <c r="FJ73" s="26"/>
      <c r="FK73" s="26"/>
      <c r="FL73" s="26"/>
      <c r="FM73" s="26"/>
      <c r="FN73" s="26"/>
      <c r="FO73" s="26"/>
      <c r="FP73" s="26"/>
      <c r="FQ73" s="26"/>
      <c r="FR73" s="26"/>
      <c r="FS73" s="26"/>
      <c r="FT73" s="26"/>
      <c r="FU73" s="26"/>
      <c r="FV73" s="26"/>
      <c r="FW73" s="26"/>
      <c r="FX73" s="26"/>
      <c r="FY73" s="26"/>
      <c r="FZ73" s="26"/>
      <c r="GA73" s="26"/>
      <c r="GB73" s="26"/>
      <c r="GC73" s="26"/>
      <c r="GD73" s="26"/>
      <c r="GE73" s="26"/>
      <c r="GF73" s="26"/>
      <c r="GG73" s="26"/>
      <c r="GH73" s="26"/>
      <c r="GI73" s="26"/>
      <c r="GJ73" s="26"/>
      <c r="GK73" s="26"/>
      <c r="GL73" s="26"/>
      <c r="GM73" s="26"/>
      <c r="GN73" s="26"/>
      <c r="GO73" s="26"/>
      <c r="GP73" s="26"/>
      <c r="GQ73" s="26"/>
      <c r="GR73" s="26"/>
      <c r="GS73" s="26"/>
      <c r="GT73" s="26"/>
      <c r="GU73" s="26"/>
      <c r="GV73" s="26"/>
      <c r="GW73" s="26"/>
      <c r="GX73" s="26"/>
      <c r="GY73" s="26"/>
      <c r="GZ73" s="26"/>
      <c r="HA73" s="26"/>
      <c r="HB73" s="26"/>
      <c r="HC73" s="26"/>
      <c r="HD73" s="26"/>
      <c r="HE73" s="26"/>
      <c r="HF73" s="26"/>
      <c r="HG73" s="26"/>
      <c r="HH73" s="26"/>
      <c r="HI73" s="26"/>
      <c r="HJ73" s="26"/>
      <c r="HK73" s="26"/>
      <c r="HL73" s="26"/>
      <c r="HM73" s="26"/>
      <c r="HN73" s="26"/>
      <c r="HO73" s="26"/>
      <c r="HP73" s="26"/>
    </row>
    <row r="74" spans="3:224" s="3" customFormat="1" ht="20.100000000000001" customHeight="1">
      <c r="C74" s="21">
        <v>14050006</v>
      </c>
      <c r="D74" s="21" t="s">
        <v>126</v>
      </c>
      <c r="E74" s="22">
        <v>11200003</v>
      </c>
      <c r="F74" s="22">
        <v>0</v>
      </c>
      <c r="G74" s="22">
        <v>1</v>
      </c>
      <c r="H74" s="22">
        <v>20</v>
      </c>
      <c r="I74" s="24">
        <v>0.2</v>
      </c>
      <c r="J74" s="25">
        <v>5</v>
      </c>
      <c r="K74" s="22">
        <v>0</v>
      </c>
      <c r="L74" s="22">
        <v>460</v>
      </c>
      <c r="M74" s="22">
        <f t="shared" si="2"/>
        <v>19</v>
      </c>
      <c r="N74" s="22">
        <v>38</v>
      </c>
      <c r="O74" s="22">
        <v>0</v>
      </c>
      <c r="P74" s="22">
        <v>0</v>
      </c>
      <c r="Q74" s="22">
        <f t="shared" si="3"/>
        <v>3</v>
      </c>
      <c r="R74" s="22">
        <v>6</v>
      </c>
      <c r="S74" s="22">
        <f t="shared" si="4"/>
        <v>3</v>
      </c>
      <c r="T74" s="22">
        <v>6</v>
      </c>
      <c r="U74" s="24">
        <v>0</v>
      </c>
      <c r="V74" s="22">
        <v>0</v>
      </c>
      <c r="W74" s="22">
        <v>0</v>
      </c>
      <c r="X74" s="22">
        <v>0</v>
      </c>
      <c r="Y74" s="24">
        <v>0</v>
      </c>
      <c r="Z74" s="24">
        <v>0</v>
      </c>
      <c r="AA74" s="24">
        <v>0</v>
      </c>
      <c r="AB74" s="24">
        <v>0</v>
      </c>
      <c r="AC74" s="24">
        <v>0</v>
      </c>
      <c r="AD74" s="24">
        <v>0</v>
      </c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  <c r="BY74" s="26"/>
      <c r="BZ74" s="26"/>
      <c r="CA74" s="26"/>
      <c r="CB74" s="26"/>
      <c r="CC74" s="26"/>
      <c r="CD74" s="26"/>
      <c r="CE74" s="26"/>
      <c r="CF74" s="26"/>
      <c r="CG74" s="26"/>
      <c r="CH74" s="26"/>
      <c r="CI74" s="26"/>
      <c r="CJ74" s="26"/>
      <c r="CK74" s="26"/>
      <c r="CL74" s="26"/>
      <c r="CM74" s="26"/>
      <c r="CN74" s="26"/>
      <c r="CO74" s="26"/>
      <c r="CP74" s="26"/>
      <c r="CQ74" s="26"/>
      <c r="CR74" s="26"/>
      <c r="CS74" s="26"/>
      <c r="CT74" s="26"/>
      <c r="CU74" s="26"/>
      <c r="CV74" s="26"/>
      <c r="CW74" s="26"/>
      <c r="CX74" s="26"/>
      <c r="CY74" s="26"/>
      <c r="CZ74" s="26"/>
      <c r="DA74" s="26"/>
      <c r="DB74" s="26"/>
      <c r="DC74" s="26"/>
      <c r="DD74" s="26"/>
      <c r="DE74" s="26"/>
      <c r="DF74" s="26"/>
      <c r="DG74" s="26"/>
      <c r="DH74" s="26"/>
      <c r="DI74" s="26"/>
      <c r="DJ74" s="26"/>
      <c r="DK74" s="26"/>
      <c r="DL74" s="26"/>
      <c r="DM74" s="26"/>
      <c r="DN74" s="26"/>
      <c r="DO74" s="26"/>
      <c r="DP74" s="26"/>
      <c r="DQ74" s="26"/>
      <c r="DR74" s="26"/>
      <c r="DS74" s="26"/>
      <c r="DT74" s="26"/>
      <c r="DU74" s="26"/>
      <c r="DV74" s="26"/>
      <c r="DW74" s="26"/>
      <c r="DX74" s="26"/>
      <c r="DY74" s="26"/>
      <c r="DZ74" s="26"/>
      <c r="EA74" s="26"/>
      <c r="EB74" s="26"/>
      <c r="EC74" s="26"/>
      <c r="ED74" s="26"/>
      <c r="EE74" s="26"/>
      <c r="EF74" s="26"/>
      <c r="EG74" s="26"/>
      <c r="EH74" s="26"/>
      <c r="EI74" s="26"/>
      <c r="EJ74" s="26"/>
      <c r="EK74" s="26"/>
      <c r="EL74" s="26"/>
      <c r="EM74" s="26"/>
      <c r="EN74" s="26"/>
      <c r="EO74" s="26"/>
      <c r="EP74" s="26"/>
      <c r="EQ74" s="26"/>
      <c r="ER74" s="26"/>
      <c r="ES74" s="26"/>
      <c r="ET74" s="26"/>
      <c r="EU74" s="26"/>
      <c r="EV74" s="26"/>
      <c r="EW74" s="26"/>
      <c r="EX74" s="26"/>
      <c r="EY74" s="26"/>
      <c r="EZ74" s="26"/>
      <c r="FA74" s="26"/>
      <c r="FB74" s="26"/>
      <c r="FC74" s="26"/>
      <c r="FD74" s="26"/>
      <c r="FE74" s="26"/>
      <c r="FF74" s="26"/>
      <c r="FG74" s="26"/>
      <c r="FH74" s="26"/>
      <c r="FI74" s="26"/>
      <c r="FJ74" s="26"/>
      <c r="FK74" s="26"/>
      <c r="FL74" s="26"/>
      <c r="FM74" s="26"/>
      <c r="FN74" s="26"/>
      <c r="FO74" s="26"/>
      <c r="FP74" s="26"/>
      <c r="FQ74" s="26"/>
      <c r="FR74" s="26"/>
      <c r="FS74" s="26"/>
      <c r="FT74" s="26"/>
      <c r="FU74" s="26"/>
      <c r="FV74" s="26"/>
      <c r="FW74" s="26"/>
      <c r="FX74" s="26"/>
      <c r="FY74" s="26"/>
      <c r="FZ74" s="26"/>
      <c r="GA74" s="26"/>
      <c r="GB74" s="26"/>
      <c r="GC74" s="26"/>
      <c r="GD74" s="26"/>
      <c r="GE74" s="26"/>
      <c r="GF74" s="26"/>
      <c r="GG74" s="26"/>
      <c r="GH74" s="26"/>
      <c r="GI74" s="26"/>
      <c r="GJ74" s="26"/>
      <c r="GK74" s="26"/>
      <c r="GL74" s="26"/>
      <c r="GM74" s="26"/>
      <c r="GN74" s="26"/>
      <c r="GO74" s="26"/>
      <c r="GP74" s="26"/>
      <c r="GQ74" s="26"/>
      <c r="GR74" s="26"/>
      <c r="GS74" s="26"/>
      <c r="GT74" s="26"/>
      <c r="GU74" s="26"/>
      <c r="GV74" s="26"/>
      <c r="GW74" s="26"/>
      <c r="GX74" s="26"/>
      <c r="GY74" s="26"/>
      <c r="GZ74" s="26"/>
      <c r="HA74" s="26"/>
      <c r="HB74" s="26"/>
      <c r="HC74" s="26"/>
      <c r="HD74" s="26"/>
      <c r="HE74" s="26"/>
      <c r="HF74" s="26"/>
      <c r="HG74" s="26"/>
      <c r="HH74" s="26"/>
      <c r="HI74" s="26"/>
      <c r="HJ74" s="26"/>
      <c r="HK74" s="26"/>
      <c r="HL74" s="26"/>
      <c r="HM74" s="26"/>
      <c r="HN74" s="26"/>
      <c r="HO74" s="26"/>
      <c r="HP74" s="26"/>
    </row>
    <row r="75" spans="3:224" s="3" customFormat="1" ht="20.100000000000001" customHeight="1">
      <c r="C75" s="21">
        <v>14050007</v>
      </c>
      <c r="D75" s="21" t="s">
        <v>127</v>
      </c>
      <c r="E75" s="22">
        <v>11200003</v>
      </c>
      <c r="F75" s="22">
        <v>11022</v>
      </c>
      <c r="G75" s="22">
        <v>1</v>
      </c>
      <c r="H75" s="22">
        <v>20</v>
      </c>
      <c r="I75" s="24">
        <v>0.2</v>
      </c>
      <c r="J75" s="25">
        <v>5</v>
      </c>
      <c r="K75" s="22">
        <v>0</v>
      </c>
      <c r="L75" s="22">
        <v>530</v>
      </c>
      <c r="M75" s="22">
        <f t="shared" si="2"/>
        <v>22</v>
      </c>
      <c r="N75" s="22">
        <v>43</v>
      </c>
      <c r="O75" s="22">
        <v>0</v>
      </c>
      <c r="P75" s="22">
        <v>0</v>
      </c>
      <c r="Q75" s="22">
        <f t="shared" si="3"/>
        <v>4</v>
      </c>
      <c r="R75" s="22">
        <v>8</v>
      </c>
      <c r="S75" s="22">
        <f t="shared" si="4"/>
        <v>4</v>
      </c>
      <c r="T75" s="22">
        <v>8</v>
      </c>
      <c r="U75" s="24">
        <v>0</v>
      </c>
      <c r="V75" s="22">
        <v>0</v>
      </c>
      <c r="W75" s="22">
        <v>0</v>
      </c>
      <c r="X75" s="22">
        <v>0</v>
      </c>
      <c r="Y75" s="24">
        <v>0</v>
      </c>
      <c r="Z75" s="24">
        <v>0</v>
      </c>
      <c r="AA75" s="24">
        <v>0</v>
      </c>
      <c r="AB75" s="24">
        <v>0</v>
      </c>
      <c r="AC75" s="24">
        <v>0</v>
      </c>
      <c r="AD75" s="24">
        <v>0</v>
      </c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  <c r="BY75" s="26"/>
      <c r="BZ75" s="26"/>
      <c r="CA75" s="26"/>
      <c r="CB75" s="26"/>
      <c r="CC75" s="26"/>
      <c r="CD75" s="26"/>
      <c r="CE75" s="26"/>
      <c r="CF75" s="26"/>
      <c r="CG75" s="26"/>
      <c r="CH75" s="26"/>
      <c r="CI75" s="26"/>
      <c r="CJ75" s="26"/>
      <c r="CK75" s="26"/>
      <c r="CL75" s="26"/>
      <c r="CM75" s="26"/>
      <c r="CN75" s="26"/>
      <c r="CO75" s="26"/>
      <c r="CP75" s="26"/>
      <c r="CQ75" s="26"/>
      <c r="CR75" s="26"/>
      <c r="CS75" s="26"/>
      <c r="CT75" s="26"/>
      <c r="CU75" s="26"/>
      <c r="CV75" s="26"/>
      <c r="CW75" s="26"/>
      <c r="CX75" s="26"/>
      <c r="CY75" s="26"/>
      <c r="CZ75" s="26"/>
      <c r="DA75" s="26"/>
      <c r="DB75" s="26"/>
      <c r="DC75" s="26"/>
      <c r="DD75" s="26"/>
      <c r="DE75" s="26"/>
      <c r="DF75" s="26"/>
      <c r="DG75" s="26"/>
      <c r="DH75" s="26"/>
      <c r="DI75" s="26"/>
      <c r="DJ75" s="26"/>
      <c r="DK75" s="26"/>
      <c r="DL75" s="26"/>
      <c r="DM75" s="26"/>
      <c r="DN75" s="26"/>
      <c r="DO75" s="26"/>
      <c r="DP75" s="26"/>
      <c r="DQ75" s="26"/>
      <c r="DR75" s="26"/>
      <c r="DS75" s="26"/>
      <c r="DT75" s="26"/>
      <c r="DU75" s="26"/>
      <c r="DV75" s="26"/>
      <c r="DW75" s="26"/>
      <c r="DX75" s="26"/>
      <c r="DY75" s="26"/>
      <c r="DZ75" s="26"/>
      <c r="EA75" s="26"/>
      <c r="EB75" s="26"/>
      <c r="EC75" s="26"/>
      <c r="ED75" s="26"/>
      <c r="EE75" s="26"/>
      <c r="EF75" s="26"/>
      <c r="EG75" s="26"/>
      <c r="EH75" s="26"/>
      <c r="EI75" s="26"/>
      <c r="EJ75" s="26"/>
      <c r="EK75" s="26"/>
      <c r="EL75" s="26"/>
      <c r="EM75" s="26"/>
      <c r="EN75" s="26"/>
      <c r="EO75" s="26"/>
      <c r="EP75" s="26"/>
      <c r="EQ75" s="26"/>
      <c r="ER75" s="26"/>
      <c r="ES75" s="26"/>
      <c r="ET75" s="26"/>
      <c r="EU75" s="26"/>
      <c r="EV75" s="26"/>
      <c r="EW75" s="26"/>
      <c r="EX75" s="26"/>
      <c r="EY75" s="26"/>
      <c r="EZ75" s="26"/>
      <c r="FA75" s="26"/>
      <c r="FB75" s="26"/>
      <c r="FC75" s="26"/>
      <c r="FD75" s="26"/>
      <c r="FE75" s="26"/>
      <c r="FF75" s="26"/>
      <c r="FG75" s="26"/>
      <c r="FH75" s="26"/>
      <c r="FI75" s="26"/>
      <c r="FJ75" s="26"/>
      <c r="FK75" s="26"/>
      <c r="FL75" s="26"/>
      <c r="FM75" s="26"/>
      <c r="FN75" s="26"/>
      <c r="FO75" s="26"/>
      <c r="FP75" s="26"/>
      <c r="FQ75" s="26"/>
      <c r="FR75" s="26"/>
      <c r="FS75" s="26"/>
      <c r="FT75" s="26"/>
      <c r="FU75" s="26"/>
      <c r="FV75" s="26"/>
      <c r="FW75" s="26"/>
      <c r="FX75" s="26"/>
      <c r="FY75" s="26"/>
      <c r="FZ75" s="26"/>
      <c r="GA75" s="26"/>
      <c r="GB75" s="26"/>
      <c r="GC75" s="26"/>
      <c r="GD75" s="26"/>
      <c r="GE75" s="26"/>
      <c r="GF75" s="26"/>
      <c r="GG75" s="26"/>
      <c r="GH75" s="26"/>
      <c r="GI75" s="26"/>
      <c r="GJ75" s="26"/>
      <c r="GK75" s="26"/>
      <c r="GL75" s="26"/>
      <c r="GM75" s="26"/>
      <c r="GN75" s="26"/>
      <c r="GO75" s="26"/>
      <c r="GP75" s="26"/>
      <c r="GQ75" s="26"/>
      <c r="GR75" s="26"/>
      <c r="GS75" s="26"/>
      <c r="GT75" s="26"/>
      <c r="GU75" s="26"/>
      <c r="GV75" s="26"/>
      <c r="GW75" s="26"/>
      <c r="GX75" s="26"/>
      <c r="GY75" s="26"/>
      <c r="GZ75" s="26"/>
      <c r="HA75" s="26"/>
      <c r="HB75" s="26"/>
      <c r="HC75" s="26"/>
      <c r="HD75" s="26"/>
      <c r="HE75" s="26"/>
      <c r="HF75" s="26"/>
      <c r="HG75" s="26"/>
      <c r="HH75" s="26"/>
      <c r="HI75" s="26"/>
      <c r="HJ75" s="26"/>
      <c r="HK75" s="26"/>
      <c r="HL75" s="26"/>
      <c r="HM75" s="26"/>
      <c r="HN75" s="26"/>
      <c r="HO75" s="26"/>
      <c r="HP75" s="26"/>
    </row>
    <row r="76" spans="3:224" s="3" customFormat="1" ht="20.100000000000001" customHeight="1">
      <c r="C76" s="21">
        <v>14050008</v>
      </c>
      <c r="D76" s="21" t="s">
        <v>128</v>
      </c>
      <c r="E76" s="22">
        <v>11200003</v>
      </c>
      <c r="F76" s="22">
        <v>11042</v>
      </c>
      <c r="G76" s="22">
        <v>1</v>
      </c>
      <c r="H76" s="22">
        <v>20</v>
      </c>
      <c r="I76" s="24">
        <v>0.2</v>
      </c>
      <c r="J76" s="25">
        <v>10</v>
      </c>
      <c r="K76" s="22">
        <v>0</v>
      </c>
      <c r="L76" s="22">
        <v>660</v>
      </c>
      <c r="M76" s="22">
        <f t="shared" si="2"/>
        <v>26</v>
      </c>
      <c r="N76" s="22">
        <v>51</v>
      </c>
      <c r="O76" s="22">
        <v>0</v>
      </c>
      <c r="P76" s="22">
        <v>0</v>
      </c>
      <c r="Q76" s="22">
        <f t="shared" si="3"/>
        <v>6</v>
      </c>
      <c r="R76" s="22">
        <v>11</v>
      </c>
      <c r="S76" s="22">
        <f t="shared" si="4"/>
        <v>6</v>
      </c>
      <c r="T76" s="22">
        <v>11</v>
      </c>
      <c r="U76" s="24">
        <v>0</v>
      </c>
      <c r="V76" s="22">
        <v>0</v>
      </c>
      <c r="W76" s="22">
        <v>0</v>
      </c>
      <c r="X76" s="22">
        <v>0</v>
      </c>
      <c r="Y76" s="24">
        <v>0</v>
      </c>
      <c r="Z76" s="24">
        <v>0</v>
      </c>
      <c r="AA76" s="24">
        <v>0</v>
      </c>
      <c r="AB76" s="24">
        <v>0</v>
      </c>
      <c r="AC76" s="24">
        <v>0</v>
      </c>
      <c r="AD76" s="24">
        <v>0</v>
      </c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  <c r="BY76" s="26"/>
      <c r="BZ76" s="26"/>
      <c r="CA76" s="26"/>
      <c r="CB76" s="26"/>
      <c r="CC76" s="26"/>
      <c r="CD76" s="26"/>
      <c r="CE76" s="26"/>
      <c r="CF76" s="26"/>
      <c r="CG76" s="26"/>
      <c r="CH76" s="26"/>
      <c r="CI76" s="26"/>
      <c r="CJ76" s="26"/>
      <c r="CK76" s="26"/>
      <c r="CL76" s="26"/>
      <c r="CM76" s="26"/>
      <c r="CN76" s="26"/>
      <c r="CO76" s="26"/>
      <c r="CP76" s="26"/>
      <c r="CQ76" s="26"/>
      <c r="CR76" s="26"/>
      <c r="CS76" s="26"/>
      <c r="CT76" s="26"/>
      <c r="CU76" s="26"/>
      <c r="CV76" s="26"/>
      <c r="CW76" s="26"/>
      <c r="CX76" s="26"/>
      <c r="CY76" s="26"/>
      <c r="CZ76" s="26"/>
      <c r="DA76" s="26"/>
      <c r="DB76" s="26"/>
      <c r="DC76" s="26"/>
      <c r="DD76" s="26"/>
      <c r="DE76" s="26"/>
      <c r="DF76" s="26"/>
      <c r="DG76" s="26"/>
      <c r="DH76" s="26"/>
      <c r="DI76" s="26"/>
      <c r="DJ76" s="26"/>
      <c r="DK76" s="26"/>
      <c r="DL76" s="26"/>
      <c r="DM76" s="26"/>
      <c r="DN76" s="26"/>
      <c r="DO76" s="26"/>
      <c r="DP76" s="26"/>
      <c r="DQ76" s="26"/>
      <c r="DR76" s="26"/>
      <c r="DS76" s="26"/>
      <c r="DT76" s="26"/>
      <c r="DU76" s="26"/>
      <c r="DV76" s="26"/>
      <c r="DW76" s="26"/>
      <c r="DX76" s="26"/>
      <c r="DY76" s="26"/>
      <c r="DZ76" s="26"/>
      <c r="EA76" s="26"/>
      <c r="EB76" s="26"/>
      <c r="EC76" s="26"/>
      <c r="ED76" s="26"/>
      <c r="EE76" s="26"/>
      <c r="EF76" s="26"/>
      <c r="EG76" s="26"/>
      <c r="EH76" s="26"/>
      <c r="EI76" s="26"/>
      <c r="EJ76" s="26"/>
      <c r="EK76" s="26"/>
      <c r="EL76" s="26"/>
      <c r="EM76" s="26"/>
      <c r="EN76" s="26"/>
      <c r="EO76" s="26"/>
      <c r="EP76" s="26"/>
      <c r="EQ76" s="26"/>
      <c r="ER76" s="26"/>
      <c r="ES76" s="26"/>
      <c r="ET76" s="26"/>
      <c r="EU76" s="26"/>
      <c r="EV76" s="26"/>
      <c r="EW76" s="26"/>
      <c r="EX76" s="26"/>
      <c r="EY76" s="26"/>
      <c r="EZ76" s="26"/>
      <c r="FA76" s="26"/>
      <c r="FB76" s="26"/>
      <c r="FC76" s="26"/>
      <c r="FD76" s="26"/>
      <c r="FE76" s="26"/>
      <c r="FF76" s="26"/>
      <c r="FG76" s="26"/>
      <c r="FH76" s="26"/>
      <c r="FI76" s="26"/>
      <c r="FJ76" s="26"/>
      <c r="FK76" s="26"/>
      <c r="FL76" s="26"/>
      <c r="FM76" s="26"/>
      <c r="FN76" s="26"/>
      <c r="FO76" s="26"/>
      <c r="FP76" s="26"/>
      <c r="FQ76" s="26"/>
      <c r="FR76" s="26"/>
      <c r="FS76" s="26"/>
      <c r="FT76" s="26"/>
      <c r="FU76" s="26"/>
      <c r="FV76" s="26"/>
      <c r="FW76" s="26"/>
      <c r="FX76" s="26"/>
      <c r="FY76" s="26"/>
      <c r="FZ76" s="26"/>
      <c r="GA76" s="26"/>
      <c r="GB76" s="26"/>
      <c r="GC76" s="26"/>
      <c r="GD76" s="26"/>
      <c r="GE76" s="26"/>
      <c r="GF76" s="26"/>
      <c r="GG76" s="26"/>
      <c r="GH76" s="26"/>
      <c r="GI76" s="26"/>
      <c r="GJ76" s="26"/>
      <c r="GK76" s="26"/>
      <c r="GL76" s="26"/>
      <c r="GM76" s="26"/>
      <c r="GN76" s="26"/>
      <c r="GO76" s="26"/>
      <c r="GP76" s="26"/>
      <c r="GQ76" s="26"/>
      <c r="GR76" s="26"/>
      <c r="GS76" s="26"/>
      <c r="GT76" s="26"/>
      <c r="GU76" s="26"/>
      <c r="GV76" s="26"/>
      <c r="GW76" s="26"/>
      <c r="GX76" s="26"/>
      <c r="GY76" s="26"/>
      <c r="GZ76" s="26"/>
      <c r="HA76" s="26"/>
      <c r="HB76" s="26"/>
      <c r="HC76" s="26"/>
      <c r="HD76" s="26"/>
      <c r="HE76" s="26"/>
      <c r="HF76" s="26"/>
      <c r="HG76" s="26"/>
      <c r="HH76" s="26"/>
      <c r="HI76" s="26"/>
      <c r="HJ76" s="26"/>
      <c r="HK76" s="26"/>
      <c r="HL76" s="26"/>
      <c r="HM76" s="26"/>
      <c r="HN76" s="26"/>
      <c r="HO76" s="26"/>
      <c r="HP76" s="26"/>
    </row>
    <row r="77" spans="3:224" s="3" customFormat="1" ht="20.100000000000001" customHeight="1">
      <c r="C77" s="21">
        <v>14050009</v>
      </c>
      <c r="D77" s="21" t="s">
        <v>129</v>
      </c>
      <c r="E77" s="22">
        <v>11200003</v>
      </c>
      <c r="F77" s="22">
        <v>0</v>
      </c>
      <c r="G77" s="22">
        <v>1</v>
      </c>
      <c r="H77" s="22">
        <v>20</v>
      </c>
      <c r="I77" s="24">
        <v>0.2</v>
      </c>
      <c r="J77" s="25">
        <v>5</v>
      </c>
      <c r="K77" s="22">
        <v>0</v>
      </c>
      <c r="L77" s="22">
        <v>830</v>
      </c>
      <c r="M77" s="22">
        <f t="shared" si="2"/>
        <v>6</v>
      </c>
      <c r="N77" s="22">
        <v>11</v>
      </c>
      <c r="O77" s="22">
        <v>0</v>
      </c>
      <c r="P77" s="22">
        <v>0</v>
      </c>
      <c r="Q77" s="22">
        <f t="shared" si="3"/>
        <v>3</v>
      </c>
      <c r="R77" s="22">
        <v>6</v>
      </c>
      <c r="S77" s="22">
        <f t="shared" si="4"/>
        <v>3</v>
      </c>
      <c r="T77" s="22">
        <v>6</v>
      </c>
      <c r="U77" s="24">
        <v>0</v>
      </c>
      <c r="V77" s="22">
        <v>0</v>
      </c>
      <c r="W77" s="22">
        <v>0</v>
      </c>
      <c r="X77" s="22">
        <v>0</v>
      </c>
      <c r="Y77" s="24">
        <v>0</v>
      </c>
      <c r="Z77" s="24">
        <v>0</v>
      </c>
      <c r="AA77" s="24">
        <v>0</v>
      </c>
      <c r="AB77" s="24">
        <v>0</v>
      </c>
      <c r="AC77" s="24">
        <v>0</v>
      </c>
      <c r="AD77" s="24">
        <v>0</v>
      </c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  <c r="BX77" s="26"/>
      <c r="BY77" s="26"/>
      <c r="BZ77" s="26"/>
      <c r="CA77" s="26"/>
      <c r="CB77" s="26"/>
      <c r="CC77" s="26"/>
      <c r="CD77" s="26"/>
      <c r="CE77" s="26"/>
      <c r="CF77" s="26"/>
      <c r="CG77" s="26"/>
      <c r="CH77" s="26"/>
      <c r="CI77" s="26"/>
      <c r="CJ77" s="26"/>
      <c r="CK77" s="26"/>
      <c r="CL77" s="26"/>
      <c r="CM77" s="26"/>
      <c r="CN77" s="26"/>
      <c r="CO77" s="26"/>
      <c r="CP77" s="26"/>
      <c r="CQ77" s="26"/>
      <c r="CR77" s="26"/>
      <c r="CS77" s="26"/>
      <c r="CT77" s="26"/>
      <c r="CU77" s="26"/>
      <c r="CV77" s="26"/>
      <c r="CW77" s="26"/>
      <c r="CX77" s="26"/>
      <c r="CY77" s="26"/>
      <c r="CZ77" s="26"/>
      <c r="DA77" s="26"/>
      <c r="DB77" s="26"/>
      <c r="DC77" s="26"/>
      <c r="DD77" s="26"/>
      <c r="DE77" s="26"/>
      <c r="DF77" s="26"/>
      <c r="DG77" s="26"/>
      <c r="DH77" s="26"/>
      <c r="DI77" s="26"/>
      <c r="DJ77" s="26"/>
      <c r="DK77" s="26"/>
      <c r="DL77" s="26"/>
      <c r="DM77" s="26"/>
      <c r="DN77" s="26"/>
      <c r="DO77" s="26"/>
      <c r="DP77" s="26"/>
      <c r="DQ77" s="26"/>
      <c r="DR77" s="26"/>
      <c r="DS77" s="26"/>
      <c r="DT77" s="26"/>
      <c r="DU77" s="26"/>
      <c r="DV77" s="26"/>
      <c r="DW77" s="26"/>
      <c r="DX77" s="26"/>
      <c r="DY77" s="26"/>
      <c r="DZ77" s="26"/>
      <c r="EA77" s="26"/>
      <c r="EB77" s="26"/>
      <c r="EC77" s="26"/>
      <c r="ED77" s="26"/>
      <c r="EE77" s="26"/>
      <c r="EF77" s="26"/>
      <c r="EG77" s="26"/>
      <c r="EH77" s="26"/>
      <c r="EI77" s="26"/>
      <c r="EJ77" s="26"/>
      <c r="EK77" s="26"/>
      <c r="EL77" s="26"/>
      <c r="EM77" s="26"/>
      <c r="EN77" s="26"/>
      <c r="EO77" s="26"/>
      <c r="EP77" s="26"/>
      <c r="EQ77" s="26"/>
      <c r="ER77" s="26"/>
      <c r="ES77" s="26"/>
      <c r="ET77" s="26"/>
      <c r="EU77" s="26"/>
      <c r="EV77" s="26"/>
      <c r="EW77" s="26"/>
      <c r="EX77" s="26"/>
      <c r="EY77" s="26"/>
      <c r="EZ77" s="26"/>
      <c r="FA77" s="26"/>
      <c r="FB77" s="26"/>
      <c r="FC77" s="26"/>
      <c r="FD77" s="26"/>
      <c r="FE77" s="26"/>
      <c r="FF77" s="26"/>
      <c r="FG77" s="26"/>
      <c r="FH77" s="26"/>
      <c r="FI77" s="26"/>
      <c r="FJ77" s="26"/>
      <c r="FK77" s="26"/>
      <c r="FL77" s="26"/>
      <c r="FM77" s="26"/>
      <c r="FN77" s="26"/>
      <c r="FO77" s="26"/>
      <c r="FP77" s="26"/>
      <c r="FQ77" s="26"/>
      <c r="FR77" s="26"/>
      <c r="FS77" s="26"/>
      <c r="FT77" s="26"/>
      <c r="FU77" s="26"/>
      <c r="FV77" s="26"/>
      <c r="FW77" s="26"/>
      <c r="FX77" s="26"/>
      <c r="FY77" s="26"/>
      <c r="FZ77" s="26"/>
      <c r="GA77" s="26"/>
      <c r="GB77" s="26"/>
      <c r="GC77" s="26"/>
      <c r="GD77" s="26"/>
      <c r="GE77" s="26"/>
      <c r="GF77" s="26"/>
      <c r="GG77" s="26"/>
      <c r="GH77" s="26"/>
      <c r="GI77" s="26"/>
      <c r="GJ77" s="26"/>
      <c r="GK77" s="26"/>
      <c r="GL77" s="26"/>
      <c r="GM77" s="26"/>
      <c r="GN77" s="26"/>
      <c r="GO77" s="26"/>
      <c r="GP77" s="26"/>
      <c r="GQ77" s="26"/>
      <c r="GR77" s="26"/>
      <c r="GS77" s="26"/>
      <c r="GT77" s="26"/>
      <c r="GU77" s="26"/>
      <c r="GV77" s="26"/>
      <c r="GW77" s="26"/>
      <c r="GX77" s="26"/>
      <c r="GY77" s="26"/>
      <c r="GZ77" s="26"/>
      <c r="HA77" s="26"/>
      <c r="HB77" s="26"/>
      <c r="HC77" s="26"/>
      <c r="HD77" s="26"/>
      <c r="HE77" s="26"/>
      <c r="HF77" s="26"/>
      <c r="HG77" s="26"/>
      <c r="HH77" s="26"/>
      <c r="HI77" s="26"/>
      <c r="HJ77" s="26"/>
      <c r="HK77" s="26"/>
      <c r="HL77" s="26"/>
      <c r="HM77" s="26"/>
      <c r="HN77" s="26"/>
      <c r="HO77" s="26"/>
      <c r="HP77" s="26"/>
    </row>
    <row r="78" spans="3:224" s="3" customFormat="1" ht="20.100000000000001" customHeight="1">
      <c r="C78" s="21">
        <v>14050010</v>
      </c>
      <c r="D78" s="21" t="s">
        <v>130</v>
      </c>
      <c r="E78" s="22">
        <v>11200003</v>
      </c>
      <c r="F78" s="22">
        <v>0</v>
      </c>
      <c r="G78" s="22">
        <v>1</v>
      </c>
      <c r="H78" s="22">
        <v>20</v>
      </c>
      <c r="I78" s="24">
        <v>0.2</v>
      </c>
      <c r="J78" s="25">
        <v>5</v>
      </c>
      <c r="K78" s="22">
        <v>0</v>
      </c>
      <c r="L78" s="22">
        <v>1380</v>
      </c>
      <c r="M78" s="22">
        <f t="shared" si="2"/>
        <v>11</v>
      </c>
      <c r="N78" s="22">
        <v>21</v>
      </c>
      <c r="O78" s="22">
        <v>0</v>
      </c>
      <c r="P78" s="22">
        <v>0</v>
      </c>
      <c r="Q78" s="22">
        <f t="shared" si="3"/>
        <v>5</v>
      </c>
      <c r="R78" s="22">
        <v>10</v>
      </c>
      <c r="S78" s="22">
        <f t="shared" si="4"/>
        <v>5</v>
      </c>
      <c r="T78" s="22">
        <v>10</v>
      </c>
      <c r="U78" s="24">
        <v>0</v>
      </c>
      <c r="V78" s="22">
        <v>0</v>
      </c>
      <c r="W78" s="22">
        <v>0</v>
      </c>
      <c r="X78" s="22">
        <v>0</v>
      </c>
      <c r="Y78" s="24">
        <v>0</v>
      </c>
      <c r="Z78" s="24">
        <v>0</v>
      </c>
      <c r="AA78" s="24">
        <v>0</v>
      </c>
      <c r="AB78" s="24">
        <v>0</v>
      </c>
      <c r="AC78" s="24">
        <v>0</v>
      </c>
      <c r="AD78" s="24">
        <v>0</v>
      </c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  <c r="BY78" s="26"/>
      <c r="BZ78" s="26"/>
      <c r="CA78" s="26"/>
      <c r="CB78" s="26"/>
      <c r="CC78" s="26"/>
      <c r="CD78" s="26"/>
      <c r="CE78" s="26"/>
      <c r="CF78" s="26"/>
      <c r="CG78" s="26"/>
      <c r="CH78" s="26"/>
      <c r="CI78" s="26"/>
      <c r="CJ78" s="26"/>
      <c r="CK78" s="26"/>
      <c r="CL78" s="26"/>
      <c r="CM78" s="26"/>
      <c r="CN78" s="26"/>
      <c r="CO78" s="26"/>
      <c r="CP78" s="26"/>
      <c r="CQ78" s="26"/>
      <c r="CR78" s="26"/>
      <c r="CS78" s="26"/>
      <c r="CT78" s="26"/>
      <c r="CU78" s="26"/>
      <c r="CV78" s="26"/>
      <c r="CW78" s="26"/>
      <c r="CX78" s="26"/>
      <c r="CY78" s="26"/>
      <c r="CZ78" s="26"/>
      <c r="DA78" s="26"/>
      <c r="DB78" s="26"/>
      <c r="DC78" s="26"/>
      <c r="DD78" s="26"/>
      <c r="DE78" s="26"/>
      <c r="DF78" s="26"/>
      <c r="DG78" s="26"/>
      <c r="DH78" s="26"/>
      <c r="DI78" s="26"/>
      <c r="DJ78" s="26"/>
      <c r="DK78" s="26"/>
      <c r="DL78" s="26"/>
      <c r="DM78" s="26"/>
      <c r="DN78" s="26"/>
      <c r="DO78" s="26"/>
      <c r="DP78" s="26"/>
      <c r="DQ78" s="26"/>
      <c r="DR78" s="26"/>
      <c r="DS78" s="26"/>
      <c r="DT78" s="26"/>
      <c r="DU78" s="26"/>
      <c r="DV78" s="26"/>
      <c r="DW78" s="26"/>
      <c r="DX78" s="26"/>
      <c r="DY78" s="26"/>
      <c r="DZ78" s="26"/>
      <c r="EA78" s="26"/>
      <c r="EB78" s="26"/>
      <c r="EC78" s="26"/>
      <c r="ED78" s="26"/>
      <c r="EE78" s="26"/>
      <c r="EF78" s="26"/>
      <c r="EG78" s="26"/>
      <c r="EH78" s="26"/>
      <c r="EI78" s="26"/>
      <c r="EJ78" s="26"/>
      <c r="EK78" s="26"/>
      <c r="EL78" s="26"/>
      <c r="EM78" s="26"/>
      <c r="EN78" s="26"/>
      <c r="EO78" s="26"/>
      <c r="EP78" s="26"/>
      <c r="EQ78" s="26"/>
      <c r="ER78" s="26"/>
      <c r="ES78" s="26"/>
      <c r="ET78" s="26"/>
      <c r="EU78" s="26"/>
      <c r="EV78" s="26"/>
      <c r="EW78" s="26"/>
      <c r="EX78" s="26"/>
      <c r="EY78" s="26"/>
      <c r="EZ78" s="26"/>
      <c r="FA78" s="26"/>
      <c r="FB78" s="26"/>
      <c r="FC78" s="26"/>
      <c r="FD78" s="26"/>
      <c r="FE78" s="26"/>
      <c r="FF78" s="26"/>
      <c r="FG78" s="26"/>
      <c r="FH78" s="26"/>
      <c r="FI78" s="26"/>
      <c r="FJ78" s="26"/>
      <c r="FK78" s="26"/>
      <c r="FL78" s="26"/>
      <c r="FM78" s="26"/>
      <c r="FN78" s="26"/>
      <c r="FO78" s="26"/>
      <c r="FP78" s="26"/>
      <c r="FQ78" s="26"/>
      <c r="FR78" s="26"/>
      <c r="FS78" s="26"/>
      <c r="FT78" s="26"/>
      <c r="FU78" s="26"/>
      <c r="FV78" s="26"/>
      <c r="FW78" s="26"/>
      <c r="FX78" s="26"/>
      <c r="FY78" s="26"/>
      <c r="FZ78" s="26"/>
      <c r="GA78" s="26"/>
      <c r="GB78" s="26"/>
      <c r="GC78" s="26"/>
      <c r="GD78" s="26"/>
      <c r="GE78" s="26"/>
      <c r="GF78" s="26"/>
      <c r="GG78" s="26"/>
      <c r="GH78" s="26"/>
      <c r="GI78" s="26"/>
      <c r="GJ78" s="26"/>
      <c r="GK78" s="26"/>
      <c r="GL78" s="26"/>
      <c r="GM78" s="26"/>
      <c r="GN78" s="26"/>
      <c r="GO78" s="26"/>
      <c r="GP78" s="26"/>
      <c r="GQ78" s="26"/>
      <c r="GR78" s="26"/>
      <c r="GS78" s="26"/>
      <c r="GT78" s="26"/>
      <c r="GU78" s="26"/>
      <c r="GV78" s="26"/>
      <c r="GW78" s="26"/>
      <c r="GX78" s="26"/>
      <c r="GY78" s="26"/>
      <c r="GZ78" s="26"/>
      <c r="HA78" s="26"/>
      <c r="HB78" s="26"/>
      <c r="HC78" s="26"/>
      <c r="HD78" s="26"/>
      <c r="HE78" s="26"/>
      <c r="HF78" s="26"/>
      <c r="HG78" s="26"/>
      <c r="HH78" s="26"/>
      <c r="HI78" s="26"/>
      <c r="HJ78" s="26"/>
      <c r="HK78" s="26"/>
      <c r="HL78" s="26"/>
      <c r="HM78" s="26"/>
      <c r="HN78" s="26"/>
      <c r="HO78" s="26"/>
      <c r="HP78" s="26"/>
    </row>
    <row r="79" spans="3:224" s="3" customFormat="1" ht="20.100000000000001" customHeight="1">
      <c r="C79" s="21">
        <v>14050011</v>
      </c>
      <c r="D79" s="21" t="s">
        <v>131</v>
      </c>
      <c r="E79" s="22">
        <v>11200003</v>
      </c>
      <c r="F79" s="22">
        <v>11032</v>
      </c>
      <c r="G79" s="22">
        <v>1</v>
      </c>
      <c r="H79" s="22">
        <v>20</v>
      </c>
      <c r="I79" s="24">
        <v>0.2</v>
      </c>
      <c r="J79" s="25">
        <v>5</v>
      </c>
      <c r="K79" s="22">
        <v>0</v>
      </c>
      <c r="L79" s="22">
        <v>1580</v>
      </c>
      <c r="M79" s="22">
        <f t="shared" si="2"/>
        <v>12</v>
      </c>
      <c r="N79" s="22">
        <v>24</v>
      </c>
      <c r="O79" s="22">
        <v>0</v>
      </c>
      <c r="P79" s="22">
        <v>0</v>
      </c>
      <c r="Q79" s="22">
        <f t="shared" si="3"/>
        <v>7</v>
      </c>
      <c r="R79" s="22">
        <v>13</v>
      </c>
      <c r="S79" s="22">
        <f t="shared" si="4"/>
        <v>7</v>
      </c>
      <c r="T79" s="22">
        <v>13</v>
      </c>
      <c r="U79" s="24">
        <v>0</v>
      </c>
      <c r="V79" s="22">
        <v>0</v>
      </c>
      <c r="W79" s="22">
        <v>0</v>
      </c>
      <c r="X79" s="22">
        <v>0</v>
      </c>
      <c r="Y79" s="24">
        <v>0</v>
      </c>
      <c r="Z79" s="24">
        <v>0</v>
      </c>
      <c r="AA79" s="24">
        <v>0</v>
      </c>
      <c r="AB79" s="24">
        <v>0</v>
      </c>
      <c r="AC79" s="24">
        <v>0</v>
      </c>
      <c r="AD79" s="24">
        <v>0</v>
      </c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  <c r="CQ79" s="26"/>
      <c r="CR79" s="26"/>
      <c r="CS79" s="26"/>
      <c r="CT79" s="26"/>
      <c r="CU79" s="26"/>
      <c r="CV79" s="26"/>
      <c r="CW79" s="26"/>
      <c r="CX79" s="26"/>
      <c r="CY79" s="26"/>
      <c r="CZ79" s="26"/>
      <c r="DA79" s="26"/>
      <c r="DB79" s="26"/>
      <c r="DC79" s="26"/>
      <c r="DD79" s="26"/>
      <c r="DE79" s="26"/>
      <c r="DF79" s="26"/>
      <c r="DG79" s="26"/>
      <c r="DH79" s="26"/>
      <c r="DI79" s="26"/>
      <c r="DJ79" s="26"/>
      <c r="DK79" s="26"/>
      <c r="DL79" s="26"/>
      <c r="DM79" s="26"/>
      <c r="DN79" s="26"/>
      <c r="DO79" s="26"/>
      <c r="DP79" s="26"/>
      <c r="DQ79" s="26"/>
      <c r="DR79" s="26"/>
      <c r="DS79" s="26"/>
      <c r="DT79" s="26"/>
      <c r="DU79" s="26"/>
      <c r="DV79" s="26"/>
      <c r="DW79" s="26"/>
      <c r="DX79" s="26"/>
      <c r="DY79" s="26"/>
      <c r="DZ79" s="26"/>
      <c r="EA79" s="26"/>
      <c r="EB79" s="26"/>
      <c r="EC79" s="26"/>
      <c r="ED79" s="26"/>
      <c r="EE79" s="26"/>
      <c r="EF79" s="26"/>
      <c r="EG79" s="26"/>
      <c r="EH79" s="26"/>
      <c r="EI79" s="26"/>
      <c r="EJ79" s="26"/>
      <c r="EK79" s="26"/>
      <c r="EL79" s="26"/>
      <c r="EM79" s="26"/>
      <c r="EN79" s="26"/>
      <c r="EO79" s="26"/>
      <c r="EP79" s="26"/>
      <c r="EQ79" s="26"/>
      <c r="ER79" s="26"/>
      <c r="ES79" s="26"/>
      <c r="ET79" s="26"/>
      <c r="EU79" s="26"/>
      <c r="EV79" s="26"/>
      <c r="EW79" s="26"/>
      <c r="EX79" s="26"/>
      <c r="EY79" s="26"/>
      <c r="EZ79" s="26"/>
      <c r="FA79" s="26"/>
      <c r="FB79" s="26"/>
      <c r="FC79" s="26"/>
      <c r="FD79" s="26"/>
      <c r="FE79" s="26"/>
      <c r="FF79" s="26"/>
      <c r="FG79" s="26"/>
      <c r="FH79" s="26"/>
      <c r="FI79" s="26"/>
      <c r="FJ79" s="26"/>
      <c r="FK79" s="26"/>
      <c r="FL79" s="26"/>
      <c r="FM79" s="26"/>
      <c r="FN79" s="26"/>
      <c r="FO79" s="26"/>
      <c r="FP79" s="26"/>
      <c r="FQ79" s="26"/>
      <c r="FR79" s="26"/>
      <c r="FS79" s="26"/>
      <c r="FT79" s="26"/>
      <c r="FU79" s="26"/>
      <c r="FV79" s="26"/>
      <c r="FW79" s="26"/>
      <c r="FX79" s="26"/>
      <c r="FY79" s="26"/>
      <c r="FZ79" s="26"/>
      <c r="GA79" s="26"/>
      <c r="GB79" s="26"/>
      <c r="GC79" s="26"/>
      <c r="GD79" s="26"/>
      <c r="GE79" s="26"/>
      <c r="GF79" s="26"/>
      <c r="GG79" s="26"/>
      <c r="GH79" s="26"/>
      <c r="GI79" s="26"/>
      <c r="GJ79" s="26"/>
      <c r="GK79" s="26"/>
      <c r="GL79" s="26"/>
      <c r="GM79" s="26"/>
      <c r="GN79" s="26"/>
      <c r="GO79" s="26"/>
      <c r="GP79" s="26"/>
      <c r="GQ79" s="26"/>
      <c r="GR79" s="26"/>
      <c r="GS79" s="26"/>
      <c r="GT79" s="26"/>
      <c r="GU79" s="26"/>
      <c r="GV79" s="26"/>
      <c r="GW79" s="26"/>
      <c r="GX79" s="26"/>
      <c r="GY79" s="26"/>
      <c r="GZ79" s="26"/>
      <c r="HA79" s="26"/>
      <c r="HB79" s="26"/>
      <c r="HC79" s="26"/>
      <c r="HD79" s="26"/>
      <c r="HE79" s="26"/>
      <c r="HF79" s="26"/>
      <c r="HG79" s="26"/>
      <c r="HH79" s="26"/>
      <c r="HI79" s="26"/>
      <c r="HJ79" s="26"/>
      <c r="HK79" s="26"/>
      <c r="HL79" s="26"/>
      <c r="HM79" s="26"/>
      <c r="HN79" s="26"/>
      <c r="HO79" s="26"/>
      <c r="HP79" s="26"/>
    </row>
    <row r="80" spans="3:224" s="3" customFormat="1" ht="20.100000000000001" customHeight="1">
      <c r="C80" s="21">
        <v>14050012</v>
      </c>
      <c r="D80" s="21" t="s">
        <v>132</v>
      </c>
      <c r="E80" s="22">
        <v>11200003</v>
      </c>
      <c r="F80" s="22">
        <v>11043</v>
      </c>
      <c r="G80" s="22">
        <v>1</v>
      </c>
      <c r="H80" s="22">
        <v>20</v>
      </c>
      <c r="I80" s="24">
        <v>0.2</v>
      </c>
      <c r="J80" s="25">
        <v>10</v>
      </c>
      <c r="K80" s="22">
        <v>0</v>
      </c>
      <c r="L80" s="22">
        <v>1970</v>
      </c>
      <c r="M80" s="22">
        <f t="shared" si="2"/>
        <v>15</v>
      </c>
      <c r="N80" s="22">
        <v>29</v>
      </c>
      <c r="O80" s="22">
        <v>0</v>
      </c>
      <c r="P80" s="22">
        <v>0</v>
      </c>
      <c r="Q80" s="22">
        <f t="shared" si="3"/>
        <v>10</v>
      </c>
      <c r="R80" s="22">
        <v>19</v>
      </c>
      <c r="S80" s="22">
        <f t="shared" si="4"/>
        <v>10</v>
      </c>
      <c r="T80" s="22">
        <v>19</v>
      </c>
      <c r="U80" s="24">
        <v>0</v>
      </c>
      <c r="V80" s="22">
        <v>0</v>
      </c>
      <c r="W80" s="22">
        <v>0</v>
      </c>
      <c r="X80" s="22">
        <v>0</v>
      </c>
      <c r="Y80" s="24">
        <v>0</v>
      </c>
      <c r="Z80" s="24">
        <v>0</v>
      </c>
      <c r="AA80" s="24">
        <v>0</v>
      </c>
      <c r="AB80" s="24">
        <v>0</v>
      </c>
      <c r="AC80" s="24">
        <v>0</v>
      </c>
      <c r="AD80" s="24">
        <v>0</v>
      </c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6"/>
      <c r="CP80" s="26"/>
      <c r="CQ80" s="26"/>
      <c r="CR80" s="26"/>
      <c r="CS80" s="26"/>
      <c r="CT80" s="26"/>
      <c r="CU80" s="26"/>
      <c r="CV80" s="26"/>
      <c r="CW80" s="26"/>
      <c r="CX80" s="26"/>
      <c r="CY80" s="26"/>
      <c r="CZ80" s="26"/>
      <c r="DA80" s="26"/>
      <c r="DB80" s="26"/>
      <c r="DC80" s="26"/>
      <c r="DD80" s="26"/>
      <c r="DE80" s="26"/>
      <c r="DF80" s="26"/>
      <c r="DG80" s="26"/>
      <c r="DH80" s="26"/>
      <c r="DI80" s="26"/>
      <c r="DJ80" s="26"/>
      <c r="DK80" s="26"/>
      <c r="DL80" s="26"/>
      <c r="DM80" s="26"/>
      <c r="DN80" s="26"/>
      <c r="DO80" s="26"/>
      <c r="DP80" s="26"/>
      <c r="DQ80" s="26"/>
      <c r="DR80" s="26"/>
      <c r="DS80" s="26"/>
      <c r="DT80" s="26"/>
      <c r="DU80" s="26"/>
      <c r="DV80" s="26"/>
      <c r="DW80" s="26"/>
      <c r="DX80" s="26"/>
      <c r="DY80" s="26"/>
      <c r="DZ80" s="26"/>
      <c r="EA80" s="26"/>
      <c r="EB80" s="26"/>
      <c r="EC80" s="26"/>
      <c r="ED80" s="26"/>
      <c r="EE80" s="26"/>
      <c r="EF80" s="26"/>
      <c r="EG80" s="26"/>
      <c r="EH80" s="26"/>
      <c r="EI80" s="26"/>
      <c r="EJ80" s="26"/>
      <c r="EK80" s="26"/>
      <c r="EL80" s="26"/>
      <c r="EM80" s="26"/>
      <c r="EN80" s="26"/>
      <c r="EO80" s="26"/>
      <c r="EP80" s="26"/>
      <c r="EQ80" s="26"/>
      <c r="ER80" s="26"/>
      <c r="ES80" s="26"/>
      <c r="ET80" s="26"/>
      <c r="EU80" s="26"/>
      <c r="EV80" s="26"/>
      <c r="EW80" s="26"/>
      <c r="EX80" s="26"/>
      <c r="EY80" s="26"/>
      <c r="EZ80" s="26"/>
      <c r="FA80" s="26"/>
      <c r="FB80" s="26"/>
      <c r="FC80" s="26"/>
      <c r="FD80" s="26"/>
      <c r="FE80" s="26"/>
      <c r="FF80" s="26"/>
      <c r="FG80" s="26"/>
      <c r="FH80" s="26"/>
      <c r="FI80" s="26"/>
      <c r="FJ80" s="26"/>
      <c r="FK80" s="26"/>
      <c r="FL80" s="26"/>
      <c r="FM80" s="26"/>
      <c r="FN80" s="26"/>
      <c r="FO80" s="26"/>
      <c r="FP80" s="26"/>
      <c r="FQ80" s="26"/>
      <c r="FR80" s="26"/>
      <c r="FS80" s="26"/>
      <c r="FT80" s="26"/>
      <c r="FU80" s="26"/>
      <c r="FV80" s="26"/>
      <c r="FW80" s="26"/>
      <c r="FX80" s="26"/>
      <c r="FY80" s="26"/>
      <c r="FZ80" s="26"/>
      <c r="GA80" s="26"/>
      <c r="GB80" s="26"/>
      <c r="GC80" s="26"/>
      <c r="GD80" s="26"/>
      <c r="GE80" s="26"/>
      <c r="GF80" s="26"/>
      <c r="GG80" s="26"/>
      <c r="GH80" s="26"/>
      <c r="GI80" s="26"/>
      <c r="GJ80" s="26"/>
      <c r="GK80" s="26"/>
      <c r="GL80" s="26"/>
      <c r="GM80" s="26"/>
      <c r="GN80" s="26"/>
      <c r="GO80" s="26"/>
      <c r="GP80" s="26"/>
      <c r="GQ80" s="26"/>
      <c r="GR80" s="26"/>
      <c r="GS80" s="26"/>
      <c r="GT80" s="26"/>
      <c r="GU80" s="26"/>
      <c r="GV80" s="26"/>
      <c r="GW80" s="26"/>
      <c r="GX80" s="26"/>
      <c r="GY80" s="26"/>
      <c r="GZ80" s="26"/>
      <c r="HA80" s="26"/>
      <c r="HB80" s="26"/>
      <c r="HC80" s="26"/>
      <c r="HD80" s="26"/>
      <c r="HE80" s="26"/>
      <c r="HF80" s="26"/>
      <c r="HG80" s="26"/>
      <c r="HH80" s="26"/>
      <c r="HI80" s="26"/>
      <c r="HJ80" s="26"/>
      <c r="HK80" s="26"/>
      <c r="HL80" s="26"/>
      <c r="HM80" s="26"/>
      <c r="HN80" s="26"/>
      <c r="HO80" s="26"/>
      <c r="HP80" s="26"/>
    </row>
    <row r="81" spans="3:224" ht="20.100000000000001" customHeight="1">
      <c r="C81" s="11">
        <v>14060001</v>
      </c>
      <c r="D81" s="11" t="s">
        <v>60</v>
      </c>
      <c r="E81" s="12">
        <v>11200002</v>
      </c>
      <c r="F81" s="12">
        <v>0</v>
      </c>
      <c r="G81" s="12">
        <v>1</v>
      </c>
      <c r="H81" s="12">
        <v>20</v>
      </c>
      <c r="I81" s="16">
        <v>0.2</v>
      </c>
      <c r="J81" s="17">
        <v>5</v>
      </c>
      <c r="K81" s="12">
        <v>0</v>
      </c>
      <c r="L81" s="12">
        <v>0</v>
      </c>
      <c r="M81" s="12">
        <f t="shared" si="2"/>
        <v>13</v>
      </c>
      <c r="N81" s="12">
        <v>25</v>
      </c>
      <c r="O81" s="12">
        <v>0</v>
      </c>
      <c r="P81" s="12">
        <v>0</v>
      </c>
      <c r="Q81" s="12">
        <f t="shared" si="3"/>
        <v>4</v>
      </c>
      <c r="R81" s="12">
        <v>8</v>
      </c>
      <c r="S81" s="12">
        <f t="shared" si="4"/>
        <v>0</v>
      </c>
      <c r="T81" s="12">
        <v>0</v>
      </c>
      <c r="U81" s="16">
        <v>0</v>
      </c>
      <c r="V81" s="12">
        <v>0</v>
      </c>
      <c r="W81" s="12">
        <v>0</v>
      </c>
      <c r="X81" s="12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</row>
    <row r="82" spans="3:224" ht="20.100000000000001" customHeight="1">
      <c r="C82" s="11">
        <v>14060002</v>
      </c>
      <c r="D82" s="11" t="s">
        <v>133</v>
      </c>
      <c r="E82" s="12">
        <v>11200002</v>
      </c>
      <c r="F82" s="12">
        <v>0</v>
      </c>
      <c r="G82" s="12">
        <v>1</v>
      </c>
      <c r="H82" s="12">
        <v>20</v>
      </c>
      <c r="I82" s="16">
        <v>0.2</v>
      </c>
      <c r="J82" s="17">
        <v>5</v>
      </c>
      <c r="K82" s="12">
        <v>0</v>
      </c>
      <c r="L82" s="12">
        <v>0</v>
      </c>
      <c r="M82" s="12">
        <f t="shared" si="2"/>
        <v>25</v>
      </c>
      <c r="N82" s="12">
        <v>50</v>
      </c>
      <c r="O82" s="12">
        <v>0</v>
      </c>
      <c r="P82" s="12">
        <v>0</v>
      </c>
      <c r="Q82" s="12">
        <f t="shared" si="3"/>
        <v>6</v>
      </c>
      <c r="R82" s="12">
        <v>12</v>
      </c>
      <c r="S82" s="12">
        <f t="shared" si="4"/>
        <v>0</v>
      </c>
      <c r="T82" s="12">
        <v>0</v>
      </c>
      <c r="U82" s="16">
        <v>0</v>
      </c>
      <c r="V82" s="12">
        <v>0</v>
      </c>
      <c r="W82" s="12">
        <v>0</v>
      </c>
      <c r="X82" s="12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</row>
    <row r="83" spans="3:224" ht="20.100000000000001" customHeight="1">
      <c r="C83" s="11">
        <v>14060003</v>
      </c>
      <c r="D83" s="11" t="s">
        <v>134</v>
      </c>
      <c r="E83" s="12">
        <v>11200002</v>
      </c>
      <c r="F83" s="12">
        <v>0</v>
      </c>
      <c r="G83" s="12">
        <v>1</v>
      </c>
      <c r="H83" s="12">
        <v>20</v>
      </c>
      <c r="I83" s="16">
        <v>0.2</v>
      </c>
      <c r="J83" s="17">
        <v>5</v>
      </c>
      <c r="K83" s="12">
        <v>0</v>
      </c>
      <c r="L83" s="12">
        <v>0</v>
      </c>
      <c r="M83" s="12">
        <f t="shared" si="2"/>
        <v>30</v>
      </c>
      <c r="N83" s="12">
        <v>60</v>
      </c>
      <c r="O83" s="12">
        <v>0</v>
      </c>
      <c r="P83" s="12">
        <v>0</v>
      </c>
      <c r="Q83" s="12">
        <f t="shared" si="3"/>
        <v>8</v>
      </c>
      <c r="R83" s="12">
        <v>15</v>
      </c>
      <c r="S83" s="12">
        <f t="shared" si="4"/>
        <v>0</v>
      </c>
      <c r="T83" s="12">
        <v>0</v>
      </c>
      <c r="U83" s="16">
        <v>0</v>
      </c>
      <c r="V83" s="12">
        <v>0</v>
      </c>
      <c r="W83" s="12">
        <v>0</v>
      </c>
      <c r="X83" s="12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</row>
    <row r="84" spans="3:224" ht="20.100000000000001" customHeight="1">
      <c r="C84" s="11">
        <v>14060004</v>
      </c>
      <c r="D84" s="11" t="s">
        <v>135</v>
      </c>
      <c r="E84" s="12">
        <v>11200002</v>
      </c>
      <c r="F84" s="12">
        <v>0</v>
      </c>
      <c r="G84" s="12">
        <v>1</v>
      </c>
      <c r="H84" s="12">
        <v>20</v>
      </c>
      <c r="I84" s="16">
        <v>0.2</v>
      </c>
      <c r="J84" s="17">
        <v>10</v>
      </c>
      <c r="K84" s="12">
        <v>0</v>
      </c>
      <c r="L84" s="12">
        <v>0</v>
      </c>
      <c r="M84" s="12">
        <f t="shared" si="2"/>
        <v>38</v>
      </c>
      <c r="N84" s="12">
        <v>75</v>
      </c>
      <c r="O84" s="12">
        <v>0</v>
      </c>
      <c r="P84" s="12">
        <v>0</v>
      </c>
      <c r="Q84" s="12">
        <f t="shared" si="3"/>
        <v>12</v>
      </c>
      <c r="R84" s="12">
        <v>23</v>
      </c>
      <c r="S84" s="12">
        <f t="shared" si="4"/>
        <v>0</v>
      </c>
      <c r="T84" s="12">
        <v>0</v>
      </c>
      <c r="U84" s="16">
        <v>0</v>
      </c>
      <c r="V84" s="12">
        <v>0</v>
      </c>
      <c r="W84" s="12">
        <v>0</v>
      </c>
      <c r="X84" s="12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</row>
    <row r="85" spans="3:224" ht="20.100000000000001" customHeight="1">
      <c r="C85" s="11">
        <v>14060005</v>
      </c>
      <c r="D85" s="23" t="s">
        <v>136</v>
      </c>
      <c r="E85" s="12">
        <v>11200002</v>
      </c>
      <c r="F85" s="12">
        <v>11051</v>
      </c>
      <c r="G85" s="12">
        <v>1</v>
      </c>
      <c r="H85" s="12">
        <v>20</v>
      </c>
      <c r="I85" s="16">
        <v>0.2</v>
      </c>
      <c r="J85" s="17">
        <v>10</v>
      </c>
      <c r="K85" s="12">
        <v>0</v>
      </c>
      <c r="L85" s="12">
        <v>0</v>
      </c>
      <c r="M85" s="12">
        <v>50</v>
      </c>
      <c r="N85" s="12">
        <v>95</v>
      </c>
      <c r="O85" s="12">
        <v>0</v>
      </c>
      <c r="P85" s="12">
        <v>0</v>
      </c>
      <c r="Q85" s="12">
        <v>18</v>
      </c>
      <c r="R85" s="12">
        <v>32</v>
      </c>
      <c r="S85" s="12">
        <f t="shared" ref="S85:S86" si="11">ROUND(T85/2,0)</f>
        <v>0</v>
      </c>
      <c r="T85" s="12">
        <v>0</v>
      </c>
      <c r="U85" s="16">
        <v>0</v>
      </c>
      <c r="V85" s="12">
        <v>0</v>
      </c>
      <c r="W85" s="12">
        <v>0</v>
      </c>
      <c r="X85" s="12">
        <v>0</v>
      </c>
      <c r="Y85" s="16">
        <v>0</v>
      </c>
      <c r="Z85" s="16">
        <v>0</v>
      </c>
      <c r="AA85" s="16">
        <v>0</v>
      </c>
      <c r="AB85" s="16">
        <v>205001</v>
      </c>
      <c r="AC85" s="16">
        <v>500</v>
      </c>
      <c r="AD85" s="16">
        <v>1</v>
      </c>
      <c r="AE85" s="16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</row>
    <row r="86" spans="3:224" ht="20.100000000000001" customHeight="1">
      <c r="C86" s="11">
        <v>14060006</v>
      </c>
      <c r="D86" s="55" t="s">
        <v>485</v>
      </c>
      <c r="E86" s="12">
        <v>11200002</v>
      </c>
      <c r="F86" s="12">
        <v>0</v>
      </c>
      <c r="G86" s="12">
        <v>1</v>
      </c>
      <c r="H86" s="12">
        <v>20</v>
      </c>
      <c r="I86" s="16">
        <v>0.2</v>
      </c>
      <c r="J86" s="17">
        <v>10</v>
      </c>
      <c r="K86" s="12">
        <v>0</v>
      </c>
      <c r="L86" s="12">
        <v>0</v>
      </c>
      <c r="M86" s="12">
        <v>40</v>
      </c>
      <c r="N86" s="12">
        <v>60</v>
      </c>
      <c r="O86" s="12">
        <v>0</v>
      </c>
      <c r="P86" s="12">
        <v>0</v>
      </c>
      <c r="Q86" s="12">
        <f t="shared" ref="Q86" si="12">ROUND(R86/2,0)</f>
        <v>12</v>
      </c>
      <c r="R86" s="12">
        <v>23</v>
      </c>
      <c r="S86" s="12">
        <f t="shared" si="11"/>
        <v>0</v>
      </c>
      <c r="T86" s="12">
        <v>0</v>
      </c>
      <c r="U86" s="16">
        <v>0</v>
      </c>
      <c r="V86" s="12">
        <v>0</v>
      </c>
      <c r="W86" s="12">
        <v>0</v>
      </c>
      <c r="X86" s="12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</row>
    <row r="87" spans="3:224" ht="20.100000000000001" customHeight="1">
      <c r="C87" s="11">
        <v>14070001</v>
      </c>
      <c r="D87" s="11" t="s">
        <v>137</v>
      </c>
      <c r="E87" s="12">
        <v>11200002</v>
      </c>
      <c r="F87" s="12">
        <v>0</v>
      </c>
      <c r="G87" s="12">
        <v>1</v>
      </c>
      <c r="H87" s="12">
        <v>20</v>
      </c>
      <c r="I87" s="16">
        <v>0.2</v>
      </c>
      <c r="J87" s="17">
        <v>5</v>
      </c>
      <c r="K87" s="12">
        <v>0</v>
      </c>
      <c r="L87" s="12">
        <v>0</v>
      </c>
      <c r="M87" s="12">
        <f t="shared" si="2"/>
        <v>13</v>
      </c>
      <c r="N87" s="12">
        <v>25</v>
      </c>
      <c r="O87" s="12">
        <v>0</v>
      </c>
      <c r="P87" s="12">
        <v>0</v>
      </c>
      <c r="Q87" s="12">
        <f t="shared" si="3"/>
        <v>0</v>
      </c>
      <c r="R87" s="12">
        <v>0</v>
      </c>
      <c r="S87" s="12">
        <f t="shared" si="4"/>
        <v>4</v>
      </c>
      <c r="T87" s="12">
        <v>8</v>
      </c>
      <c r="U87" s="16">
        <v>0</v>
      </c>
      <c r="V87" s="12">
        <v>0</v>
      </c>
      <c r="W87" s="12">
        <v>0</v>
      </c>
      <c r="X87" s="12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</row>
    <row r="88" spans="3:224" ht="20.100000000000001" customHeight="1">
      <c r="C88" s="11">
        <v>14070002</v>
      </c>
      <c r="D88" s="11" t="s">
        <v>138</v>
      </c>
      <c r="E88" s="12">
        <v>11200002</v>
      </c>
      <c r="F88" s="12">
        <v>0</v>
      </c>
      <c r="G88" s="12">
        <v>1</v>
      </c>
      <c r="H88" s="12">
        <v>20</v>
      </c>
      <c r="I88" s="16">
        <v>0.2</v>
      </c>
      <c r="J88" s="17">
        <v>5</v>
      </c>
      <c r="K88" s="12">
        <v>0</v>
      </c>
      <c r="L88" s="12">
        <v>0</v>
      </c>
      <c r="M88" s="12">
        <f t="shared" ref="M88:M167" si="13">ROUND(N88/2,0)</f>
        <v>25</v>
      </c>
      <c r="N88" s="12">
        <v>50</v>
      </c>
      <c r="O88" s="12">
        <v>0</v>
      </c>
      <c r="P88" s="12">
        <v>0</v>
      </c>
      <c r="Q88" s="12">
        <f t="shared" ref="Q88:Q167" si="14">ROUND(R88/2,0)</f>
        <v>0</v>
      </c>
      <c r="R88" s="12">
        <v>0</v>
      </c>
      <c r="S88" s="12">
        <f t="shared" ref="S88:S167" si="15">ROUND(T88/2,0)</f>
        <v>6</v>
      </c>
      <c r="T88" s="12">
        <v>12</v>
      </c>
      <c r="U88" s="16">
        <v>0</v>
      </c>
      <c r="V88" s="12">
        <v>0</v>
      </c>
      <c r="W88" s="12">
        <v>0</v>
      </c>
      <c r="X88" s="12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</row>
    <row r="89" spans="3:224" ht="20.100000000000001" customHeight="1">
      <c r="C89" s="11">
        <v>14070003</v>
      </c>
      <c r="D89" s="11" t="s">
        <v>139</v>
      </c>
      <c r="E89" s="12">
        <v>11200002</v>
      </c>
      <c r="F89" s="12">
        <v>0</v>
      </c>
      <c r="G89" s="12">
        <v>1</v>
      </c>
      <c r="H89" s="12">
        <v>20</v>
      </c>
      <c r="I89" s="16">
        <v>0.2</v>
      </c>
      <c r="J89" s="17">
        <v>10</v>
      </c>
      <c r="K89" s="12">
        <v>0</v>
      </c>
      <c r="L89" s="12">
        <v>0</v>
      </c>
      <c r="M89" s="12">
        <f t="shared" si="13"/>
        <v>30</v>
      </c>
      <c r="N89" s="12">
        <v>60</v>
      </c>
      <c r="O89" s="12">
        <v>0</v>
      </c>
      <c r="P89" s="12">
        <v>0</v>
      </c>
      <c r="Q89" s="12">
        <f t="shared" si="14"/>
        <v>0</v>
      </c>
      <c r="R89" s="12">
        <v>0</v>
      </c>
      <c r="S89" s="12">
        <f t="shared" si="15"/>
        <v>8</v>
      </c>
      <c r="T89" s="12">
        <v>15</v>
      </c>
      <c r="U89" s="16">
        <v>0</v>
      </c>
      <c r="V89" s="12">
        <v>0</v>
      </c>
      <c r="W89" s="12">
        <v>0</v>
      </c>
      <c r="X89" s="12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</row>
    <row r="90" spans="3:224" ht="20.100000000000001" customHeight="1">
      <c r="C90" s="11">
        <v>14070004</v>
      </c>
      <c r="D90" s="11" t="s">
        <v>140</v>
      </c>
      <c r="E90" s="12">
        <v>11200002</v>
      </c>
      <c r="F90" s="12">
        <v>0</v>
      </c>
      <c r="G90" s="12">
        <v>1</v>
      </c>
      <c r="H90" s="12">
        <v>20</v>
      </c>
      <c r="I90" s="16">
        <v>0.2</v>
      </c>
      <c r="J90" s="17">
        <v>10</v>
      </c>
      <c r="K90" s="12">
        <v>0</v>
      </c>
      <c r="L90" s="12">
        <v>0</v>
      </c>
      <c r="M90" s="12">
        <f t="shared" si="13"/>
        <v>38</v>
      </c>
      <c r="N90" s="12">
        <v>75</v>
      </c>
      <c r="O90" s="12">
        <v>0</v>
      </c>
      <c r="P90" s="12">
        <v>0</v>
      </c>
      <c r="Q90" s="12">
        <f t="shared" si="14"/>
        <v>0</v>
      </c>
      <c r="R90" s="12">
        <v>0</v>
      </c>
      <c r="S90" s="12">
        <f t="shared" si="15"/>
        <v>12</v>
      </c>
      <c r="T90" s="12">
        <v>23</v>
      </c>
      <c r="U90" s="16">
        <v>0</v>
      </c>
      <c r="V90" s="12">
        <v>0</v>
      </c>
      <c r="W90" s="12">
        <v>0</v>
      </c>
      <c r="X90" s="12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</row>
    <row r="91" spans="3:224" ht="20.100000000000001" customHeight="1">
      <c r="C91" s="11">
        <v>14080001</v>
      </c>
      <c r="D91" s="11" t="s">
        <v>141</v>
      </c>
      <c r="E91" s="12">
        <v>11200002</v>
      </c>
      <c r="F91" s="12">
        <v>0</v>
      </c>
      <c r="G91" s="12">
        <v>1</v>
      </c>
      <c r="H91" s="12">
        <v>20</v>
      </c>
      <c r="I91" s="16">
        <v>0.2</v>
      </c>
      <c r="J91" s="17">
        <v>5</v>
      </c>
      <c r="K91" s="12">
        <v>0</v>
      </c>
      <c r="L91" s="12">
        <v>0</v>
      </c>
      <c r="M91" s="12">
        <f t="shared" si="13"/>
        <v>5</v>
      </c>
      <c r="N91" s="12">
        <v>10</v>
      </c>
      <c r="O91" s="12">
        <v>0</v>
      </c>
      <c r="P91" s="12">
        <v>0</v>
      </c>
      <c r="Q91" s="12">
        <f t="shared" si="14"/>
        <v>0</v>
      </c>
      <c r="R91" s="12">
        <v>0</v>
      </c>
      <c r="S91" s="12">
        <f t="shared" si="15"/>
        <v>0</v>
      </c>
      <c r="T91" s="12">
        <v>0</v>
      </c>
      <c r="U91" s="16">
        <v>0</v>
      </c>
      <c r="V91" s="12">
        <v>0</v>
      </c>
      <c r="W91" s="12">
        <v>0</v>
      </c>
      <c r="X91" s="12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</row>
    <row r="92" spans="3:224" ht="20.100000000000001" customHeight="1">
      <c r="C92" s="11">
        <v>14080002</v>
      </c>
      <c r="D92" s="11" t="s">
        <v>142</v>
      </c>
      <c r="E92" s="12">
        <v>11200002</v>
      </c>
      <c r="F92" s="12">
        <v>0</v>
      </c>
      <c r="G92" s="12">
        <v>1</v>
      </c>
      <c r="H92" s="12">
        <v>20</v>
      </c>
      <c r="I92" s="16">
        <v>0.2</v>
      </c>
      <c r="J92" s="17">
        <v>5</v>
      </c>
      <c r="K92" s="12">
        <v>0</v>
      </c>
      <c r="L92" s="12">
        <v>0</v>
      </c>
      <c r="M92" s="12">
        <f t="shared" si="13"/>
        <v>8</v>
      </c>
      <c r="N92" s="12">
        <v>15</v>
      </c>
      <c r="O92" s="12">
        <v>0</v>
      </c>
      <c r="P92" s="12">
        <v>0</v>
      </c>
      <c r="Q92" s="12">
        <f t="shared" si="14"/>
        <v>0</v>
      </c>
      <c r="R92" s="12">
        <v>0</v>
      </c>
      <c r="S92" s="12">
        <f t="shared" si="15"/>
        <v>0</v>
      </c>
      <c r="T92" s="12">
        <v>0</v>
      </c>
      <c r="U92" s="16">
        <v>0</v>
      </c>
      <c r="V92" s="12">
        <v>0</v>
      </c>
      <c r="W92" s="12">
        <v>0</v>
      </c>
      <c r="X92" s="12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</row>
    <row r="93" spans="3:224" ht="20.100000000000001" customHeight="1">
      <c r="C93" s="11">
        <v>14080003</v>
      </c>
      <c r="D93" s="11" t="s">
        <v>143</v>
      </c>
      <c r="E93" s="12">
        <v>11200002</v>
      </c>
      <c r="F93" s="12">
        <v>0</v>
      </c>
      <c r="G93" s="12">
        <v>1</v>
      </c>
      <c r="H93" s="12">
        <v>20</v>
      </c>
      <c r="I93" s="16">
        <v>0.2</v>
      </c>
      <c r="J93" s="17">
        <v>10</v>
      </c>
      <c r="K93" s="12">
        <v>0</v>
      </c>
      <c r="L93" s="12">
        <v>0</v>
      </c>
      <c r="M93" s="12">
        <f t="shared" si="13"/>
        <v>10</v>
      </c>
      <c r="N93" s="12">
        <v>20</v>
      </c>
      <c r="O93" s="12">
        <v>0</v>
      </c>
      <c r="P93" s="12">
        <v>0</v>
      </c>
      <c r="Q93" s="12">
        <f t="shared" si="14"/>
        <v>0</v>
      </c>
      <c r="R93" s="12">
        <v>0</v>
      </c>
      <c r="S93" s="12">
        <f t="shared" si="15"/>
        <v>0</v>
      </c>
      <c r="T93" s="12">
        <v>0</v>
      </c>
      <c r="U93" s="16">
        <v>0</v>
      </c>
      <c r="V93" s="12">
        <v>0</v>
      </c>
      <c r="W93" s="12">
        <v>0</v>
      </c>
      <c r="X93" s="12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</row>
    <row r="94" spans="3:224" s="2" customFormat="1" ht="20.100000000000001" customHeight="1">
      <c r="C94" s="13">
        <v>14080004</v>
      </c>
      <c r="D94" s="14" t="s">
        <v>144</v>
      </c>
      <c r="E94" s="15">
        <v>11200002</v>
      </c>
      <c r="F94" s="15">
        <v>0</v>
      </c>
      <c r="G94" s="15">
        <v>1</v>
      </c>
      <c r="H94" s="15">
        <v>20</v>
      </c>
      <c r="I94" s="18">
        <v>0.2</v>
      </c>
      <c r="J94" s="19">
        <v>10</v>
      </c>
      <c r="K94" s="15">
        <v>0</v>
      </c>
      <c r="L94" s="15">
        <v>0</v>
      </c>
      <c r="M94" s="15">
        <f t="shared" ref="M94" si="16">ROUND(N94/2,0)</f>
        <v>13</v>
      </c>
      <c r="N94" s="15">
        <v>25</v>
      </c>
      <c r="O94" s="15">
        <v>0</v>
      </c>
      <c r="P94" s="15">
        <v>0</v>
      </c>
      <c r="Q94" s="15">
        <f t="shared" ref="Q94" si="17">ROUND(R94/2,0)</f>
        <v>0</v>
      </c>
      <c r="R94" s="15">
        <v>0</v>
      </c>
      <c r="S94" s="15">
        <f t="shared" ref="S94" si="18">ROUND(T94/2,0)</f>
        <v>0</v>
      </c>
      <c r="T94" s="15">
        <v>0</v>
      </c>
      <c r="U94" s="18">
        <v>0</v>
      </c>
      <c r="V94" s="15">
        <v>0</v>
      </c>
      <c r="W94" s="15">
        <v>0</v>
      </c>
      <c r="X94" s="15">
        <v>0</v>
      </c>
      <c r="Y94" s="18">
        <v>0</v>
      </c>
      <c r="Z94" s="18">
        <v>0</v>
      </c>
      <c r="AA94" s="18">
        <v>0</v>
      </c>
      <c r="AB94" s="18">
        <v>0</v>
      </c>
      <c r="AC94" s="18">
        <v>0</v>
      </c>
      <c r="AD94" s="18">
        <v>0</v>
      </c>
      <c r="AE94" s="18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0"/>
      <c r="CZ94" s="20"/>
      <c r="DA94" s="20"/>
      <c r="DB94" s="20"/>
      <c r="DC94" s="20"/>
      <c r="DD94" s="20"/>
      <c r="DE94" s="20"/>
      <c r="DF94" s="20"/>
      <c r="DG94" s="20"/>
      <c r="DH94" s="20"/>
      <c r="DI94" s="20"/>
      <c r="DJ94" s="20"/>
      <c r="DK94" s="20"/>
      <c r="DL94" s="20"/>
      <c r="DM94" s="20"/>
      <c r="DN94" s="20"/>
      <c r="DO94" s="20"/>
      <c r="DP94" s="20"/>
      <c r="DQ94" s="20"/>
      <c r="DR94" s="20"/>
      <c r="DS94" s="20"/>
      <c r="DT94" s="20"/>
      <c r="DU94" s="20"/>
      <c r="DV94" s="20"/>
      <c r="DW94" s="20"/>
      <c r="DX94" s="20"/>
      <c r="DY94" s="20"/>
      <c r="DZ94" s="20"/>
      <c r="EA94" s="20"/>
      <c r="EB94" s="20"/>
      <c r="EC94" s="20"/>
      <c r="ED94" s="20"/>
      <c r="EE94" s="20"/>
      <c r="EF94" s="20"/>
      <c r="EG94" s="20"/>
      <c r="EH94" s="20"/>
      <c r="EI94" s="20"/>
      <c r="EJ94" s="20"/>
      <c r="EK94" s="20"/>
      <c r="EL94" s="20"/>
      <c r="EM94" s="20"/>
      <c r="EN94" s="20"/>
      <c r="EO94" s="20"/>
      <c r="EP94" s="20"/>
      <c r="EQ94" s="20"/>
      <c r="ER94" s="20"/>
      <c r="ES94" s="20"/>
      <c r="ET94" s="20"/>
      <c r="EU94" s="20"/>
      <c r="EV94" s="20"/>
      <c r="EW94" s="20"/>
      <c r="EX94" s="20"/>
      <c r="EY94" s="20"/>
      <c r="EZ94" s="20"/>
      <c r="FA94" s="20"/>
      <c r="FB94" s="20"/>
      <c r="FC94" s="20"/>
      <c r="FD94" s="20"/>
      <c r="FE94" s="20"/>
      <c r="FF94" s="20"/>
      <c r="FG94" s="20"/>
      <c r="FH94" s="20"/>
      <c r="FI94" s="20"/>
      <c r="FJ94" s="20"/>
      <c r="FK94" s="20"/>
      <c r="FL94" s="20"/>
      <c r="FM94" s="20"/>
      <c r="FN94" s="20"/>
      <c r="FO94" s="20"/>
      <c r="FP94" s="20"/>
      <c r="FQ94" s="20"/>
      <c r="FR94" s="20"/>
      <c r="FS94" s="20"/>
      <c r="FT94" s="20"/>
      <c r="FU94" s="20"/>
      <c r="FV94" s="20"/>
      <c r="FW94" s="20"/>
      <c r="FX94" s="20"/>
      <c r="FY94" s="20"/>
      <c r="FZ94" s="20"/>
      <c r="GA94" s="20"/>
      <c r="GB94" s="20"/>
      <c r="GC94" s="20"/>
      <c r="GD94" s="20"/>
      <c r="GE94" s="20"/>
      <c r="GF94" s="20"/>
      <c r="GG94" s="20"/>
      <c r="GH94" s="20"/>
      <c r="GI94" s="20"/>
      <c r="GJ94" s="20"/>
      <c r="GK94" s="20"/>
      <c r="GL94" s="20"/>
      <c r="GM94" s="20"/>
      <c r="GN94" s="20"/>
      <c r="GO94" s="20"/>
      <c r="GP94" s="20"/>
      <c r="GQ94" s="20"/>
      <c r="GR94" s="20"/>
      <c r="GS94" s="20"/>
      <c r="GT94" s="20"/>
      <c r="GU94" s="20"/>
      <c r="GV94" s="20"/>
      <c r="GW94" s="20"/>
      <c r="GX94" s="20"/>
      <c r="GY94" s="20"/>
      <c r="GZ94" s="20"/>
      <c r="HA94" s="20"/>
      <c r="HB94" s="20"/>
      <c r="HC94" s="20"/>
      <c r="HD94" s="20"/>
      <c r="HE94" s="20"/>
      <c r="HF94" s="20"/>
      <c r="HG94" s="20"/>
      <c r="HH94" s="20"/>
      <c r="HI94" s="20"/>
      <c r="HJ94" s="20"/>
      <c r="HK94" s="20"/>
      <c r="HL94" s="20"/>
      <c r="HM94" s="20"/>
      <c r="HN94" s="20"/>
      <c r="HO94" s="20"/>
      <c r="HP94" s="20"/>
    </row>
    <row r="95" spans="3:224" ht="20.100000000000001" customHeight="1">
      <c r="C95" s="11">
        <v>14090001</v>
      </c>
      <c r="D95" s="11" t="s">
        <v>145</v>
      </c>
      <c r="E95" s="12">
        <v>11200001</v>
      </c>
      <c r="F95" s="12">
        <v>0</v>
      </c>
      <c r="G95" s="12">
        <v>1</v>
      </c>
      <c r="H95" s="12">
        <v>20</v>
      </c>
      <c r="I95" s="16">
        <v>0.2</v>
      </c>
      <c r="J95" s="17">
        <v>5</v>
      </c>
      <c r="K95" s="12">
        <v>0</v>
      </c>
      <c r="L95" s="12">
        <v>840</v>
      </c>
      <c r="M95" s="12">
        <f t="shared" si="13"/>
        <v>0</v>
      </c>
      <c r="N95" s="12">
        <v>0</v>
      </c>
      <c r="O95" s="12">
        <v>0</v>
      </c>
      <c r="P95" s="12">
        <v>0</v>
      </c>
      <c r="Q95" s="12">
        <f t="shared" si="14"/>
        <v>0</v>
      </c>
      <c r="R95" s="12">
        <v>0</v>
      </c>
      <c r="S95" s="12">
        <f t="shared" si="15"/>
        <v>0</v>
      </c>
      <c r="T95" s="12">
        <v>0</v>
      </c>
      <c r="U95" s="16">
        <v>0</v>
      </c>
      <c r="V95" s="12">
        <v>0</v>
      </c>
      <c r="W95" s="12">
        <v>0</v>
      </c>
      <c r="X95" s="12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</row>
    <row r="96" spans="3:224" ht="20.100000000000001" customHeight="1">
      <c r="C96" s="11">
        <v>14090002</v>
      </c>
      <c r="D96" s="11" t="s">
        <v>146</v>
      </c>
      <c r="E96" s="12">
        <v>11200001</v>
      </c>
      <c r="F96" s="12">
        <v>0</v>
      </c>
      <c r="G96" s="12">
        <v>1</v>
      </c>
      <c r="H96" s="12">
        <v>20</v>
      </c>
      <c r="I96" s="16">
        <v>0.2</v>
      </c>
      <c r="J96" s="17">
        <v>5</v>
      </c>
      <c r="K96" s="12">
        <v>0</v>
      </c>
      <c r="L96" s="12">
        <v>1580</v>
      </c>
      <c r="M96" s="12">
        <f t="shared" si="13"/>
        <v>0</v>
      </c>
      <c r="N96" s="12">
        <v>0</v>
      </c>
      <c r="O96" s="12">
        <v>0</v>
      </c>
      <c r="P96" s="12">
        <v>0</v>
      </c>
      <c r="Q96" s="12">
        <f t="shared" si="14"/>
        <v>0</v>
      </c>
      <c r="R96" s="12">
        <v>0</v>
      </c>
      <c r="S96" s="12">
        <f t="shared" si="15"/>
        <v>0</v>
      </c>
      <c r="T96" s="12">
        <v>0</v>
      </c>
      <c r="U96" s="16">
        <v>0</v>
      </c>
      <c r="V96" s="12">
        <v>0</v>
      </c>
      <c r="W96" s="12">
        <v>0</v>
      </c>
      <c r="X96" s="12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</row>
    <row r="97" spans="3:224" ht="20.100000000000001" customHeight="1">
      <c r="C97" s="11">
        <v>14090003</v>
      </c>
      <c r="D97" s="11" t="s">
        <v>147</v>
      </c>
      <c r="E97" s="12">
        <v>11200001</v>
      </c>
      <c r="F97" s="12">
        <v>0</v>
      </c>
      <c r="G97" s="12">
        <v>1</v>
      </c>
      <c r="H97" s="12">
        <v>20</v>
      </c>
      <c r="I97" s="16">
        <v>0.2</v>
      </c>
      <c r="J97" s="17">
        <v>10</v>
      </c>
      <c r="K97" s="12">
        <v>0</v>
      </c>
      <c r="L97" s="12">
        <v>2100</v>
      </c>
      <c r="M97" s="12">
        <f t="shared" si="13"/>
        <v>0</v>
      </c>
      <c r="N97" s="12">
        <v>0</v>
      </c>
      <c r="O97" s="12">
        <v>0</v>
      </c>
      <c r="P97" s="12">
        <v>0</v>
      </c>
      <c r="Q97" s="12">
        <f t="shared" si="14"/>
        <v>0</v>
      </c>
      <c r="R97" s="12">
        <v>0</v>
      </c>
      <c r="S97" s="12">
        <f t="shared" si="15"/>
        <v>0</v>
      </c>
      <c r="T97" s="12">
        <v>0</v>
      </c>
      <c r="U97" s="16">
        <v>0</v>
      </c>
      <c r="V97" s="12">
        <v>0</v>
      </c>
      <c r="W97" s="12">
        <v>0</v>
      </c>
      <c r="X97" s="12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</row>
    <row r="98" spans="3:224" s="2" customFormat="1" ht="20.100000000000001" customHeight="1">
      <c r="C98" s="13">
        <v>14090004</v>
      </c>
      <c r="D98" s="14" t="s">
        <v>148</v>
      </c>
      <c r="E98" s="15">
        <v>11200001</v>
      </c>
      <c r="F98" s="15">
        <v>0</v>
      </c>
      <c r="G98" s="15">
        <v>1</v>
      </c>
      <c r="H98" s="15">
        <v>20</v>
      </c>
      <c r="I98" s="18">
        <v>0.2</v>
      </c>
      <c r="J98" s="19">
        <v>10</v>
      </c>
      <c r="K98" s="15">
        <v>0</v>
      </c>
      <c r="L98" s="15">
        <v>2500</v>
      </c>
      <c r="M98" s="15">
        <f t="shared" ref="M98" si="19">ROUND(N98/2,0)</f>
        <v>0</v>
      </c>
      <c r="N98" s="15">
        <v>0</v>
      </c>
      <c r="O98" s="15">
        <v>0</v>
      </c>
      <c r="P98" s="15">
        <v>0</v>
      </c>
      <c r="Q98" s="15">
        <f t="shared" ref="Q98" si="20">ROUND(R98/2,0)</f>
        <v>0</v>
      </c>
      <c r="R98" s="15">
        <v>0</v>
      </c>
      <c r="S98" s="15">
        <f t="shared" ref="S98" si="21">ROUND(T98/2,0)</f>
        <v>0</v>
      </c>
      <c r="T98" s="15">
        <v>0</v>
      </c>
      <c r="U98" s="18">
        <v>0</v>
      </c>
      <c r="V98" s="15">
        <v>0</v>
      </c>
      <c r="W98" s="15">
        <v>0</v>
      </c>
      <c r="X98" s="15">
        <v>0</v>
      </c>
      <c r="Y98" s="18">
        <v>0</v>
      </c>
      <c r="Z98" s="18">
        <v>0</v>
      </c>
      <c r="AA98" s="18">
        <v>0</v>
      </c>
      <c r="AB98" s="18">
        <v>100202</v>
      </c>
      <c r="AC98" s="18">
        <v>300</v>
      </c>
      <c r="AD98" s="18">
        <v>1</v>
      </c>
      <c r="AE98" s="18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0"/>
      <c r="CZ98" s="20"/>
      <c r="DA98" s="20"/>
      <c r="DB98" s="20"/>
      <c r="DC98" s="20"/>
      <c r="DD98" s="20"/>
      <c r="DE98" s="20"/>
      <c r="DF98" s="20"/>
      <c r="DG98" s="20"/>
      <c r="DH98" s="20"/>
      <c r="DI98" s="20"/>
      <c r="DJ98" s="20"/>
      <c r="DK98" s="20"/>
      <c r="DL98" s="20"/>
      <c r="DM98" s="20"/>
      <c r="DN98" s="20"/>
      <c r="DO98" s="20"/>
      <c r="DP98" s="20"/>
      <c r="DQ98" s="20"/>
      <c r="DR98" s="20"/>
      <c r="DS98" s="20"/>
      <c r="DT98" s="20"/>
      <c r="DU98" s="20"/>
      <c r="DV98" s="20"/>
      <c r="DW98" s="20"/>
      <c r="DX98" s="20"/>
      <c r="DY98" s="20"/>
      <c r="DZ98" s="20"/>
      <c r="EA98" s="20"/>
      <c r="EB98" s="20"/>
      <c r="EC98" s="20"/>
      <c r="ED98" s="20"/>
      <c r="EE98" s="20"/>
      <c r="EF98" s="20"/>
      <c r="EG98" s="20"/>
      <c r="EH98" s="20"/>
      <c r="EI98" s="20"/>
      <c r="EJ98" s="20"/>
      <c r="EK98" s="20"/>
      <c r="EL98" s="20"/>
      <c r="EM98" s="20"/>
      <c r="EN98" s="20"/>
      <c r="EO98" s="20"/>
      <c r="EP98" s="20"/>
      <c r="EQ98" s="20"/>
      <c r="ER98" s="20"/>
      <c r="ES98" s="20"/>
      <c r="ET98" s="20"/>
      <c r="EU98" s="20"/>
      <c r="EV98" s="20"/>
      <c r="EW98" s="20"/>
      <c r="EX98" s="20"/>
      <c r="EY98" s="20"/>
      <c r="EZ98" s="20"/>
      <c r="FA98" s="20"/>
      <c r="FB98" s="20"/>
      <c r="FC98" s="20"/>
      <c r="FD98" s="20"/>
      <c r="FE98" s="20"/>
      <c r="FF98" s="20"/>
      <c r="FG98" s="20"/>
      <c r="FH98" s="20"/>
      <c r="FI98" s="20"/>
      <c r="FJ98" s="20"/>
      <c r="FK98" s="20"/>
      <c r="FL98" s="20"/>
      <c r="FM98" s="20"/>
      <c r="FN98" s="20"/>
      <c r="FO98" s="20"/>
      <c r="FP98" s="20"/>
      <c r="FQ98" s="20"/>
      <c r="FR98" s="20"/>
      <c r="FS98" s="20"/>
      <c r="FT98" s="20"/>
      <c r="FU98" s="20"/>
      <c r="FV98" s="20"/>
      <c r="FW98" s="20"/>
      <c r="FX98" s="20"/>
      <c r="FY98" s="20"/>
      <c r="FZ98" s="20"/>
      <c r="GA98" s="20"/>
      <c r="GB98" s="20"/>
      <c r="GC98" s="20"/>
      <c r="GD98" s="20"/>
      <c r="GE98" s="20"/>
      <c r="GF98" s="20"/>
      <c r="GG98" s="20"/>
      <c r="GH98" s="20"/>
      <c r="GI98" s="20"/>
      <c r="GJ98" s="20"/>
      <c r="GK98" s="20"/>
      <c r="GL98" s="20"/>
      <c r="GM98" s="20"/>
      <c r="GN98" s="20"/>
      <c r="GO98" s="20"/>
      <c r="GP98" s="20"/>
      <c r="GQ98" s="20"/>
      <c r="GR98" s="20"/>
      <c r="GS98" s="20"/>
      <c r="GT98" s="20"/>
      <c r="GU98" s="20"/>
      <c r="GV98" s="20"/>
      <c r="GW98" s="20"/>
      <c r="GX98" s="20"/>
      <c r="GY98" s="20"/>
      <c r="GZ98" s="20"/>
      <c r="HA98" s="20"/>
      <c r="HB98" s="20"/>
      <c r="HC98" s="20"/>
      <c r="HD98" s="20"/>
      <c r="HE98" s="20"/>
      <c r="HF98" s="20"/>
      <c r="HG98" s="20"/>
      <c r="HH98" s="20"/>
      <c r="HI98" s="20"/>
      <c r="HJ98" s="20"/>
      <c r="HK98" s="20"/>
      <c r="HL98" s="20"/>
      <c r="HM98" s="20"/>
      <c r="HN98" s="20"/>
      <c r="HO98" s="20"/>
      <c r="HP98" s="20"/>
    </row>
    <row r="99" spans="3:224" ht="20.100000000000001" customHeight="1">
      <c r="C99" s="11">
        <v>14100001</v>
      </c>
      <c r="D99" s="11" t="s">
        <v>149</v>
      </c>
      <c r="E99" s="12">
        <v>11200001</v>
      </c>
      <c r="F99" s="12">
        <v>0</v>
      </c>
      <c r="G99" s="12">
        <v>1</v>
      </c>
      <c r="H99" s="12">
        <v>20</v>
      </c>
      <c r="I99" s="16">
        <v>0.2</v>
      </c>
      <c r="J99" s="17">
        <v>5</v>
      </c>
      <c r="K99" s="12">
        <v>0</v>
      </c>
      <c r="L99" s="12">
        <v>0</v>
      </c>
      <c r="M99" s="12">
        <f t="shared" si="13"/>
        <v>35</v>
      </c>
      <c r="N99" s="12">
        <v>70</v>
      </c>
      <c r="O99" s="12">
        <v>0</v>
      </c>
      <c r="P99" s="12">
        <v>0</v>
      </c>
      <c r="Q99" s="12">
        <f t="shared" si="14"/>
        <v>0</v>
      </c>
      <c r="R99" s="12">
        <v>0</v>
      </c>
      <c r="S99" s="12">
        <f t="shared" si="15"/>
        <v>0</v>
      </c>
      <c r="T99" s="12">
        <v>0</v>
      </c>
      <c r="U99" s="16">
        <v>0</v>
      </c>
      <c r="V99" s="12">
        <v>0</v>
      </c>
      <c r="W99" s="12">
        <v>0</v>
      </c>
      <c r="X99" s="12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</row>
    <row r="100" spans="3:224" ht="20.100000000000001" customHeight="1">
      <c r="C100" s="11">
        <v>14100002</v>
      </c>
      <c r="D100" s="11" t="s">
        <v>150</v>
      </c>
      <c r="E100" s="12">
        <v>11200001</v>
      </c>
      <c r="F100" s="12">
        <v>0</v>
      </c>
      <c r="G100" s="12">
        <v>1</v>
      </c>
      <c r="H100" s="12">
        <v>20</v>
      </c>
      <c r="I100" s="16">
        <v>0.2</v>
      </c>
      <c r="J100" s="17">
        <v>5</v>
      </c>
      <c r="K100" s="12">
        <v>0</v>
      </c>
      <c r="L100" s="12">
        <v>0</v>
      </c>
      <c r="M100" s="12">
        <f t="shared" si="13"/>
        <v>65</v>
      </c>
      <c r="N100" s="12">
        <v>130</v>
      </c>
      <c r="O100" s="12">
        <v>0</v>
      </c>
      <c r="P100" s="12">
        <v>0</v>
      </c>
      <c r="Q100" s="12">
        <f t="shared" si="14"/>
        <v>0</v>
      </c>
      <c r="R100" s="12">
        <v>0</v>
      </c>
      <c r="S100" s="12">
        <f t="shared" si="15"/>
        <v>0</v>
      </c>
      <c r="T100" s="12">
        <v>0</v>
      </c>
      <c r="U100" s="16">
        <v>0</v>
      </c>
      <c r="V100" s="12">
        <v>0</v>
      </c>
      <c r="W100" s="12">
        <v>0</v>
      </c>
      <c r="X100" s="12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</row>
    <row r="101" spans="3:224" ht="20.100000000000001" customHeight="1">
      <c r="C101" s="11">
        <v>14100003</v>
      </c>
      <c r="D101" s="11" t="s">
        <v>151</v>
      </c>
      <c r="E101" s="12">
        <v>11200001</v>
      </c>
      <c r="F101" s="12">
        <v>0</v>
      </c>
      <c r="G101" s="12">
        <v>1</v>
      </c>
      <c r="H101" s="12">
        <v>20</v>
      </c>
      <c r="I101" s="16">
        <v>0.2</v>
      </c>
      <c r="J101" s="17">
        <v>5</v>
      </c>
      <c r="K101" s="12">
        <v>0</v>
      </c>
      <c r="L101" s="12">
        <v>0</v>
      </c>
      <c r="M101" s="12">
        <f t="shared" si="13"/>
        <v>88</v>
      </c>
      <c r="N101" s="12">
        <v>175</v>
      </c>
      <c r="O101" s="12">
        <v>0</v>
      </c>
      <c r="P101" s="12">
        <v>0</v>
      </c>
      <c r="Q101" s="12">
        <f t="shared" si="14"/>
        <v>0</v>
      </c>
      <c r="R101" s="12">
        <v>0</v>
      </c>
      <c r="S101" s="12">
        <f t="shared" si="15"/>
        <v>0</v>
      </c>
      <c r="T101" s="12">
        <v>0</v>
      </c>
      <c r="U101" s="16">
        <v>0</v>
      </c>
      <c r="V101" s="12">
        <v>0</v>
      </c>
      <c r="W101" s="12">
        <v>0</v>
      </c>
      <c r="X101" s="12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</row>
    <row r="102" spans="3:224" ht="20.100000000000001" customHeight="1">
      <c r="C102" s="11">
        <v>14100004</v>
      </c>
      <c r="D102" s="11" t="s">
        <v>152</v>
      </c>
      <c r="E102" s="12">
        <v>11200001</v>
      </c>
      <c r="F102" s="12">
        <v>0</v>
      </c>
      <c r="G102" s="12">
        <v>1</v>
      </c>
      <c r="H102" s="12">
        <v>20</v>
      </c>
      <c r="I102" s="16">
        <v>0.2</v>
      </c>
      <c r="J102" s="17">
        <v>10</v>
      </c>
      <c r="K102" s="12">
        <v>0</v>
      </c>
      <c r="L102" s="12">
        <v>0</v>
      </c>
      <c r="M102" s="12">
        <f t="shared" si="13"/>
        <v>105</v>
      </c>
      <c r="N102" s="12">
        <v>210</v>
      </c>
      <c r="O102" s="12">
        <v>0</v>
      </c>
      <c r="P102" s="12">
        <v>0</v>
      </c>
      <c r="Q102" s="12">
        <f t="shared" si="14"/>
        <v>0</v>
      </c>
      <c r="R102" s="12">
        <v>0</v>
      </c>
      <c r="S102" s="12">
        <f t="shared" si="15"/>
        <v>0</v>
      </c>
      <c r="T102" s="12">
        <v>0</v>
      </c>
      <c r="U102" s="16">
        <v>0</v>
      </c>
      <c r="V102" s="12">
        <v>0</v>
      </c>
      <c r="W102" s="12">
        <v>0</v>
      </c>
      <c r="X102" s="12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</row>
    <row r="103" spans="3:224" ht="20.100000000000001" customHeight="1">
      <c r="C103" s="11">
        <v>14100005</v>
      </c>
      <c r="D103" s="11" t="s">
        <v>153</v>
      </c>
      <c r="E103" s="12">
        <v>11200001</v>
      </c>
      <c r="F103" s="12">
        <v>0</v>
      </c>
      <c r="G103" s="12">
        <v>1</v>
      </c>
      <c r="H103" s="12">
        <v>20</v>
      </c>
      <c r="I103" s="16">
        <v>0.2</v>
      </c>
      <c r="J103" s="17">
        <v>5</v>
      </c>
      <c r="K103" s="12">
        <v>0</v>
      </c>
      <c r="L103" s="12">
        <v>0</v>
      </c>
      <c r="M103" s="12">
        <f t="shared" si="13"/>
        <v>35</v>
      </c>
      <c r="N103" s="12">
        <v>70</v>
      </c>
      <c r="O103" s="12">
        <v>0</v>
      </c>
      <c r="P103" s="12">
        <v>0</v>
      </c>
      <c r="Q103" s="12">
        <f t="shared" si="14"/>
        <v>0</v>
      </c>
      <c r="R103" s="12">
        <v>0</v>
      </c>
      <c r="S103" s="12">
        <f t="shared" si="15"/>
        <v>0</v>
      </c>
      <c r="T103" s="12">
        <v>0</v>
      </c>
      <c r="U103" s="16">
        <v>0</v>
      </c>
      <c r="V103" s="12">
        <v>0</v>
      </c>
      <c r="W103" s="12">
        <v>0</v>
      </c>
      <c r="X103" s="12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</row>
    <row r="104" spans="3:224" ht="20.100000000000001" customHeight="1">
      <c r="C104" s="11">
        <v>14100006</v>
      </c>
      <c r="D104" s="11" t="s">
        <v>154</v>
      </c>
      <c r="E104" s="12">
        <v>11200001</v>
      </c>
      <c r="F104" s="12">
        <v>0</v>
      </c>
      <c r="G104" s="12">
        <v>1</v>
      </c>
      <c r="H104" s="12">
        <v>20</v>
      </c>
      <c r="I104" s="16">
        <v>0.2</v>
      </c>
      <c r="J104" s="17">
        <v>5</v>
      </c>
      <c r="K104" s="12">
        <v>0</v>
      </c>
      <c r="L104" s="12">
        <v>0</v>
      </c>
      <c r="M104" s="12">
        <f t="shared" si="13"/>
        <v>65</v>
      </c>
      <c r="N104" s="12">
        <v>130</v>
      </c>
      <c r="O104" s="12">
        <v>0</v>
      </c>
      <c r="P104" s="12">
        <v>0</v>
      </c>
      <c r="Q104" s="12">
        <f t="shared" si="14"/>
        <v>0</v>
      </c>
      <c r="R104" s="12">
        <v>0</v>
      </c>
      <c r="S104" s="12">
        <f t="shared" si="15"/>
        <v>0</v>
      </c>
      <c r="T104" s="12">
        <v>0</v>
      </c>
      <c r="U104" s="16">
        <v>0</v>
      </c>
      <c r="V104" s="12">
        <v>0</v>
      </c>
      <c r="W104" s="12">
        <v>0</v>
      </c>
      <c r="X104" s="12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  <c r="HC104" s="4"/>
      <c r="HD104" s="4"/>
      <c r="HE104" s="4"/>
      <c r="HF104" s="4"/>
      <c r="HG104" s="4"/>
      <c r="HH104" s="4"/>
      <c r="HI104" s="4"/>
      <c r="HJ104" s="4"/>
      <c r="HK104" s="4"/>
      <c r="HL104" s="4"/>
      <c r="HM104" s="4"/>
      <c r="HN104" s="4"/>
      <c r="HO104" s="4"/>
      <c r="HP104" s="4"/>
    </row>
    <row r="105" spans="3:224" ht="20.100000000000001" customHeight="1">
      <c r="C105" s="11">
        <v>14100007</v>
      </c>
      <c r="D105" s="11" t="s">
        <v>155</v>
      </c>
      <c r="E105" s="12">
        <v>11200001</v>
      </c>
      <c r="F105" s="12">
        <v>0</v>
      </c>
      <c r="G105" s="12">
        <v>1</v>
      </c>
      <c r="H105" s="12">
        <v>20</v>
      </c>
      <c r="I105" s="16">
        <v>0.2</v>
      </c>
      <c r="J105" s="17">
        <v>5</v>
      </c>
      <c r="K105" s="12">
        <v>0</v>
      </c>
      <c r="L105" s="12">
        <v>0</v>
      </c>
      <c r="M105" s="12">
        <f t="shared" si="13"/>
        <v>88</v>
      </c>
      <c r="N105" s="12">
        <v>175</v>
      </c>
      <c r="O105" s="12">
        <v>0</v>
      </c>
      <c r="P105" s="12">
        <v>0</v>
      </c>
      <c r="Q105" s="12">
        <f t="shared" si="14"/>
        <v>0</v>
      </c>
      <c r="R105" s="12">
        <v>0</v>
      </c>
      <c r="S105" s="12">
        <f t="shared" si="15"/>
        <v>0</v>
      </c>
      <c r="T105" s="12">
        <v>0</v>
      </c>
      <c r="U105" s="16">
        <v>0</v>
      </c>
      <c r="V105" s="12">
        <v>0</v>
      </c>
      <c r="W105" s="12">
        <v>0</v>
      </c>
      <c r="X105" s="12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/>
      <c r="GR105" s="4"/>
      <c r="GS105" s="4"/>
      <c r="GT105" s="4"/>
      <c r="GU105" s="4"/>
      <c r="GV105" s="4"/>
      <c r="GW105" s="4"/>
      <c r="GX105" s="4"/>
      <c r="GY105" s="4"/>
      <c r="GZ105" s="4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  <c r="HM105" s="4"/>
      <c r="HN105" s="4"/>
      <c r="HO105" s="4"/>
      <c r="HP105" s="4"/>
    </row>
    <row r="106" spans="3:224" ht="20.100000000000001" customHeight="1">
      <c r="C106" s="11">
        <v>14100008</v>
      </c>
      <c r="D106" s="11" t="s">
        <v>156</v>
      </c>
      <c r="E106" s="12">
        <v>11200001</v>
      </c>
      <c r="F106" s="12">
        <v>0</v>
      </c>
      <c r="G106" s="12">
        <v>1</v>
      </c>
      <c r="H106" s="12">
        <v>20</v>
      </c>
      <c r="I106" s="16">
        <v>0.2</v>
      </c>
      <c r="J106" s="17">
        <v>10</v>
      </c>
      <c r="K106" s="12">
        <v>0</v>
      </c>
      <c r="L106" s="12">
        <v>0</v>
      </c>
      <c r="M106" s="12">
        <f t="shared" si="13"/>
        <v>105</v>
      </c>
      <c r="N106" s="12">
        <v>210</v>
      </c>
      <c r="O106" s="12">
        <v>0</v>
      </c>
      <c r="P106" s="12">
        <v>0</v>
      </c>
      <c r="Q106" s="12">
        <f t="shared" si="14"/>
        <v>0</v>
      </c>
      <c r="R106" s="12">
        <v>0</v>
      </c>
      <c r="S106" s="12">
        <f t="shared" si="15"/>
        <v>0</v>
      </c>
      <c r="T106" s="12">
        <v>0</v>
      </c>
      <c r="U106" s="16">
        <v>0</v>
      </c>
      <c r="V106" s="12">
        <v>0</v>
      </c>
      <c r="W106" s="12">
        <v>0</v>
      </c>
      <c r="X106" s="12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</row>
    <row r="107" spans="3:224" ht="20.100000000000001" customHeight="1">
      <c r="C107" s="11">
        <v>14100011</v>
      </c>
      <c r="D107" s="23" t="s">
        <v>157</v>
      </c>
      <c r="E107" s="12">
        <v>11200001</v>
      </c>
      <c r="F107" s="12">
        <v>11051</v>
      </c>
      <c r="G107" s="12">
        <v>1</v>
      </c>
      <c r="H107" s="12">
        <v>20</v>
      </c>
      <c r="I107" s="16">
        <v>0.2</v>
      </c>
      <c r="J107" s="17">
        <v>10</v>
      </c>
      <c r="K107" s="12">
        <v>0</v>
      </c>
      <c r="L107" s="12">
        <v>0</v>
      </c>
      <c r="M107" s="12">
        <v>150</v>
      </c>
      <c r="N107" s="12">
        <v>350</v>
      </c>
      <c r="O107" s="12">
        <v>0</v>
      </c>
      <c r="P107" s="12">
        <v>0</v>
      </c>
      <c r="Q107" s="12">
        <f t="shared" ref="Q107:Q113" si="22">ROUND(R107/2,0)</f>
        <v>0</v>
      </c>
      <c r="R107" s="12">
        <v>0</v>
      </c>
      <c r="S107" s="12">
        <f t="shared" ref="S107:S113" si="23">ROUND(T107/2,0)</f>
        <v>0</v>
      </c>
      <c r="T107" s="12">
        <v>0</v>
      </c>
      <c r="U107" s="16">
        <v>0</v>
      </c>
      <c r="V107" s="12">
        <v>0</v>
      </c>
      <c r="W107" s="12">
        <v>0</v>
      </c>
      <c r="X107" s="12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</row>
    <row r="108" spans="3:224" ht="20.100000000000001" customHeight="1">
      <c r="C108" s="11">
        <v>14100012</v>
      </c>
      <c r="D108" s="23" t="s">
        <v>158</v>
      </c>
      <c r="E108" s="12">
        <v>11200001</v>
      </c>
      <c r="F108" s="12">
        <v>11051</v>
      </c>
      <c r="G108" s="12">
        <v>1</v>
      </c>
      <c r="H108" s="12">
        <v>20</v>
      </c>
      <c r="I108" s="16">
        <v>0.2</v>
      </c>
      <c r="J108" s="17">
        <v>10</v>
      </c>
      <c r="K108" s="12">
        <v>0</v>
      </c>
      <c r="L108" s="12">
        <v>0</v>
      </c>
      <c r="M108" s="12">
        <v>150</v>
      </c>
      <c r="N108" s="12">
        <v>350</v>
      </c>
      <c r="O108" s="12">
        <v>0</v>
      </c>
      <c r="P108" s="12">
        <v>0</v>
      </c>
      <c r="Q108" s="12">
        <f t="shared" si="22"/>
        <v>0</v>
      </c>
      <c r="R108" s="12">
        <v>0</v>
      </c>
      <c r="S108" s="12">
        <f t="shared" si="23"/>
        <v>0</v>
      </c>
      <c r="T108" s="12">
        <v>0</v>
      </c>
      <c r="U108" s="16">
        <v>0</v>
      </c>
      <c r="V108" s="12">
        <v>0</v>
      </c>
      <c r="W108" s="12">
        <v>0</v>
      </c>
      <c r="X108" s="12">
        <v>0</v>
      </c>
      <c r="Y108" s="16">
        <v>0</v>
      </c>
      <c r="Z108" s="16">
        <v>0</v>
      </c>
      <c r="AA108" s="16">
        <v>0</v>
      </c>
      <c r="AB108" s="16">
        <v>202403</v>
      </c>
      <c r="AC108" s="16">
        <v>500</v>
      </c>
      <c r="AD108" s="16">
        <v>1</v>
      </c>
      <c r="AE108" s="16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</row>
    <row r="109" spans="3:224" ht="20.100000000000001" customHeight="1">
      <c r="C109" s="11">
        <v>14100021</v>
      </c>
      <c r="D109" s="11" t="s">
        <v>155</v>
      </c>
      <c r="E109" s="12">
        <v>11200001</v>
      </c>
      <c r="F109" s="12">
        <v>0</v>
      </c>
      <c r="G109" s="12">
        <v>1</v>
      </c>
      <c r="H109" s="12">
        <v>20</v>
      </c>
      <c r="I109" s="16">
        <v>0.2</v>
      </c>
      <c r="J109" s="17">
        <v>5</v>
      </c>
      <c r="K109" s="12">
        <v>0</v>
      </c>
      <c r="L109" s="12">
        <v>0</v>
      </c>
      <c r="M109" s="12">
        <v>50</v>
      </c>
      <c r="N109" s="12">
        <v>180</v>
      </c>
      <c r="O109" s="12">
        <v>0</v>
      </c>
      <c r="P109" s="12">
        <v>0</v>
      </c>
      <c r="Q109" s="12">
        <f t="shared" si="22"/>
        <v>0</v>
      </c>
      <c r="R109" s="12">
        <v>0</v>
      </c>
      <c r="S109" s="12">
        <f t="shared" si="23"/>
        <v>0</v>
      </c>
      <c r="T109" s="12">
        <v>0</v>
      </c>
      <c r="U109" s="16">
        <v>0</v>
      </c>
      <c r="V109" s="12">
        <v>0</v>
      </c>
      <c r="W109" s="12">
        <v>0</v>
      </c>
      <c r="X109" s="12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/>
      <c r="GR109" s="4"/>
      <c r="GS109" s="4"/>
      <c r="GT109" s="4"/>
      <c r="GU109" s="4"/>
      <c r="GV109" s="4"/>
      <c r="GW109" s="4"/>
      <c r="GX109" s="4"/>
      <c r="GY109" s="4"/>
      <c r="GZ109" s="4"/>
      <c r="HA109" s="4"/>
      <c r="HB109" s="4"/>
      <c r="HC109" s="4"/>
      <c r="HD109" s="4"/>
      <c r="HE109" s="4"/>
      <c r="HF109" s="4"/>
      <c r="HG109" s="4"/>
      <c r="HH109" s="4"/>
      <c r="HI109" s="4"/>
      <c r="HJ109" s="4"/>
      <c r="HK109" s="4"/>
      <c r="HL109" s="4"/>
      <c r="HM109" s="4"/>
      <c r="HN109" s="4"/>
      <c r="HO109" s="4"/>
      <c r="HP109" s="4"/>
    </row>
    <row r="110" spans="3:224" ht="20.100000000000001" customHeight="1">
      <c r="C110" s="11">
        <v>14100201</v>
      </c>
      <c r="D110" s="11" t="s">
        <v>462</v>
      </c>
      <c r="E110" s="12">
        <v>11200001</v>
      </c>
      <c r="F110" s="12">
        <v>0</v>
      </c>
      <c r="G110" s="12">
        <v>1</v>
      </c>
      <c r="H110" s="12">
        <v>20</v>
      </c>
      <c r="I110" s="16">
        <v>0.2</v>
      </c>
      <c r="J110" s="17">
        <v>5</v>
      </c>
      <c r="K110" s="12">
        <v>0</v>
      </c>
      <c r="L110" s="12">
        <v>0</v>
      </c>
      <c r="M110" s="12">
        <f t="shared" ref="M110:M113" si="24">ROUND(N110/2,0)</f>
        <v>35</v>
      </c>
      <c r="N110" s="12">
        <v>70</v>
      </c>
      <c r="O110" s="12">
        <v>0</v>
      </c>
      <c r="P110" s="12">
        <v>0</v>
      </c>
      <c r="Q110" s="12">
        <f t="shared" si="22"/>
        <v>0</v>
      </c>
      <c r="R110" s="12">
        <v>0</v>
      </c>
      <c r="S110" s="12">
        <f t="shared" si="23"/>
        <v>0</v>
      </c>
      <c r="T110" s="12">
        <v>0</v>
      </c>
      <c r="U110" s="16">
        <v>0</v>
      </c>
      <c r="V110" s="12">
        <v>0</v>
      </c>
      <c r="W110" s="12">
        <v>0</v>
      </c>
      <c r="X110" s="12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/>
      <c r="GR110" s="4"/>
      <c r="GS110" s="4"/>
      <c r="GT110" s="4"/>
      <c r="GU110" s="4"/>
      <c r="GV110" s="4"/>
      <c r="GW110" s="4"/>
      <c r="GX110" s="4"/>
      <c r="GY110" s="4"/>
      <c r="GZ110" s="4"/>
      <c r="HA110" s="4"/>
      <c r="HB110" s="4"/>
      <c r="HC110" s="4"/>
      <c r="HD110" s="4"/>
      <c r="HE110" s="4"/>
      <c r="HF110" s="4"/>
      <c r="HG110" s="4"/>
      <c r="HH110" s="4"/>
      <c r="HI110" s="4"/>
      <c r="HJ110" s="4"/>
      <c r="HK110" s="4"/>
      <c r="HL110" s="4"/>
      <c r="HM110" s="4"/>
      <c r="HN110" s="4"/>
      <c r="HO110" s="4"/>
      <c r="HP110" s="4"/>
    </row>
    <row r="111" spans="3:224" ht="20.100000000000001" customHeight="1">
      <c r="C111" s="11">
        <v>14100202</v>
      </c>
      <c r="D111" s="11" t="s">
        <v>463</v>
      </c>
      <c r="E111" s="12">
        <v>11200001</v>
      </c>
      <c r="F111" s="12">
        <v>0</v>
      </c>
      <c r="G111" s="12">
        <v>1</v>
      </c>
      <c r="H111" s="12">
        <v>20</v>
      </c>
      <c r="I111" s="16">
        <v>0.2</v>
      </c>
      <c r="J111" s="17">
        <v>5</v>
      </c>
      <c r="K111" s="12">
        <v>0</v>
      </c>
      <c r="L111" s="12">
        <v>0</v>
      </c>
      <c r="M111" s="12">
        <f t="shared" si="24"/>
        <v>65</v>
      </c>
      <c r="N111" s="12">
        <v>130</v>
      </c>
      <c r="O111" s="12">
        <v>0</v>
      </c>
      <c r="P111" s="12">
        <v>0</v>
      </c>
      <c r="Q111" s="12">
        <f t="shared" si="22"/>
        <v>0</v>
      </c>
      <c r="R111" s="12">
        <v>0</v>
      </c>
      <c r="S111" s="12">
        <f t="shared" si="23"/>
        <v>0</v>
      </c>
      <c r="T111" s="12">
        <v>0</v>
      </c>
      <c r="U111" s="16">
        <v>0</v>
      </c>
      <c r="V111" s="12">
        <v>0</v>
      </c>
      <c r="W111" s="12">
        <v>0</v>
      </c>
      <c r="X111" s="12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</row>
    <row r="112" spans="3:224" ht="20.100000000000001" customHeight="1">
      <c r="C112" s="11">
        <v>14100203</v>
      </c>
      <c r="D112" s="11" t="s">
        <v>464</v>
      </c>
      <c r="E112" s="12">
        <v>11200001</v>
      </c>
      <c r="F112" s="12">
        <v>0</v>
      </c>
      <c r="G112" s="12">
        <v>1</v>
      </c>
      <c r="H112" s="12">
        <v>20</v>
      </c>
      <c r="I112" s="16">
        <v>0.2</v>
      </c>
      <c r="J112" s="17">
        <v>5</v>
      </c>
      <c r="K112" s="12">
        <v>0</v>
      </c>
      <c r="L112" s="12">
        <v>0</v>
      </c>
      <c r="M112" s="12">
        <f t="shared" si="24"/>
        <v>88</v>
      </c>
      <c r="N112" s="12">
        <v>175</v>
      </c>
      <c r="O112" s="12">
        <v>0</v>
      </c>
      <c r="P112" s="12">
        <v>0</v>
      </c>
      <c r="Q112" s="12">
        <f t="shared" si="22"/>
        <v>0</v>
      </c>
      <c r="R112" s="12">
        <v>0</v>
      </c>
      <c r="S112" s="12">
        <f t="shared" si="23"/>
        <v>0</v>
      </c>
      <c r="T112" s="12">
        <v>0</v>
      </c>
      <c r="U112" s="16">
        <v>0</v>
      </c>
      <c r="V112" s="12">
        <v>0</v>
      </c>
      <c r="W112" s="12">
        <v>0</v>
      </c>
      <c r="X112" s="12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/>
      <c r="GR112" s="4"/>
      <c r="GS112" s="4"/>
      <c r="GT112" s="4"/>
      <c r="GU112" s="4"/>
      <c r="GV112" s="4"/>
      <c r="GW112" s="4"/>
      <c r="GX112" s="4"/>
      <c r="GY112" s="4"/>
      <c r="GZ112" s="4"/>
      <c r="HA112" s="4"/>
      <c r="HB112" s="4"/>
      <c r="HC112" s="4"/>
      <c r="HD112" s="4"/>
      <c r="HE112" s="4"/>
      <c r="HF112" s="4"/>
      <c r="HG112" s="4"/>
      <c r="HH112" s="4"/>
      <c r="HI112" s="4"/>
      <c r="HJ112" s="4"/>
      <c r="HK112" s="4"/>
      <c r="HL112" s="4"/>
      <c r="HM112" s="4"/>
      <c r="HN112" s="4"/>
      <c r="HO112" s="4"/>
      <c r="HP112" s="4"/>
    </row>
    <row r="113" spans="3:224" ht="20.100000000000001" customHeight="1">
      <c r="C113" s="11">
        <v>14100204</v>
      </c>
      <c r="D113" s="11" t="s">
        <v>465</v>
      </c>
      <c r="E113" s="12">
        <v>11200001</v>
      </c>
      <c r="F113" s="12">
        <v>0</v>
      </c>
      <c r="G113" s="12">
        <v>1</v>
      </c>
      <c r="H113" s="12">
        <v>20</v>
      </c>
      <c r="I113" s="16">
        <v>0.2</v>
      </c>
      <c r="J113" s="17">
        <v>10</v>
      </c>
      <c r="K113" s="12">
        <v>0</v>
      </c>
      <c r="L113" s="12">
        <v>0</v>
      </c>
      <c r="M113" s="12">
        <f t="shared" si="24"/>
        <v>105</v>
      </c>
      <c r="N113" s="12">
        <v>210</v>
      </c>
      <c r="O113" s="12">
        <v>0</v>
      </c>
      <c r="P113" s="12">
        <v>0</v>
      </c>
      <c r="Q113" s="12">
        <f t="shared" si="22"/>
        <v>0</v>
      </c>
      <c r="R113" s="12">
        <v>0</v>
      </c>
      <c r="S113" s="12">
        <f t="shared" si="23"/>
        <v>0</v>
      </c>
      <c r="T113" s="12">
        <v>0</v>
      </c>
      <c r="U113" s="16">
        <v>0</v>
      </c>
      <c r="V113" s="12">
        <v>0</v>
      </c>
      <c r="W113" s="12">
        <v>0</v>
      </c>
      <c r="X113" s="12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</row>
    <row r="114" spans="3:224" ht="20.100000000000001" customHeight="1">
      <c r="C114" s="11">
        <v>14100211</v>
      </c>
      <c r="D114" s="23" t="s">
        <v>466</v>
      </c>
      <c r="E114" s="12">
        <v>11200001</v>
      </c>
      <c r="F114" s="12">
        <v>11051</v>
      </c>
      <c r="G114" s="12">
        <v>1</v>
      </c>
      <c r="H114" s="12">
        <v>20</v>
      </c>
      <c r="I114" s="16">
        <v>0.2</v>
      </c>
      <c r="J114" s="17">
        <v>10</v>
      </c>
      <c r="K114" s="12">
        <v>0</v>
      </c>
      <c r="L114" s="12">
        <v>0</v>
      </c>
      <c r="M114" s="12">
        <v>150</v>
      </c>
      <c r="N114" s="12">
        <v>350</v>
      </c>
      <c r="O114" s="12">
        <v>0</v>
      </c>
      <c r="P114" s="12">
        <v>0</v>
      </c>
      <c r="Q114" s="12">
        <f t="shared" ref="Q114" si="25">ROUND(R114/2,0)</f>
        <v>0</v>
      </c>
      <c r="R114" s="12">
        <v>0</v>
      </c>
      <c r="S114" s="12">
        <f t="shared" ref="S114" si="26">ROUND(T114/2,0)</f>
        <v>0</v>
      </c>
      <c r="T114" s="12">
        <v>0</v>
      </c>
      <c r="U114" s="16">
        <v>0</v>
      </c>
      <c r="V114" s="12">
        <v>0</v>
      </c>
      <c r="W114" s="12">
        <v>0</v>
      </c>
      <c r="X114" s="12">
        <v>0</v>
      </c>
      <c r="Y114" s="16">
        <v>0</v>
      </c>
      <c r="Z114" s="16">
        <v>0</v>
      </c>
      <c r="AA114" s="16">
        <v>0</v>
      </c>
      <c r="AB114" s="16">
        <v>202103</v>
      </c>
      <c r="AC114" s="16">
        <v>500</v>
      </c>
      <c r="AD114" s="16">
        <v>1</v>
      </c>
      <c r="AE114" s="16"/>
      <c r="GR114" s="4"/>
      <c r="GS114" s="4"/>
      <c r="GT114" s="4"/>
      <c r="GU114" s="4"/>
      <c r="GV114" s="4"/>
      <c r="GW114" s="4"/>
      <c r="GX114" s="4"/>
      <c r="GY114" s="4"/>
      <c r="GZ114" s="4"/>
      <c r="HA114" s="4"/>
      <c r="HB114" s="4"/>
      <c r="HC114" s="4"/>
      <c r="HD114" s="4"/>
      <c r="HE114" s="4"/>
      <c r="HF114" s="4"/>
      <c r="HG114" s="4"/>
      <c r="HH114" s="4"/>
      <c r="HI114" s="4"/>
      <c r="HJ114" s="4"/>
      <c r="HK114" s="4"/>
      <c r="HL114" s="4"/>
      <c r="HM114" s="4"/>
      <c r="HN114" s="4"/>
      <c r="HO114" s="4"/>
      <c r="HP114" s="4"/>
    </row>
    <row r="115" spans="3:224" s="3" customFormat="1" ht="20.100000000000001" customHeight="1">
      <c r="C115" s="21">
        <v>14110001</v>
      </c>
      <c r="D115" s="21" t="s">
        <v>159</v>
      </c>
      <c r="E115" s="22">
        <v>11200003</v>
      </c>
      <c r="F115" s="22">
        <v>0</v>
      </c>
      <c r="G115" s="22">
        <v>1</v>
      </c>
      <c r="H115" s="22">
        <v>20</v>
      </c>
      <c r="I115" s="24">
        <v>0.2</v>
      </c>
      <c r="J115" s="25">
        <v>5</v>
      </c>
      <c r="K115" s="12">
        <v>0</v>
      </c>
      <c r="L115" s="22">
        <v>620</v>
      </c>
      <c r="M115" s="22">
        <f t="shared" si="13"/>
        <v>0</v>
      </c>
      <c r="N115" s="22">
        <v>0</v>
      </c>
      <c r="O115" s="22">
        <v>0</v>
      </c>
      <c r="P115" s="22">
        <v>0</v>
      </c>
      <c r="Q115" s="22">
        <f t="shared" si="14"/>
        <v>6</v>
      </c>
      <c r="R115" s="22">
        <v>12</v>
      </c>
      <c r="S115" s="22">
        <f t="shared" si="15"/>
        <v>6</v>
      </c>
      <c r="T115" s="22">
        <v>12</v>
      </c>
      <c r="U115" s="24">
        <v>0</v>
      </c>
      <c r="V115" s="22">
        <v>0</v>
      </c>
      <c r="W115" s="22">
        <v>0</v>
      </c>
      <c r="X115" s="22">
        <v>0</v>
      </c>
      <c r="Y115" s="24">
        <v>0</v>
      </c>
      <c r="Z115" s="24">
        <v>0</v>
      </c>
      <c r="AA115" s="24">
        <v>0</v>
      </c>
      <c r="AB115" s="24">
        <v>0</v>
      </c>
      <c r="AC115" s="24">
        <v>0</v>
      </c>
      <c r="AD115" s="24">
        <v>0</v>
      </c>
      <c r="AE115" s="24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  <c r="BW115" s="26"/>
      <c r="BX115" s="26"/>
      <c r="BY115" s="26"/>
      <c r="BZ115" s="26"/>
      <c r="CA115" s="26"/>
      <c r="CB115" s="26"/>
      <c r="CC115" s="26"/>
      <c r="CD115" s="26"/>
      <c r="CE115" s="26"/>
      <c r="CF115" s="26"/>
      <c r="CG115" s="26"/>
      <c r="CH115" s="26"/>
      <c r="CI115" s="26"/>
      <c r="CJ115" s="26"/>
      <c r="CK115" s="26"/>
      <c r="CL115" s="26"/>
      <c r="CM115" s="26"/>
      <c r="CN115" s="26"/>
      <c r="CO115" s="26"/>
      <c r="CP115" s="26"/>
      <c r="CQ115" s="26"/>
      <c r="CR115" s="26"/>
      <c r="CS115" s="26"/>
      <c r="CT115" s="26"/>
      <c r="CU115" s="26"/>
      <c r="CV115" s="26"/>
      <c r="CW115" s="26"/>
      <c r="CX115" s="26"/>
      <c r="CY115" s="26"/>
      <c r="CZ115" s="26"/>
      <c r="DA115" s="26"/>
      <c r="DB115" s="26"/>
      <c r="DC115" s="26"/>
      <c r="DD115" s="26"/>
      <c r="DE115" s="26"/>
      <c r="DF115" s="26"/>
      <c r="DG115" s="26"/>
      <c r="DH115" s="26"/>
      <c r="DI115" s="26"/>
      <c r="DJ115" s="26"/>
      <c r="DK115" s="26"/>
      <c r="DL115" s="26"/>
      <c r="DM115" s="26"/>
      <c r="DN115" s="26"/>
      <c r="DO115" s="26"/>
      <c r="DP115" s="26"/>
      <c r="DQ115" s="26"/>
      <c r="DR115" s="26"/>
      <c r="DS115" s="26"/>
      <c r="DT115" s="26"/>
      <c r="DU115" s="26"/>
      <c r="DV115" s="26"/>
      <c r="DW115" s="26"/>
      <c r="DX115" s="26"/>
      <c r="DY115" s="26"/>
      <c r="DZ115" s="26"/>
      <c r="EA115" s="26"/>
      <c r="EB115" s="26"/>
      <c r="EC115" s="26"/>
      <c r="ED115" s="26"/>
      <c r="EE115" s="26"/>
      <c r="EF115" s="26"/>
      <c r="EG115" s="26"/>
      <c r="EH115" s="26"/>
      <c r="EI115" s="26"/>
      <c r="EJ115" s="26"/>
      <c r="EK115" s="26"/>
      <c r="EL115" s="26"/>
      <c r="EM115" s="26"/>
      <c r="EN115" s="26"/>
      <c r="EO115" s="26"/>
      <c r="EP115" s="26"/>
      <c r="EQ115" s="26"/>
      <c r="ER115" s="26"/>
      <c r="ES115" s="26"/>
      <c r="ET115" s="26"/>
      <c r="EU115" s="26"/>
      <c r="EV115" s="26"/>
      <c r="EW115" s="26"/>
      <c r="EX115" s="26"/>
      <c r="EY115" s="26"/>
      <c r="EZ115" s="26"/>
      <c r="FA115" s="26"/>
      <c r="FB115" s="26"/>
      <c r="FC115" s="26"/>
      <c r="FD115" s="26"/>
      <c r="FE115" s="26"/>
      <c r="FF115" s="26"/>
      <c r="FG115" s="26"/>
      <c r="FH115" s="26"/>
      <c r="FI115" s="26"/>
      <c r="FJ115" s="26"/>
      <c r="FK115" s="26"/>
      <c r="FL115" s="26"/>
      <c r="FM115" s="26"/>
      <c r="FN115" s="26"/>
      <c r="FO115" s="26"/>
      <c r="FP115" s="26"/>
      <c r="FQ115" s="26"/>
      <c r="FR115" s="26"/>
      <c r="FS115" s="26"/>
      <c r="FT115" s="26"/>
      <c r="FU115" s="26"/>
      <c r="FV115" s="26"/>
      <c r="FW115" s="26"/>
      <c r="FX115" s="26"/>
      <c r="FY115" s="26"/>
      <c r="FZ115" s="26"/>
      <c r="GA115" s="26"/>
      <c r="GB115" s="26"/>
      <c r="GC115" s="26"/>
      <c r="GD115" s="26"/>
      <c r="GE115" s="26"/>
      <c r="GF115" s="26"/>
      <c r="GG115" s="26"/>
      <c r="GH115" s="26"/>
      <c r="GI115" s="26"/>
      <c r="GJ115" s="26"/>
      <c r="GK115" s="26"/>
      <c r="GL115" s="26"/>
      <c r="GM115" s="26"/>
      <c r="GN115" s="26"/>
      <c r="GO115" s="26"/>
      <c r="GP115" s="26"/>
      <c r="GQ115" s="26"/>
      <c r="GR115" s="26"/>
      <c r="GS115" s="26"/>
      <c r="GT115" s="26"/>
      <c r="GU115" s="26"/>
      <c r="GV115" s="26"/>
      <c r="GW115" s="26"/>
      <c r="GX115" s="26"/>
      <c r="GY115" s="26"/>
      <c r="GZ115" s="26"/>
      <c r="HA115" s="26"/>
      <c r="HB115" s="26"/>
      <c r="HC115" s="26"/>
      <c r="HD115" s="26"/>
      <c r="HE115" s="26"/>
      <c r="HF115" s="26"/>
      <c r="HG115" s="26"/>
      <c r="HH115" s="26"/>
      <c r="HI115" s="26"/>
      <c r="HJ115" s="26"/>
      <c r="HK115" s="26"/>
      <c r="HL115" s="26"/>
      <c r="HM115" s="26"/>
      <c r="HN115" s="26"/>
      <c r="HO115" s="26"/>
      <c r="HP115" s="26"/>
    </row>
    <row r="116" spans="3:224" s="3" customFormat="1" ht="20.100000000000001" customHeight="1">
      <c r="C116" s="21">
        <v>14110002</v>
      </c>
      <c r="D116" s="21" t="s">
        <v>160</v>
      </c>
      <c r="E116" s="22">
        <v>11200003</v>
      </c>
      <c r="F116" s="22">
        <v>0</v>
      </c>
      <c r="G116" s="22">
        <v>1</v>
      </c>
      <c r="H116" s="22">
        <v>20</v>
      </c>
      <c r="I116" s="24">
        <v>0.2</v>
      </c>
      <c r="J116" s="25">
        <v>5</v>
      </c>
      <c r="K116" s="12">
        <v>0</v>
      </c>
      <c r="L116" s="22">
        <v>1100</v>
      </c>
      <c r="M116" s="22">
        <f t="shared" si="13"/>
        <v>0</v>
      </c>
      <c r="N116" s="22">
        <v>0</v>
      </c>
      <c r="O116" s="22">
        <v>0</v>
      </c>
      <c r="P116" s="22">
        <v>0</v>
      </c>
      <c r="Q116" s="22">
        <f t="shared" si="14"/>
        <v>12</v>
      </c>
      <c r="R116" s="22">
        <v>24</v>
      </c>
      <c r="S116" s="22">
        <f t="shared" si="15"/>
        <v>12</v>
      </c>
      <c r="T116" s="22">
        <v>24</v>
      </c>
      <c r="U116" s="24">
        <v>0</v>
      </c>
      <c r="V116" s="22">
        <v>0</v>
      </c>
      <c r="W116" s="22">
        <v>0</v>
      </c>
      <c r="X116" s="22">
        <v>0</v>
      </c>
      <c r="Y116" s="24">
        <v>0</v>
      </c>
      <c r="Z116" s="24">
        <v>0</v>
      </c>
      <c r="AA116" s="24">
        <v>0</v>
      </c>
      <c r="AB116" s="24">
        <v>0</v>
      </c>
      <c r="AC116" s="24">
        <v>0</v>
      </c>
      <c r="AD116" s="24">
        <v>0</v>
      </c>
      <c r="AE116" s="24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  <c r="BV116" s="26"/>
      <c r="BW116" s="26"/>
      <c r="BX116" s="26"/>
      <c r="BY116" s="26"/>
      <c r="BZ116" s="26"/>
      <c r="CA116" s="26"/>
      <c r="CB116" s="26"/>
      <c r="CC116" s="26"/>
      <c r="CD116" s="26"/>
      <c r="CE116" s="26"/>
      <c r="CF116" s="26"/>
      <c r="CG116" s="26"/>
      <c r="CH116" s="26"/>
      <c r="CI116" s="26"/>
      <c r="CJ116" s="26"/>
      <c r="CK116" s="26"/>
      <c r="CL116" s="26"/>
      <c r="CM116" s="26"/>
      <c r="CN116" s="26"/>
      <c r="CO116" s="26"/>
      <c r="CP116" s="26"/>
      <c r="CQ116" s="26"/>
      <c r="CR116" s="26"/>
      <c r="CS116" s="26"/>
      <c r="CT116" s="26"/>
      <c r="CU116" s="26"/>
      <c r="CV116" s="26"/>
      <c r="CW116" s="26"/>
      <c r="CX116" s="26"/>
      <c r="CY116" s="26"/>
      <c r="CZ116" s="26"/>
      <c r="DA116" s="26"/>
      <c r="DB116" s="26"/>
      <c r="DC116" s="26"/>
      <c r="DD116" s="26"/>
      <c r="DE116" s="26"/>
      <c r="DF116" s="26"/>
      <c r="DG116" s="26"/>
      <c r="DH116" s="26"/>
      <c r="DI116" s="26"/>
      <c r="DJ116" s="26"/>
      <c r="DK116" s="26"/>
      <c r="DL116" s="26"/>
      <c r="DM116" s="26"/>
      <c r="DN116" s="26"/>
      <c r="DO116" s="26"/>
      <c r="DP116" s="26"/>
      <c r="DQ116" s="26"/>
      <c r="DR116" s="26"/>
      <c r="DS116" s="26"/>
      <c r="DT116" s="26"/>
      <c r="DU116" s="26"/>
      <c r="DV116" s="26"/>
      <c r="DW116" s="26"/>
      <c r="DX116" s="26"/>
      <c r="DY116" s="26"/>
      <c r="DZ116" s="26"/>
      <c r="EA116" s="26"/>
      <c r="EB116" s="26"/>
      <c r="EC116" s="26"/>
      <c r="ED116" s="26"/>
      <c r="EE116" s="26"/>
      <c r="EF116" s="26"/>
      <c r="EG116" s="26"/>
      <c r="EH116" s="26"/>
      <c r="EI116" s="26"/>
      <c r="EJ116" s="26"/>
      <c r="EK116" s="26"/>
      <c r="EL116" s="26"/>
      <c r="EM116" s="26"/>
      <c r="EN116" s="26"/>
      <c r="EO116" s="26"/>
      <c r="EP116" s="26"/>
      <c r="EQ116" s="26"/>
      <c r="ER116" s="26"/>
      <c r="ES116" s="26"/>
      <c r="ET116" s="26"/>
      <c r="EU116" s="26"/>
      <c r="EV116" s="26"/>
      <c r="EW116" s="26"/>
      <c r="EX116" s="26"/>
      <c r="EY116" s="26"/>
      <c r="EZ116" s="26"/>
      <c r="FA116" s="26"/>
      <c r="FB116" s="26"/>
      <c r="FC116" s="26"/>
      <c r="FD116" s="26"/>
      <c r="FE116" s="26"/>
      <c r="FF116" s="26"/>
      <c r="FG116" s="26"/>
      <c r="FH116" s="26"/>
      <c r="FI116" s="26"/>
      <c r="FJ116" s="26"/>
      <c r="FK116" s="26"/>
      <c r="FL116" s="26"/>
      <c r="FM116" s="26"/>
      <c r="FN116" s="26"/>
      <c r="FO116" s="26"/>
      <c r="FP116" s="26"/>
      <c r="FQ116" s="26"/>
      <c r="FR116" s="26"/>
      <c r="FS116" s="26"/>
      <c r="FT116" s="26"/>
      <c r="FU116" s="26"/>
      <c r="FV116" s="26"/>
      <c r="FW116" s="26"/>
      <c r="FX116" s="26"/>
      <c r="FY116" s="26"/>
      <c r="FZ116" s="26"/>
      <c r="GA116" s="26"/>
      <c r="GB116" s="26"/>
      <c r="GC116" s="26"/>
      <c r="GD116" s="26"/>
      <c r="GE116" s="26"/>
      <c r="GF116" s="26"/>
      <c r="GG116" s="26"/>
      <c r="GH116" s="26"/>
      <c r="GI116" s="26"/>
      <c r="GJ116" s="26"/>
      <c r="GK116" s="26"/>
      <c r="GL116" s="26"/>
      <c r="GM116" s="26"/>
      <c r="GN116" s="26"/>
      <c r="GO116" s="26"/>
      <c r="GP116" s="26"/>
      <c r="GQ116" s="26"/>
      <c r="GR116" s="26"/>
      <c r="GS116" s="26"/>
      <c r="GT116" s="26"/>
      <c r="GU116" s="26"/>
      <c r="GV116" s="26"/>
      <c r="GW116" s="26"/>
      <c r="GX116" s="26"/>
      <c r="GY116" s="26"/>
      <c r="GZ116" s="26"/>
      <c r="HA116" s="26"/>
      <c r="HB116" s="26"/>
      <c r="HC116" s="26"/>
      <c r="HD116" s="26"/>
      <c r="HE116" s="26"/>
      <c r="HF116" s="26"/>
      <c r="HG116" s="26"/>
      <c r="HH116" s="26"/>
      <c r="HI116" s="26"/>
      <c r="HJ116" s="26"/>
      <c r="HK116" s="26"/>
      <c r="HL116" s="26"/>
      <c r="HM116" s="26"/>
      <c r="HN116" s="26"/>
      <c r="HO116" s="26"/>
      <c r="HP116" s="26"/>
    </row>
    <row r="117" spans="3:224" s="3" customFormat="1" ht="20.100000000000001" customHeight="1">
      <c r="C117" s="21">
        <v>14110003</v>
      </c>
      <c r="D117" s="21" t="s">
        <v>161</v>
      </c>
      <c r="E117" s="22">
        <v>11200003</v>
      </c>
      <c r="F117" s="22">
        <v>11012</v>
      </c>
      <c r="G117" s="22">
        <v>1</v>
      </c>
      <c r="H117" s="22">
        <v>20</v>
      </c>
      <c r="I117" s="24">
        <v>0.2</v>
      </c>
      <c r="J117" s="25">
        <v>5</v>
      </c>
      <c r="K117" s="12">
        <v>0</v>
      </c>
      <c r="L117" s="22">
        <v>1300</v>
      </c>
      <c r="M117" s="22">
        <f t="shared" si="13"/>
        <v>0</v>
      </c>
      <c r="N117" s="22">
        <v>0</v>
      </c>
      <c r="O117" s="22">
        <v>0</v>
      </c>
      <c r="P117" s="22">
        <v>0</v>
      </c>
      <c r="Q117" s="22">
        <f t="shared" si="14"/>
        <v>14</v>
      </c>
      <c r="R117" s="22">
        <v>28</v>
      </c>
      <c r="S117" s="22">
        <f t="shared" si="15"/>
        <v>14</v>
      </c>
      <c r="T117" s="22">
        <v>28</v>
      </c>
      <c r="U117" s="24">
        <v>0</v>
      </c>
      <c r="V117" s="22">
        <v>0</v>
      </c>
      <c r="W117" s="22">
        <v>0</v>
      </c>
      <c r="X117" s="22">
        <v>0</v>
      </c>
      <c r="Y117" s="24">
        <v>0</v>
      </c>
      <c r="Z117" s="24">
        <v>0</v>
      </c>
      <c r="AA117" s="24">
        <v>0</v>
      </c>
      <c r="AB117" s="24">
        <v>0</v>
      </c>
      <c r="AC117" s="24">
        <v>0</v>
      </c>
      <c r="AD117" s="24">
        <v>0</v>
      </c>
      <c r="AE117" s="24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  <c r="BW117" s="26"/>
      <c r="BX117" s="26"/>
      <c r="BY117" s="26"/>
      <c r="BZ117" s="26"/>
      <c r="CA117" s="26"/>
      <c r="CB117" s="26"/>
      <c r="CC117" s="26"/>
      <c r="CD117" s="26"/>
      <c r="CE117" s="26"/>
      <c r="CF117" s="26"/>
      <c r="CG117" s="26"/>
      <c r="CH117" s="26"/>
      <c r="CI117" s="26"/>
      <c r="CJ117" s="26"/>
      <c r="CK117" s="26"/>
      <c r="CL117" s="26"/>
      <c r="CM117" s="26"/>
      <c r="CN117" s="26"/>
      <c r="CO117" s="26"/>
      <c r="CP117" s="26"/>
      <c r="CQ117" s="26"/>
      <c r="CR117" s="26"/>
      <c r="CS117" s="26"/>
      <c r="CT117" s="26"/>
      <c r="CU117" s="26"/>
      <c r="CV117" s="26"/>
      <c r="CW117" s="26"/>
      <c r="CX117" s="26"/>
      <c r="CY117" s="26"/>
      <c r="CZ117" s="26"/>
      <c r="DA117" s="26"/>
      <c r="DB117" s="26"/>
      <c r="DC117" s="26"/>
      <c r="DD117" s="26"/>
      <c r="DE117" s="26"/>
      <c r="DF117" s="26"/>
      <c r="DG117" s="26"/>
      <c r="DH117" s="26"/>
      <c r="DI117" s="26"/>
      <c r="DJ117" s="26"/>
      <c r="DK117" s="26"/>
      <c r="DL117" s="26"/>
      <c r="DM117" s="26"/>
      <c r="DN117" s="26"/>
      <c r="DO117" s="26"/>
      <c r="DP117" s="26"/>
      <c r="DQ117" s="26"/>
      <c r="DR117" s="26"/>
      <c r="DS117" s="26"/>
      <c r="DT117" s="26"/>
      <c r="DU117" s="26"/>
      <c r="DV117" s="26"/>
      <c r="DW117" s="26"/>
      <c r="DX117" s="26"/>
      <c r="DY117" s="26"/>
      <c r="DZ117" s="26"/>
      <c r="EA117" s="26"/>
      <c r="EB117" s="26"/>
      <c r="EC117" s="26"/>
      <c r="ED117" s="26"/>
      <c r="EE117" s="26"/>
      <c r="EF117" s="26"/>
      <c r="EG117" s="26"/>
      <c r="EH117" s="26"/>
      <c r="EI117" s="26"/>
      <c r="EJ117" s="26"/>
      <c r="EK117" s="26"/>
      <c r="EL117" s="26"/>
      <c r="EM117" s="26"/>
      <c r="EN117" s="26"/>
      <c r="EO117" s="26"/>
      <c r="EP117" s="26"/>
      <c r="EQ117" s="26"/>
      <c r="ER117" s="26"/>
      <c r="ES117" s="26"/>
      <c r="ET117" s="26"/>
      <c r="EU117" s="26"/>
      <c r="EV117" s="26"/>
      <c r="EW117" s="26"/>
      <c r="EX117" s="26"/>
      <c r="EY117" s="26"/>
      <c r="EZ117" s="26"/>
      <c r="FA117" s="26"/>
      <c r="FB117" s="26"/>
      <c r="FC117" s="26"/>
      <c r="FD117" s="26"/>
      <c r="FE117" s="26"/>
      <c r="FF117" s="26"/>
      <c r="FG117" s="26"/>
      <c r="FH117" s="26"/>
      <c r="FI117" s="26"/>
      <c r="FJ117" s="26"/>
      <c r="FK117" s="26"/>
      <c r="FL117" s="26"/>
      <c r="FM117" s="26"/>
      <c r="FN117" s="26"/>
      <c r="FO117" s="26"/>
      <c r="FP117" s="26"/>
      <c r="FQ117" s="26"/>
      <c r="FR117" s="26"/>
      <c r="FS117" s="26"/>
      <c r="FT117" s="26"/>
      <c r="FU117" s="26"/>
      <c r="FV117" s="26"/>
      <c r="FW117" s="26"/>
      <c r="FX117" s="26"/>
      <c r="FY117" s="26"/>
      <c r="FZ117" s="26"/>
      <c r="GA117" s="26"/>
      <c r="GB117" s="26"/>
      <c r="GC117" s="26"/>
      <c r="GD117" s="26"/>
      <c r="GE117" s="26"/>
      <c r="GF117" s="26"/>
      <c r="GG117" s="26"/>
      <c r="GH117" s="26"/>
      <c r="GI117" s="26"/>
      <c r="GJ117" s="26"/>
      <c r="GK117" s="26"/>
      <c r="GL117" s="26"/>
      <c r="GM117" s="26"/>
      <c r="GN117" s="26"/>
      <c r="GO117" s="26"/>
      <c r="GP117" s="26"/>
      <c r="GQ117" s="26"/>
      <c r="GR117" s="26"/>
      <c r="GS117" s="26"/>
      <c r="GT117" s="26"/>
      <c r="GU117" s="26"/>
      <c r="GV117" s="26"/>
      <c r="GW117" s="26"/>
      <c r="GX117" s="26"/>
      <c r="GY117" s="26"/>
      <c r="GZ117" s="26"/>
      <c r="HA117" s="26"/>
      <c r="HB117" s="26"/>
      <c r="HC117" s="26"/>
      <c r="HD117" s="26"/>
      <c r="HE117" s="26"/>
      <c r="HF117" s="26"/>
      <c r="HG117" s="26"/>
      <c r="HH117" s="26"/>
      <c r="HI117" s="26"/>
      <c r="HJ117" s="26"/>
      <c r="HK117" s="26"/>
      <c r="HL117" s="26"/>
      <c r="HM117" s="26"/>
      <c r="HN117" s="26"/>
      <c r="HO117" s="26"/>
      <c r="HP117" s="26"/>
    </row>
    <row r="118" spans="3:224" s="3" customFormat="1" ht="20.100000000000001" customHeight="1">
      <c r="C118" s="21">
        <v>14110004</v>
      </c>
      <c r="D118" s="21" t="s">
        <v>162</v>
      </c>
      <c r="E118" s="22">
        <v>11200003</v>
      </c>
      <c r="F118" s="22">
        <v>11041</v>
      </c>
      <c r="G118" s="22">
        <v>1</v>
      </c>
      <c r="H118" s="22">
        <v>20</v>
      </c>
      <c r="I118" s="24">
        <v>0.2</v>
      </c>
      <c r="J118" s="25">
        <v>10</v>
      </c>
      <c r="K118" s="12">
        <v>0</v>
      </c>
      <c r="L118" s="22">
        <v>1580</v>
      </c>
      <c r="M118" s="22">
        <f t="shared" si="13"/>
        <v>0</v>
      </c>
      <c r="N118" s="22">
        <v>0</v>
      </c>
      <c r="O118" s="22">
        <v>0</v>
      </c>
      <c r="P118" s="22">
        <v>0</v>
      </c>
      <c r="Q118" s="22">
        <f t="shared" si="14"/>
        <v>19</v>
      </c>
      <c r="R118" s="22">
        <v>38</v>
      </c>
      <c r="S118" s="22">
        <f t="shared" si="15"/>
        <v>19</v>
      </c>
      <c r="T118" s="22">
        <v>38</v>
      </c>
      <c r="U118" s="24">
        <v>0</v>
      </c>
      <c r="V118" s="22">
        <v>0</v>
      </c>
      <c r="W118" s="22">
        <v>0</v>
      </c>
      <c r="X118" s="22">
        <v>0</v>
      </c>
      <c r="Y118" s="24">
        <v>0</v>
      </c>
      <c r="Z118" s="24">
        <v>0</v>
      </c>
      <c r="AA118" s="24">
        <v>0</v>
      </c>
      <c r="AB118" s="24">
        <v>0</v>
      </c>
      <c r="AC118" s="24">
        <v>0</v>
      </c>
      <c r="AD118" s="24">
        <v>0</v>
      </c>
      <c r="AE118" s="24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  <c r="BW118" s="26"/>
      <c r="BX118" s="26"/>
      <c r="BY118" s="26"/>
      <c r="BZ118" s="26"/>
      <c r="CA118" s="26"/>
      <c r="CB118" s="26"/>
      <c r="CC118" s="26"/>
      <c r="CD118" s="26"/>
      <c r="CE118" s="26"/>
      <c r="CF118" s="26"/>
      <c r="CG118" s="26"/>
      <c r="CH118" s="26"/>
      <c r="CI118" s="26"/>
      <c r="CJ118" s="26"/>
      <c r="CK118" s="26"/>
      <c r="CL118" s="26"/>
      <c r="CM118" s="26"/>
      <c r="CN118" s="26"/>
      <c r="CO118" s="26"/>
      <c r="CP118" s="26"/>
      <c r="CQ118" s="26"/>
      <c r="CR118" s="26"/>
      <c r="CS118" s="26"/>
      <c r="CT118" s="26"/>
      <c r="CU118" s="26"/>
      <c r="CV118" s="26"/>
      <c r="CW118" s="26"/>
      <c r="CX118" s="26"/>
      <c r="CY118" s="26"/>
      <c r="CZ118" s="26"/>
      <c r="DA118" s="26"/>
      <c r="DB118" s="26"/>
      <c r="DC118" s="26"/>
      <c r="DD118" s="26"/>
      <c r="DE118" s="26"/>
      <c r="DF118" s="26"/>
      <c r="DG118" s="26"/>
      <c r="DH118" s="26"/>
      <c r="DI118" s="26"/>
      <c r="DJ118" s="26"/>
      <c r="DK118" s="26"/>
      <c r="DL118" s="26"/>
      <c r="DM118" s="26"/>
      <c r="DN118" s="26"/>
      <c r="DO118" s="26"/>
      <c r="DP118" s="26"/>
      <c r="DQ118" s="26"/>
      <c r="DR118" s="26"/>
      <c r="DS118" s="26"/>
      <c r="DT118" s="26"/>
      <c r="DU118" s="26"/>
      <c r="DV118" s="26"/>
      <c r="DW118" s="26"/>
      <c r="DX118" s="26"/>
      <c r="DY118" s="26"/>
      <c r="DZ118" s="26"/>
      <c r="EA118" s="26"/>
      <c r="EB118" s="26"/>
      <c r="EC118" s="26"/>
      <c r="ED118" s="26"/>
      <c r="EE118" s="26"/>
      <c r="EF118" s="26"/>
      <c r="EG118" s="26"/>
      <c r="EH118" s="26"/>
      <c r="EI118" s="26"/>
      <c r="EJ118" s="26"/>
      <c r="EK118" s="26"/>
      <c r="EL118" s="26"/>
      <c r="EM118" s="26"/>
      <c r="EN118" s="26"/>
      <c r="EO118" s="26"/>
      <c r="EP118" s="26"/>
      <c r="EQ118" s="26"/>
      <c r="ER118" s="26"/>
      <c r="ES118" s="26"/>
      <c r="ET118" s="26"/>
      <c r="EU118" s="26"/>
      <c r="EV118" s="26"/>
      <c r="EW118" s="26"/>
      <c r="EX118" s="26"/>
      <c r="EY118" s="26"/>
      <c r="EZ118" s="26"/>
      <c r="FA118" s="26"/>
      <c r="FB118" s="26"/>
      <c r="FC118" s="26"/>
      <c r="FD118" s="26"/>
      <c r="FE118" s="26"/>
      <c r="FF118" s="26"/>
      <c r="FG118" s="26"/>
      <c r="FH118" s="26"/>
      <c r="FI118" s="26"/>
      <c r="FJ118" s="26"/>
      <c r="FK118" s="26"/>
      <c r="FL118" s="26"/>
      <c r="FM118" s="26"/>
      <c r="FN118" s="26"/>
      <c r="FO118" s="26"/>
      <c r="FP118" s="26"/>
      <c r="FQ118" s="26"/>
      <c r="FR118" s="26"/>
      <c r="FS118" s="26"/>
      <c r="FT118" s="26"/>
      <c r="FU118" s="26"/>
      <c r="FV118" s="26"/>
      <c r="FW118" s="26"/>
      <c r="FX118" s="26"/>
      <c r="FY118" s="26"/>
      <c r="FZ118" s="26"/>
      <c r="GA118" s="26"/>
      <c r="GB118" s="26"/>
      <c r="GC118" s="26"/>
      <c r="GD118" s="26"/>
      <c r="GE118" s="26"/>
      <c r="GF118" s="26"/>
      <c r="GG118" s="26"/>
      <c r="GH118" s="26"/>
      <c r="GI118" s="26"/>
      <c r="GJ118" s="26"/>
      <c r="GK118" s="26"/>
      <c r="GL118" s="26"/>
      <c r="GM118" s="26"/>
      <c r="GN118" s="26"/>
      <c r="GO118" s="26"/>
      <c r="GP118" s="26"/>
      <c r="GQ118" s="26"/>
      <c r="GR118" s="26"/>
      <c r="GS118" s="26"/>
      <c r="GT118" s="26"/>
      <c r="GU118" s="26"/>
      <c r="GV118" s="26"/>
      <c r="GW118" s="26"/>
      <c r="GX118" s="26"/>
      <c r="GY118" s="26"/>
      <c r="GZ118" s="26"/>
      <c r="HA118" s="26"/>
      <c r="HB118" s="26"/>
      <c r="HC118" s="26"/>
      <c r="HD118" s="26"/>
      <c r="HE118" s="26"/>
      <c r="HF118" s="26"/>
      <c r="HG118" s="26"/>
      <c r="HH118" s="26"/>
      <c r="HI118" s="26"/>
      <c r="HJ118" s="26"/>
      <c r="HK118" s="26"/>
      <c r="HL118" s="26"/>
      <c r="HM118" s="26"/>
      <c r="HN118" s="26"/>
      <c r="HO118" s="26"/>
      <c r="HP118" s="26"/>
    </row>
    <row r="119" spans="3:224" s="3" customFormat="1" ht="20.100000000000001" customHeight="1">
      <c r="C119" s="21">
        <v>14110005</v>
      </c>
      <c r="D119" s="21" t="s">
        <v>163</v>
      </c>
      <c r="E119" s="22">
        <v>11200003</v>
      </c>
      <c r="F119" s="22">
        <v>0</v>
      </c>
      <c r="G119" s="22">
        <v>1</v>
      </c>
      <c r="H119" s="22">
        <v>20</v>
      </c>
      <c r="I119" s="24">
        <v>0.2</v>
      </c>
      <c r="J119" s="25">
        <v>5</v>
      </c>
      <c r="K119" s="12">
        <v>0</v>
      </c>
      <c r="L119" s="22">
        <v>310</v>
      </c>
      <c r="M119" s="22">
        <f t="shared" si="13"/>
        <v>0</v>
      </c>
      <c r="N119" s="22">
        <v>0</v>
      </c>
      <c r="O119" s="22">
        <v>0</v>
      </c>
      <c r="P119" s="22">
        <v>0</v>
      </c>
      <c r="Q119" s="22">
        <f t="shared" si="14"/>
        <v>5</v>
      </c>
      <c r="R119" s="22">
        <v>9</v>
      </c>
      <c r="S119" s="22">
        <f t="shared" si="15"/>
        <v>5</v>
      </c>
      <c r="T119" s="22">
        <v>9</v>
      </c>
      <c r="U119" s="24">
        <v>0</v>
      </c>
      <c r="V119" s="22">
        <v>0</v>
      </c>
      <c r="W119" s="22">
        <v>0</v>
      </c>
      <c r="X119" s="22">
        <v>0</v>
      </c>
      <c r="Y119" s="24">
        <v>0</v>
      </c>
      <c r="Z119" s="24">
        <v>0</v>
      </c>
      <c r="AA119" s="24">
        <v>0</v>
      </c>
      <c r="AB119" s="24">
        <v>0</v>
      </c>
      <c r="AC119" s="24">
        <v>0</v>
      </c>
      <c r="AD119" s="24">
        <v>0</v>
      </c>
      <c r="AE119" s="24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  <c r="BV119" s="26"/>
      <c r="BW119" s="26"/>
      <c r="BX119" s="26"/>
      <c r="BY119" s="26"/>
      <c r="BZ119" s="26"/>
      <c r="CA119" s="26"/>
      <c r="CB119" s="26"/>
      <c r="CC119" s="26"/>
      <c r="CD119" s="26"/>
      <c r="CE119" s="26"/>
      <c r="CF119" s="26"/>
      <c r="CG119" s="26"/>
      <c r="CH119" s="26"/>
      <c r="CI119" s="26"/>
      <c r="CJ119" s="26"/>
      <c r="CK119" s="26"/>
      <c r="CL119" s="26"/>
      <c r="CM119" s="26"/>
      <c r="CN119" s="26"/>
      <c r="CO119" s="26"/>
      <c r="CP119" s="26"/>
      <c r="CQ119" s="26"/>
      <c r="CR119" s="26"/>
      <c r="CS119" s="26"/>
      <c r="CT119" s="26"/>
      <c r="CU119" s="26"/>
      <c r="CV119" s="26"/>
      <c r="CW119" s="26"/>
      <c r="CX119" s="26"/>
      <c r="CY119" s="26"/>
      <c r="CZ119" s="26"/>
      <c r="DA119" s="26"/>
      <c r="DB119" s="26"/>
      <c r="DC119" s="26"/>
      <c r="DD119" s="26"/>
      <c r="DE119" s="26"/>
      <c r="DF119" s="26"/>
      <c r="DG119" s="26"/>
      <c r="DH119" s="26"/>
      <c r="DI119" s="26"/>
      <c r="DJ119" s="26"/>
      <c r="DK119" s="26"/>
      <c r="DL119" s="26"/>
      <c r="DM119" s="26"/>
      <c r="DN119" s="26"/>
      <c r="DO119" s="26"/>
      <c r="DP119" s="26"/>
      <c r="DQ119" s="26"/>
      <c r="DR119" s="26"/>
      <c r="DS119" s="26"/>
      <c r="DT119" s="26"/>
      <c r="DU119" s="26"/>
      <c r="DV119" s="26"/>
      <c r="DW119" s="26"/>
      <c r="DX119" s="26"/>
      <c r="DY119" s="26"/>
      <c r="DZ119" s="26"/>
      <c r="EA119" s="26"/>
      <c r="EB119" s="26"/>
      <c r="EC119" s="26"/>
      <c r="ED119" s="26"/>
      <c r="EE119" s="26"/>
      <c r="EF119" s="26"/>
      <c r="EG119" s="26"/>
      <c r="EH119" s="26"/>
      <c r="EI119" s="26"/>
      <c r="EJ119" s="26"/>
      <c r="EK119" s="26"/>
      <c r="EL119" s="26"/>
      <c r="EM119" s="26"/>
      <c r="EN119" s="26"/>
      <c r="EO119" s="26"/>
      <c r="EP119" s="26"/>
      <c r="EQ119" s="26"/>
      <c r="ER119" s="26"/>
      <c r="ES119" s="26"/>
      <c r="ET119" s="26"/>
      <c r="EU119" s="26"/>
      <c r="EV119" s="26"/>
      <c r="EW119" s="26"/>
      <c r="EX119" s="26"/>
      <c r="EY119" s="26"/>
      <c r="EZ119" s="26"/>
      <c r="FA119" s="26"/>
      <c r="FB119" s="26"/>
      <c r="FC119" s="26"/>
      <c r="FD119" s="26"/>
      <c r="FE119" s="26"/>
      <c r="FF119" s="26"/>
      <c r="FG119" s="26"/>
      <c r="FH119" s="26"/>
      <c r="FI119" s="26"/>
      <c r="FJ119" s="26"/>
      <c r="FK119" s="26"/>
      <c r="FL119" s="26"/>
      <c r="FM119" s="26"/>
      <c r="FN119" s="26"/>
      <c r="FO119" s="26"/>
      <c r="FP119" s="26"/>
      <c r="FQ119" s="26"/>
      <c r="FR119" s="26"/>
      <c r="FS119" s="26"/>
      <c r="FT119" s="26"/>
      <c r="FU119" s="26"/>
      <c r="FV119" s="26"/>
      <c r="FW119" s="26"/>
      <c r="FX119" s="26"/>
      <c r="FY119" s="26"/>
      <c r="FZ119" s="26"/>
      <c r="GA119" s="26"/>
      <c r="GB119" s="26"/>
      <c r="GC119" s="26"/>
      <c r="GD119" s="26"/>
      <c r="GE119" s="26"/>
      <c r="GF119" s="26"/>
      <c r="GG119" s="26"/>
      <c r="GH119" s="26"/>
      <c r="GI119" s="26"/>
      <c r="GJ119" s="26"/>
      <c r="GK119" s="26"/>
      <c r="GL119" s="26"/>
      <c r="GM119" s="26"/>
      <c r="GN119" s="26"/>
      <c r="GO119" s="26"/>
      <c r="GP119" s="26"/>
      <c r="GQ119" s="26"/>
      <c r="GR119" s="26"/>
      <c r="GS119" s="26"/>
      <c r="GT119" s="26"/>
      <c r="GU119" s="26"/>
      <c r="GV119" s="26"/>
      <c r="GW119" s="26"/>
      <c r="GX119" s="26"/>
      <c r="GY119" s="26"/>
      <c r="GZ119" s="26"/>
      <c r="HA119" s="26"/>
      <c r="HB119" s="26"/>
      <c r="HC119" s="26"/>
      <c r="HD119" s="26"/>
      <c r="HE119" s="26"/>
      <c r="HF119" s="26"/>
      <c r="HG119" s="26"/>
      <c r="HH119" s="26"/>
      <c r="HI119" s="26"/>
      <c r="HJ119" s="26"/>
      <c r="HK119" s="26"/>
      <c r="HL119" s="26"/>
      <c r="HM119" s="26"/>
      <c r="HN119" s="26"/>
      <c r="HO119" s="26"/>
      <c r="HP119" s="26"/>
    </row>
    <row r="120" spans="3:224" s="3" customFormat="1" ht="20.100000000000001" customHeight="1">
      <c r="C120" s="21">
        <v>14110006</v>
      </c>
      <c r="D120" s="21" t="s">
        <v>164</v>
      </c>
      <c r="E120" s="22">
        <v>11200003</v>
      </c>
      <c r="F120" s="22">
        <v>0</v>
      </c>
      <c r="G120" s="22">
        <v>1</v>
      </c>
      <c r="H120" s="22">
        <v>20</v>
      </c>
      <c r="I120" s="24">
        <v>0.2</v>
      </c>
      <c r="J120" s="25">
        <v>5</v>
      </c>
      <c r="K120" s="12">
        <v>0</v>
      </c>
      <c r="L120" s="22">
        <v>550</v>
      </c>
      <c r="M120" s="22">
        <f t="shared" si="13"/>
        <v>0</v>
      </c>
      <c r="N120" s="22">
        <v>0</v>
      </c>
      <c r="O120" s="22">
        <v>0</v>
      </c>
      <c r="P120" s="22">
        <v>0</v>
      </c>
      <c r="Q120" s="22">
        <f t="shared" si="14"/>
        <v>9</v>
      </c>
      <c r="R120" s="22">
        <v>18</v>
      </c>
      <c r="S120" s="22">
        <f t="shared" si="15"/>
        <v>9</v>
      </c>
      <c r="T120" s="22">
        <v>18</v>
      </c>
      <c r="U120" s="24">
        <v>0</v>
      </c>
      <c r="V120" s="22">
        <v>0</v>
      </c>
      <c r="W120" s="22">
        <v>0</v>
      </c>
      <c r="X120" s="22">
        <v>0</v>
      </c>
      <c r="Y120" s="24">
        <v>0</v>
      </c>
      <c r="Z120" s="24">
        <v>0</v>
      </c>
      <c r="AA120" s="24">
        <v>0</v>
      </c>
      <c r="AB120" s="24">
        <v>0</v>
      </c>
      <c r="AC120" s="24">
        <v>0</v>
      </c>
      <c r="AD120" s="24">
        <v>0</v>
      </c>
      <c r="AE120" s="24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  <c r="BV120" s="26"/>
      <c r="BW120" s="26"/>
      <c r="BX120" s="26"/>
      <c r="BY120" s="26"/>
      <c r="BZ120" s="26"/>
      <c r="CA120" s="26"/>
      <c r="CB120" s="26"/>
      <c r="CC120" s="26"/>
      <c r="CD120" s="26"/>
      <c r="CE120" s="26"/>
      <c r="CF120" s="26"/>
      <c r="CG120" s="26"/>
      <c r="CH120" s="26"/>
      <c r="CI120" s="26"/>
      <c r="CJ120" s="26"/>
      <c r="CK120" s="26"/>
      <c r="CL120" s="26"/>
      <c r="CM120" s="26"/>
      <c r="CN120" s="26"/>
      <c r="CO120" s="26"/>
      <c r="CP120" s="26"/>
      <c r="CQ120" s="26"/>
      <c r="CR120" s="26"/>
      <c r="CS120" s="26"/>
      <c r="CT120" s="26"/>
      <c r="CU120" s="26"/>
      <c r="CV120" s="26"/>
      <c r="CW120" s="26"/>
      <c r="CX120" s="26"/>
      <c r="CY120" s="26"/>
      <c r="CZ120" s="26"/>
      <c r="DA120" s="26"/>
      <c r="DB120" s="26"/>
      <c r="DC120" s="26"/>
      <c r="DD120" s="26"/>
      <c r="DE120" s="26"/>
      <c r="DF120" s="26"/>
      <c r="DG120" s="26"/>
      <c r="DH120" s="26"/>
      <c r="DI120" s="26"/>
      <c r="DJ120" s="26"/>
      <c r="DK120" s="26"/>
      <c r="DL120" s="26"/>
      <c r="DM120" s="26"/>
      <c r="DN120" s="26"/>
      <c r="DO120" s="26"/>
      <c r="DP120" s="26"/>
      <c r="DQ120" s="26"/>
      <c r="DR120" s="26"/>
      <c r="DS120" s="26"/>
      <c r="DT120" s="26"/>
      <c r="DU120" s="26"/>
      <c r="DV120" s="26"/>
      <c r="DW120" s="26"/>
      <c r="DX120" s="26"/>
      <c r="DY120" s="26"/>
      <c r="DZ120" s="26"/>
      <c r="EA120" s="26"/>
      <c r="EB120" s="26"/>
      <c r="EC120" s="26"/>
      <c r="ED120" s="26"/>
      <c r="EE120" s="26"/>
      <c r="EF120" s="26"/>
      <c r="EG120" s="26"/>
      <c r="EH120" s="26"/>
      <c r="EI120" s="26"/>
      <c r="EJ120" s="26"/>
      <c r="EK120" s="26"/>
      <c r="EL120" s="26"/>
      <c r="EM120" s="26"/>
      <c r="EN120" s="26"/>
      <c r="EO120" s="26"/>
      <c r="EP120" s="26"/>
      <c r="EQ120" s="26"/>
      <c r="ER120" s="26"/>
      <c r="ES120" s="26"/>
      <c r="ET120" s="26"/>
      <c r="EU120" s="26"/>
      <c r="EV120" s="26"/>
      <c r="EW120" s="26"/>
      <c r="EX120" s="26"/>
      <c r="EY120" s="26"/>
      <c r="EZ120" s="26"/>
      <c r="FA120" s="26"/>
      <c r="FB120" s="26"/>
      <c r="FC120" s="26"/>
      <c r="FD120" s="26"/>
      <c r="FE120" s="26"/>
      <c r="FF120" s="26"/>
      <c r="FG120" s="26"/>
      <c r="FH120" s="26"/>
      <c r="FI120" s="26"/>
      <c r="FJ120" s="26"/>
      <c r="FK120" s="26"/>
      <c r="FL120" s="26"/>
      <c r="FM120" s="26"/>
      <c r="FN120" s="26"/>
      <c r="FO120" s="26"/>
      <c r="FP120" s="26"/>
      <c r="FQ120" s="26"/>
      <c r="FR120" s="26"/>
      <c r="FS120" s="26"/>
      <c r="FT120" s="26"/>
      <c r="FU120" s="26"/>
      <c r="FV120" s="26"/>
      <c r="FW120" s="26"/>
      <c r="FX120" s="26"/>
      <c r="FY120" s="26"/>
      <c r="FZ120" s="26"/>
      <c r="GA120" s="26"/>
      <c r="GB120" s="26"/>
      <c r="GC120" s="26"/>
      <c r="GD120" s="26"/>
      <c r="GE120" s="26"/>
      <c r="GF120" s="26"/>
      <c r="GG120" s="26"/>
      <c r="GH120" s="26"/>
      <c r="GI120" s="26"/>
      <c r="GJ120" s="26"/>
      <c r="GK120" s="26"/>
      <c r="GL120" s="26"/>
      <c r="GM120" s="26"/>
      <c r="GN120" s="26"/>
      <c r="GO120" s="26"/>
      <c r="GP120" s="26"/>
      <c r="GQ120" s="26"/>
      <c r="GR120" s="26"/>
      <c r="GS120" s="26"/>
      <c r="GT120" s="26"/>
      <c r="GU120" s="26"/>
      <c r="GV120" s="26"/>
      <c r="GW120" s="26"/>
      <c r="GX120" s="26"/>
      <c r="GY120" s="26"/>
      <c r="GZ120" s="26"/>
      <c r="HA120" s="26"/>
      <c r="HB120" s="26"/>
      <c r="HC120" s="26"/>
      <c r="HD120" s="26"/>
      <c r="HE120" s="26"/>
      <c r="HF120" s="26"/>
      <c r="HG120" s="26"/>
      <c r="HH120" s="26"/>
      <c r="HI120" s="26"/>
      <c r="HJ120" s="26"/>
      <c r="HK120" s="26"/>
      <c r="HL120" s="26"/>
      <c r="HM120" s="26"/>
      <c r="HN120" s="26"/>
      <c r="HO120" s="26"/>
      <c r="HP120" s="26"/>
    </row>
    <row r="121" spans="3:224" s="3" customFormat="1" ht="20.100000000000001" customHeight="1">
      <c r="C121" s="21">
        <v>14110007</v>
      </c>
      <c r="D121" s="21" t="s">
        <v>165</v>
      </c>
      <c r="E121" s="22">
        <v>11200003</v>
      </c>
      <c r="F121" s="22">
        <v>11022</v>
      </c>
      <c r="G121" s="22">
        <v>1</v>
      </c>
      <c r="H121" s="22">
        <v>20</v>
      </c>
      <c r="I121" s="24">
        <v>0.2</v>
      </c>
      <c r="J121" s="25">
        <v>5</v>
      </c>
      <c r="K121" s="12">
        <v>0</v>
      </c>
      <c r="L121" s="22">
        <v>650</v>
      </c>
      <c r="M121" s="22">
        <f t="shared" si="13"/>
        <v>0</v>
      </c>
      <c r="N121" s="22">
        <v>0</v>
      </c>
      <c r="O121" s="22">
        <v>0</v>
      </c>
      <c r="P121" s="22">
        <v>0</v>
      </c>
      <c r="Q121" s="22">
        <f t="shared" si="14"/>
        <v>11</v>
      </c>
      <c r="R121" s="22">
        <v>21</v>
      </c>
      <c r="S121" s="22">
        <f t="shared" si="15"/>
        <v>11</v>
      </c>
      <c r="T121" s="22">
        <v>21</v>
      </c>
      <c r="U121" s="24">
        <v>0</v>
      </c>
      <c r="V121" s="22">
        <v>0</v>
      </c>
      <c r="W121" s="22">
        <v>0</v>
      </c>
      <c r="X121" s="22">
        <v>0</v>
      </c>
      <c r="Y121" s="24">
        <v>0</v>
      </c>
      <c r="Z121" s="24">
        <v>0</v>
      </c>
      <c r="AA121" s="24">
        <v>0</v>
      </c>
      <c r="AB121" s="24">
        <v>0</v>
      </c>
      <c r="AC121" s="24">
        <v>0</v>
      </c>
      <c r="AD121" s="24">
        <v>0</v>
      </c>
      <c r="AE121" s="24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  <c r="BV121" s="26"/>
      <c r="BW121" s="26"/>
      <c r="BX121" s="26"/>
      <c r="BY121" s="26"/>
      <c r="BZ121" s="26"/>
      <c r="CA121" s="26"/>
      <c r="CB121" s="26"/>
      <c r="CC121" s="26"/>
      <c r="CD121" s="26"/>
      <c r="CE121" s="26"/>
      <c r="CF121" s="26"/>
      <c r="CG121" s="26"/>
      <c r="CH121" s="26"/>
      <c r="CI121" s="26"/>
      <c r="CJ121" s="26"/>
      <c r="CK121" s="26"/>
      <c r="CL121" s="26"/>
      <c r="CM121" s="26"/>
      <c r="CN121" s="26"/>
      <c r="CO121" s="26"/>
      <c r="CP121" s="26"/>
      <c r="CQ121" s="26"/>
      <c r="CR121" s="26"/>
      <c r="CS121" s="26"/>
      <c r="CT121" s="26"/>
      <c r="CU121" s="26"/>
      <c r="CV121" s="26"/>
      <c r="CW121" s="26"/>
      <c r="CX121" s="26"/>
      <c r="CY121" s="26"/>
      <c r="CZ121" s="26"/>
      <c r="DA121" s="26"/>
      <c r="DB121" s="26"/>
      <c r="DC121" s="26"/>
      <c r="DD121" s="26"/>
      <c r="DE121" s="26"/>
      <c r="DF121" s="26"/>
      <c r="DG121" s="26"/>
      <c r="DH121" s="26"/>
      <c r="DI121" s="26"/>
      <c r="DJ121" s="26"/>
      <c r="DK121" s="26"/>
      <c r="DL121" s="26"/>
      <c r="DM121" s="26"/>
      <c r="DN121" s="26"/>
      <c r="DO121" s="26"/>
      <c r="DP121" s="26"/>
      <c r="DQ121" s="26"/>
      <c r="DR121" s="26"/>
      <c r="DS121" s="26"/>
      <c r="DT121" s="26"/>
      <c r="DU121" s="26"/>
      <c r="DV121" s="26"/>
      <c r="DW121" s="26"/>
      <c r="DX121" s="26"/>
      <c r="DY121" s="26"/>
      <c r="DZ121" s="26"/>
      <c r="EA121" s="26"/>
      <c r="EB121" s="26"/>
      <c r="EC121" s="26"/>
      <c r="ED121" s="26"/>
      <c r="EE121" s="26"/>
      <c r="EF121" s="26"/>
      <c r="EG121" s="26"/>
      <c r="EH121" s="26"/>
      <c r="EI121" s="26"/>
      <c r="EJ121" s="26"/>
      <c r="EK121" s="26"/>
      <c r="EL121" s="26"/>
      <c r="EM121" s="26"/>
      <c r="EN121" s="26"/>
      <c r="EO121" s="26"/>
      <c r="EP121" s="26"/>
      <c r="EQ121" s="26"/>
      <c r="ER121" s="26"/>
      <c r="ES121" s="26"/>
      <c r="ET121" s="26"/>
      <c r="EU121" s="26"/>
      <c r="EV121" s="26"/>
      <c r="EW121" s="26"/>
      <c r="EX121" s="26"/>
      <c r="EY121" s="26"/>
      <c r="EZ121" s="26"/>
      <c r="FA121" s="26"/>
      <c r="FB121" s="26"/>
      <c r="FC121" s="26"/>
      <c r="FD121" s="26"/>
      <c r="FE121" s="26"/>
      <c r="FF121" s="26"/>
      <c r="FG121" s="26"/>
      <c r="FH121" s="26"/>
      <c r="FI121" s="26"/>
      <c r="FJ121" s="26"/>
      <c r="FK121" s="26"/>
      <c r="FL121" s="26"/>
      <c r="FM121" s="26"/>
      <c r="FN121" s="26"/>
      <c r="FO121" s="26"/>
      <c r="FP121" s="26"/>
      <c r="FQ121" s="26"/>
      <c r="FR121" s="26"/>
      <c r="FS121" s="26"/>
      <c r="FT121" s="26"/>
      <c r="FU121" s="26"/>
      <c r="FV121" s="26"/>
      <c r="FW121" s="26"/>
      <c r="FX121" s="26"/>
      <c r="FY121" s="26"/>
      <c r="FZ121" s="26"/>
      <c r="GA121" s="26"/>
      <c r="GB121" s="26"/>
      <c r="GC121" s="26"/>
      <c r="GD121" s="26"/>
      <c r="GE121" s="26"/>
      <c r="GF121" s="26"/>
      <c r="GG121" s="26"/>
      <c r="GH121" s="26"/>
      <c r="GI121" s="26"/>
      <c r="GJ121" s="26"/>
      <c r="GK121" s="26"/>
      <c r="GL121" s="26"/>
      <c r="GM121" s="26"/>
      <c r="GN121" s="26"/>
      <c r="GO121" s="26"/>
      <c r="GP121" s="26"/>
      <c r="GQ121" s="26"/>
      <c r="GR121" s="26"/>
      <c r="GS121" s="26"/>
      <c r="GT121" s="26"/>
      <c r="GU121" s="26"/>
      <c r="GV121" s="26"/>
      <c r="GW121" s="26"/>
      <c r="GX121" s="26"/>
      <c r="GY121" s="26"/>
      <c r="GZ121" s="26"/>
      <c r="HA121" s="26"/>
      <c r="HB121" s="26"/>
      <c r="HC121" s="26"/>
      <c r="HD121" s="26"/>
      <c r="HE121" s="26"/>
      <c r="HF121" s="26"/>
      <c r="HG121" s="26"/>
      <c r="HH121" s="26"/>
      <c r="HI121" s="26"/>
      <c r="HJ121" s="26"/>
      <c r="HK121" s="26"/>
      <c r="HL121" s="26"/>
      <c r="HM121" s="26"/>
      <c r="HN121" s="26"/>
      <c r="HO121" s="26"/>
      <c r="HP121" s="26"/>
    </row>
    <row r="122" spans="3:224" s="3" customFormat="1" ht="20.100000000000001" customHeight="1">
      <c r="C122" s="21">
        <v>14110008</v>
      </c>
      <c r="D122" s="21" t="s">
        <v>166</v>
      </c>
      <c r="E122" s="22">
        <v>11200003</v>
      </c>
      <c r="F122" s="22">
        <v>11042</v>
      </c>
      <c r="G122" s="22">
        <v>1</v>
      </c>
      <c r="H122" s="22">
        <v>20</v>
      </c>
      <c r="I122" s="24">
        <v>0.2</v>
      </c>
      <c r="J122" s="25">
        <v>10</v>
      </c>
      <c r="K122" s="12">
        <v>0</v>
      </c>
      <c r="L122" s="22">
        <v>790</v>
      </c>
      <c r="M122" s="22">
        <f t="shared" si="13"/>
        <v>0</v>
      </c>
      <c r="N122" s="22">
        <v>0</v>
      </c>
      <c r="O122" s="22">
        <v>0</v>
      </c>
      <c r="P122" s="22">
        <v>0</v>
      </c>
      <c r="Q122" s="22">
        <f t="shared" si="14"/>
        <v>15</v>
      </c>
      <c r="R122" s="22">
        <v>29</v>
      </c>
      <c r="S122" s="22">
        <f t="shared" si="15"/>
        <v>15</v>
      </c>
      <c r="T122" s="22">
        <v>29</v>
      </c>
      <c r="U122" s="24">
        <v>0</v>
      </c>
      <c r="V122" s="22">
        <v>0</v>
      </c>
      <c r="W122" s="22">
        <v>0</v>
      </c>
      <c r="X122" s="22">
        <v>0</v>
      </c>
      <c r="Y122" s="24">
        <v>0</v>
      </c>
      <c r="Z122" s="24">
        <v>0</v>
      </c>
      <c r="AA122" s="24">
        <v>0</v>
      </c>
      <c r="AB122" s="24">
        <v>0</v>
      </c>
      <c r="AC122" s="24">
        <v>0</v>
      </c>
      <c r="AD122" s="24">
        <v>0</v>
      </c>
      <c r="AE122" s="24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  <c r="BV122" s="26"/>
      <c r="BW122" s="26"/>
      <c r="BX122" s="26"/>
      <c r="BY122" s="26"/>
      <c r="BZ122" s="26"/>
      <c r="CA122" s="26"/>
      <c r="CB122" s="26"/>
      <c r="CC122" s="26"/>
      <c r="CD122" s="26"/>
      <c r="CE122" s="26"/>
      <c r="CF122" s="26"/>
      <c r="CG122" s="26"/>
      <c r="CH122" s="26"/>
      <c r="CI122" s="26"/>
      <c r="CJ122" s="26"/>
      <c r="CK122" s="26"/>
      <c r="CL122" s="26"/>
      <c r="CM122" s="26"/>
      <c r="CN122" s="26"/>
      <c r="CO122" s="26"/>
      <c r="CP122" s="26"/>
      <c r="CQ122" s="26"/>
      <c r="CR122" s="26"/>
      <c r="CS122" s="26"/>
      <c r="CT122" s="26"/>
      <c r="CU122" s="26"/>
      <c r="CV122" s="26"/>
      <c r="CW122" s="26"/>
      <c r="CX122" s="26"/>
      <c r="CY122" s="26"/>
      <c r="CZ122" s="26"/>
      <c r="DA122" s="26"/>
      <c r="DB122" s="26"/>
      <c r="DC122" s="26"/>
      <c r="DD122" s="26"/>
      <c r="DE122" s="26"/>
      <c r="DF122" s="26"/>
      <c r="DG122" s="26"/>
      <c r="DH122" s="26"/>
      <c r="DI122" s="26"/>
      <c r="DJ122" s="26"/>
      <c r="DK122" s="26"/>
      <c r="DL122" s="26"/>
      <c r="DM122" s="26"/>
      <c r="DN122" s="26"/>
      <c r="DO122" s="26"/>
      <c r="DP122" s="26"/>
      <c r="DQ122" s="26"/>
      <c r="DR122" s="26"/>
      <c r="DS122" s="26"/>
      <c r="DT122" s="26"/>
      <c r="DU122" s="26"/>
      <c r="DV122" s="26"/>
      <c r="DW122" s="26"/>
      <c r="DX122" s="26"/>
      <c r="DY122" s="26"/>
      <c r="DZ122" s="26"/>
      <c r="EA122" s="26"/>
      <c r="EB122" s="26"/>
      <c r="EC122" s="26"/>
      <c r="ED122" s="26"/>
      <c r="EE122" s="26"/>
      <c r="EF122" s="26"/>
      <c r="EG122" s="26"/>
      <c r="EH122" s="26"/>
      <c r="EI122" s="26"/>
      <c r="EJ122" s="26"/>
      <c r="EK122" s="26"/>
      <c r="EL122" s="26"/>
      <c r="EM122" s="26"/>
      <c r="EN122" s="26"/>
      <c r="EO122" s="26"/>
      <c r="EP122" s="26"/>
      <c r="EQ122" s="26"/>
      <c r="ER122" s="26"/>
      <c r="ES122" s="26"/>
      <c r="ET122" s="26"/>
      <c r="EU122" s="26"/>
      <c r="EV122" s="26"/>
      <c r="EW122" s="26"/>
      <c r="EX122" s="26"/>
      <c r="EY122" s="26"/>
      <c r="EZ122" s="26"/>
      <c r="FA122" s="26"/>
      <c r="FB122" s="26"/>
      <c r="FC122" s="26"/>
      <c r="FD122" s="26"/>
      <c r="FE122" s="26"/>
      <c r="FF122" s="26"/>
      <c r="FG122" s="26"/>
      <c r="FH122" s="26"/>
      <c r="FI122" s="26"/>
      <c r="FJ122" s="26"/>
      <c r="FK122" s="26"/>
      <c r="FL122" s="26"/>
      <c r="FM122" s="26"/>
      <c r="FN122" s="26"/>
      <c r="FO122" s="26"/>
      <c r="FP122" s="26"/>
      <c r="FQ122" s="26"/>
      <c r="FR122" s="26"/>
      <c r="FS122" s="26"/>
      <c r="FT122" s="26"/>
      <c r="FU122" s="26"/>
      <c r="FV122" s="26"/>
      <c r="FW122" s="26"/>
      <c r="FX122" s="26"/>
      <c r="FY122" s="26"/>
      <c r="FZ122" s="26"/>
      <c r="GA122" s="26"/>
      <c r="GB122" s="26"/>
      <c r="GC122" s="26"/>
      <c r="GD122" s="26"/>
      <c r="GE122" s="26"/>
      <c r="GF122" s="26"/>
      <c r="GG122" s="26"/>
      <c r="GH122" s="26"/>
      <c r="GI122" s="26"/>
      <c r="GJ122" s="26"/>
      <c r="GK122" s="26"/>
      <c r="GL122" s="26"/>
      <c r="GM122" s="26"/>
      <c r="GN122" s="26"/>
      <c r="GO122" s="26"/>
      <c r="GP122" s="26"/>
      <c r="GQ122" s="26"/>
      <c r="GR122" s="26"/>
      <c r="GS122" s="26"/>
      <c r="GT122" s="26"/>
      <c r="GU122" s="26"/>
      <c r="GV122" s="26"/>
      <c r="GW122" s="26"/>
      <c r="GX122" s="26"/>
      <c r="GY122" s="26"/>
      <c r="GZ122" s="26"/>
      <c r="HA122" s="26"/>
      <c r="HB122" s="26"/>
      <c r="HC122" s="26"/>
      <c r="HD122" s="26"/>
      <c r="HE122" s="26"/>
      <c r="HF122" s="26"/>
      <c r="HG122" s="26"/>
      <c r="HH122" s="26"/>
      <c r="HI122" s="26"/>
      <c r="HJ122" s="26"/>
      <c r="HK122" s="26"/>
      <c r="HL122" s="26"/>
      <c r="HM122" s="26"/>
      <c r="HN122" s="26"/>
      <c r="HO122" s="26"/>
      <c r="HP122" s="26"/>
    </row>
    <row r="123" spans="3:224" s="3" customFormat="1" ht="20.100000000000001" customHeight="1">
      <c r="C123" s="21">
        <v>14110009</v>
      </c>
      <c r="D123" s="21" t="s">
        <v>167</v>
      </c>
      <c r="E123" s="22">
        <v>11200003</v>
      </c>
      <c r="F123" s="22">
        <v>0</v>
      </c>
      <c r="G123" s="22">
        <v>1</v>
      </c>
      <c r="H123" s="22">
        <v>20</v>
      </c>
      <c r="I123" s="24">
        <v>0.2</v>
      </c>
      <c r="J123" s="25">
        <v>5</v>
      </c>
      <c r="K123" s="12">
        <v>0</v>
      </c>
      <c r="L123" s="22">
        <v>750</v>
      </c>
      <c r="M123" s="22">
        <f t="shared" si="13"/>
        <v>0</v>
      </c>
      <c r="N123" s="22">
        <v>0</v>
      </c>
      <c r="O123" s="22">
        <v>0</v>
      </c>
      <c r="P123" s="22">
        <v>0</v>
      </c>
      <c r="Q123" s="22">
        <f t="shared" si="14"/>
        <v>8</v>
      </c>
      <c r="R123" s="22">
        <v>15</v>
      </c>
      <c r="S123" s="22">
        <f t="shared" si="15"/>
        <v>8</v>
      </c>
      <c r="T123" s="22">
        <v>15</v>
      </c>
      <c r="U123" s="24">
        <v>0</v>
      </c>
      <c r="V123" s="22">
        <v>0</v>
      </c>
      <c r="W123" s="22">
        <v>0</v>
      </c>
      <c r="X123" s="22">
        <v>0</v>
      </c>
      <c r="Y123" s="24">
        <v>0</v>
      </c>
      <c r="Z123" s="24">
        <v>0</v>
      </c>
      <c r="AA123" s="24">
        <v>0</v>
      </c>
      <c r="AB123" s="24">
        <v>0</v>
      </c>
      <c r="AC123" s="24">
        <v>0</v>
      </c>
      <c r="AD123" s="24">
        <v>0</v>
      </c>
      <c r="AE123" s="24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  <c r="BV123" s="26"/>
      <c r="BW123" s="26"/>
      <c r="BX123" s="26"/>
      <c r="BY123" s="26"/>
      <c r="BZ123" s="26"/>
      <c r="CA123" s="26"/>
      <c r="CB123" s="26"/>
      <c r="CC123" s="26"/>
      <c r="CD123" s="26"/>
      <c r="CE123" s="26"/>
      <c r="CF123" s="26"/>
      <c r="CG123" s="26"/>
      <c r="CH123" s="26"/>
      <c r="CI123" s="26"/>
      <c r="CJ123" s="26"/>
      <c r="CK123" s="26"/>
      <c r="CL123" s="26"/>
      <c r="CM123" s="26"/>
      <c r="CN123" s="26"/>
      <c r="CO123" s="26"/>
      <c r="CP123" s="26"/>
      <c r="CQ123" s="26"/>
      <c r="CR123" s="26"/>
      <c r="CS123" s="26"/>
      <c r="CT123" s="26"/>
      <c r="CU123" s="26"/>
      <c r="CV123" s="26"/>
      <c r="CW123" s="26"/>
      <c r="CX123" s="26"/>
      <c r="CY123" s="26"/>
      <c r="CZ123" s="26"/>
      <c r="DA123" s="26"/>
      <c r="DB123" s="26"/>
      <c r="DC123" s="26"/>
      <c r="DD123" s="26"/>
      <c r="DE123" s="26"/>
      <c r="DF123" s="26"/>
      <c r="DG123" s="26"/>
      <c r="DH123" s="26"/>
      <c r="DI123" s="26"/>
      <c r="DJ123" s="26"/>
      <c r="DK123" s="26"/>
      <c r="DL123" s="26"/>
      <c r="DM123" s="26"/>
      <c r="DN123" s="26"/>
      <c r="DO123" s="26"/>
      <c r="DP123" s="26"/>
      <c r="DQ123" s="26"/>
      <c r="DR123" s="26"/>
      <c r="DS123" s="26"/>
      <c r="DT123" s="26"/>
      <c r="DU123" s="26"/>
      <c r="DV123" s="26"/>
      <c r="DW123" s="26"/>
      <c r="DX123" s="26"/>
      <c r="DY123" s="26"/>
      <c r="DZ123" s="26"/>
      <c r="EA123" s="26"/>
      <c r="EB123" s="26"/>
      <c r="EC123" s="26"/>
      <c r="ED123" s="26"/>
      <c r="EE123" s="26"/>
      <c r="EF123" s="26"/>
      <c r="EG123" s="26"/>
      <c r="EH123" s="26"/>
      <c r="EI123" s="26"/>
      <c r="EJ123" s="26"/>
      <c r="EK123" s="26"/>
      <c r="EL123" s="26"/>
      <c r="EM123" s="26"/>
      <c r="EN123" s="26"/>
      <c r="EO123" s="26"/>
      <c r="EP123" s="26"/>
      <c r="EQ123" s="26"/>
      <c r="ER123" s="26"/>
      <c r="ES123" s="26"/>
      <c r="ET123" s="26"/>
      <c r="EU123" s="26"/>
      <c r="EV123" s="26"/>
      <c r="EW123" s="26"/>
      <c r="EX123" s="26"/>
      <c r="EY123" s="26"/>
      <c r="EZ123" s="26"/>
      <c r="FA123" s="26"/>
      <c r="FB123" s="26"/>
      <c r="FC123" s="26"/>
      <c r="FD123" s="26"/>
      <c r="FE123" s="26"/>
      <c r="FF123" s="26"/>
      <c r="FG123" s="26"/>
      <c r="FH123" s="26"/>
      <c r="FI123" s="26"/>
      <c r="FJ123" s="26"/>
      <c r="FK123" s="26"/>
      <c r="FL123" s="26"/>
      <c r="FM123" s="26"/>
      <c r="FN123" s="26"/>
      <c r="FO123" s="26"/>
      <c r="FP123" s="26"/>
      <c r="FQ123" s="26"/>
      <c r="FR123" s="26"/>
      <c r="FS123" s="26"/>
      <c r="FT123" s="26"/>
      <c r="FU123" s="26"/>
      <c r="FV123" s="26"/>
      <c r="FW123" s="26"/>
      <c r="FX123" s="26"/>
      <c r="FY123" s="26"/>
      <c r="FZ123" s="26"/>
      <c r="GA123" s="26"/>
      <c r="GB123" s="26"/>
      <c r="GC123" s="26"/>
      <c r="GD123" s="26"/>
      <c r="GE123" s="26"/>
      <c r="GF123" s="26"/>
      <c r="GG123" s="26"/>
      <c r="GH123" s="26"/>
      <c r="GI123" s="26"/>
      <c r="GJ123" s="26"/>
      <c r="GK123" s="26"/>
      <c r="GL123" s="26"/>
      <c r="GM123" s="26"/>
      <c r="GN123" s="26"/>
      <c r="GO123" s="26"/>
      <c r="GP123" s="26"/>
      <c r="GQ123" s="26"/>
      <c r="GR123" s="26"/>
      <c r="GS123" s="26"/>
      <c r="GT123" s="26"/>
      <c r="GU123" s="26"/>
      <c r="GV123" s="26"/>
      <c r="GW123" s="26"/>
      <c r="GX123" s="26"/>
      <c r="GY123" s="26"/>
      <c r="GZ123" s="26"/>
      <c r="HA123" s="26"/>
      <c r="HB123" s="26"/>
      <c r="HC123" s="26"/>
      <c r="HD123" s="26"/>
      <c r="HE123" s="26"/>
      <c r="HF123" s="26"/>
      <c r="HG123" s="26"/>
      <c r="HH123" s="26"/>
      <c r="HI123" s="26"/>
      <c r="HJ123" s="26"/>
      <c r="HK123" s="26"/>
      <c r="HL123" s="26"/>
      <c r="HM123" s="26"/>
      <c r="HN123" s="26"/>
      <c r="HO123" s="26"/>
      <c r="HP123" s="26"/>
    </row>
    <row r="124" spans="3:224" s="3" customFormat="1" ht="20.100000000000001" customHeight="1">
      <c r="C124" s="21">
        <v>14110010</v>
      </c>
      <c r="D124" s="21" t="s">
        <v>168</v>
      </c>
      <c r="E124" s="22">
        <v>11200003</v>
      </c>
      <c r="F124" s="22">
        <v>0</v>
      </c>
      <c r="G124" s="22">
        <v>1</v>
      </c>
      <c r="H124" s="22">
        <v>20</v>
      </c>
      <c r="I124" s="24">
        <v>0.2</v>
      </c>
      <c r="J124" s="25">
        <v>5</v>
      </c>
      <c r="K124" s="12">
        <v>0</v>
      </c>
      <c r="L124" s="22">
        <v>1320</v>
      </c>
      <c r="M124" s="22">
        <f t="shared" si="13"/>
        <v>0</v>
      </c>
      <c r="N124" s="22">
        <v>0</v>
      </c>
      <c r="O124" s="22">
        <v>0</v>
      </c>
      <c r="P124" s="22">
        <v>0</v>
      </c>
      <c r="Q124" s="22">
        <f t="shared" si="14"/>
        <v>15</v>
      </c>
      <c r="R124" s="22">
        <v>30</v>
      </c>
      <c r="S124" s="22">
        <f t="shared" si="15"/>
        <v>15</v>
      </c>
      <c r="T124" s="22">
        <v>30</v>
      </c>
      <c r="U124" s="24">
        <v>0</v>
      </c>
      <c r="V124" s="22">
        <v>0</v>
      </c>
      <c r="W124" s="22">
        <v>0</v>
      </c>
      <c r="X124" s="22">
        <v>0</v>
      </c>
      <c r="Y124" s="24">
        <v>0</v>
      </c>
      <c r="Z124" s="24">
        <v>0</v>
      </c>
      <c r="AA124" s="24">
        <v>0</v>
      </c>
      <c r="AB124" s="24">
        <v>0</v>
      </c>
      <c r="AC124" s="24">
        <v>0</v>
      </c>
      <c r="AD124" s="24">
        <v>0</v>
      </c>
      <c r="AE124" s="24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  <c r="BV124" s="26"/>
      <c r="BW124" s="26"/>
      <c r="BX124" s="26"/>
      <c r="BY124" s="26"/>
      <c r="BZ124" s="26"/>
      <c r="CA124" s="26"/>
      <c r="CB124" s="26"/>
      <c r="CC124" s="26"/>
      <c r="CD124" s="26"/>
      <c r="CE124" s="26"/>
      <c r="CF124" s="26"/>
      <c r="CG124" s="26"/>
      <c r="CH124" s="26"/>
      <c r="CI124" s="26"/>
      <c r="CJ124" s="26"/>
      <c r="CK124" s="26"/>
      <c r="CL124" s="26"/>
      <c r="CM124" s="26"/>
      <c r="CN124" s="26"/>
      <c r="CO124" s="26"/>
      <c r="CP124" s="26"/>
      <c r="CQ124" s="26"/>
      <c r="CR124" s="26"/>
      <c r="CS124" s="26"/>
      <c r="CT124" s="26"/>
      <c r="CU124" s="26"/>
      <c r="CV124" s="26"/>
      <c r="CW124" s="26"/>
      <c r="CX124" s="26"/>
      <c r="CY124" s="26"/>
      <c r="CZ124" s="26"/>
      <c r="DA124" s="26"/>
      <c r="DB124" s="26"/>
      <c r="DC124" s="26"/>
      <c r="DD124" s="26"/>
      <c r="DE124" s="26"/>
      <c r="DF124" s="26"/>
      <c r="DG124" s="26"/>
      <c r="DH124" s="26"/>
      <c r="DI124" s="26"/>
      <c r="DJ124" s="26"/>
      <c r="DK124" s="26"/>
      <c r="DL124" s="26"/>
      <c r="DM124" s="26"/>
      <c r="DN124" s="26"/>
      <c r="DO124" s="26"/>
      <c r="DP124" s="26"/>
      <c r="DQ124" s="26"/>
      <c r="DR124" s="26"/>
      <c r="DS124" s="26"/>
      <c r="DT124" s="26"/>
      <c r="DU124" s="26"/>
      <c r="DV124" s="26"/>
      <c r="DW124" s="26"/>
      <c r="DX124" s="26"/>
      <c r="DY124" s="26"/>
      <c r="DZ124" s="26"/>
      <c r="EA124" s="26"/>
      <c r="EB124" s="26"/>
      <c r="EC124" s="26"/>
      <c r="ED124" s="26"/>
      <c r="EE124" s="26"/>
      <c r="EF124" s="26"/>
      <c r="EG124" s="26"/>
      <c r="EH124" s="26"/>
      <c r="EI124" s="26"/>
      <c r="EJ124" s="26"/>
      <c r="EK124" s="26"/>
      <c r="EL124" s="26"/>
      <c r="EM124" s="26"/>
      <c r="EN124" s="26"/>
      <c r="EO124" s="26"/>
      <c r="EP124" s="26"/>
      <c r="EQ124" s="26"/>
      <c r="ER124" s="26"/>
      <c r="ES124" s="26"/>
      <c r="ET124" s="26"/>
      <c r="EU124" s="26"/>
      <c r="EV124" s="26"/>
      <c r="EW124" s="26"/>
      <c r="EX124" s="26"/>
      <c r="EY124" s="26"/>
      <c r="EZ124" s="26"/>
      <c r="FA124" s="26"/>
      <c r="FB124" s="26"/>
      <c r="FC124" s="26"/>
      <c r="FD124" s="26"/>
      <c r="FE124" s="26"/>
      <c r="FF124" s="26"/>
      <c r="FG124" s="26"/>
      <c r="FH124" s="26"/>
      <c r="FI124" s="26"/>
      <c r="FJ124" s="26"/>
      <c r="FK124" s="26"/>
      <c r="FL124" s="26"/>
      <c r="FM124" s="26"/>
      <c r="FN124" s="26"/>
      <c r="FO124" s="26"/>
      <c r="FP124" s="26"/>
      <c r="FQ124" s="26"/>
      <c r="FR124" s="26"/>
      <c r="FS124" s="26"/>
      <c r="FT124" s="26"/>
      <c r="FU124" s="26"/>
      <c r="FV124" s="26"/>
      <c r="FW124" s="26"/>
      <c r="FX124" s="26"/>
      <c r="FY124" s="26"/>
      <c r="FZ124" s="26"/>
      <c r="GA124" s="26"/>
      <c r="GB124" s="26"/>
      <c r="GC124" s="26"/>
      <c r="GD124" s="26"/>
      <c r="GE124" s="26"/>
      <c r="GF124" s="26"/>
      <c r="GG124" s="26"/>
      <c r="GH124" s="26"/>
      <c r="GI124" s="26"/>
      <c r="GJ124" s="26"/>
      <c r="GK124" s="26"/>
      <c r="GL124" s="26"/>
      <c r="GM124" s="26"/>
      <c r="GN124" s="26"/>
      <c r="GO124" s="26"/>
      <c r="GP124" s="26"/>
      <c r="GQ124" s="26"/>
      <c r="GR124" s="26"/>
      <c r="GS124" s="26"/>
      <c r="GT124" s="26"/>
      <c r="GU124" s="26"/>
      <c r="GV124" s="26"/>
      <c r="GW124" s="26"/>
      <c r="GX124" s="26"/>
      <c r="GY124" s="26"/>
      <c r="GZ124" s="26"/>
      <c r="HA124" s="26"/>
      <c r="HB124" s="26"/>
      <c r="HC124" s="26"/>
      <c r="HD124" s="26"/>
      <c r="HE124" s="26"/>
      <c r="HF124" s="26"/>
      <c r="HG124" s="26"/>
      <c r="HH124" s="26"/>
      <c r="HI124" s="26"/>
      <c r="HJ124" s="26"/>
      <c r="HK124" s="26"/>
      <c r="HL124" s="26"/>
      <c r="HM124" s="26"/>
      <c r="HN124" s="26"/>
      <c r="HO124" s="26"/>
      <c r="HP124" s="26"/>
    </row>
    <row r="125" spans="3:224" s="3" customFormat="1" ht="20.100000000000001" customHeight="1">
      <c r="C125" s="21">
        <v>14110011</v>
      </c>
      <c r="D125" s="21" t="s">
        <v>169</v>
      </c>
      <c r="E125" s="22">
        <v>11200003</v>
      </c>
      <c r="F125" s="22">
        <v>11032</v>
      </c>
      <c r="G125" s="22">
        <v>1</v>
      </c>
      <c r="H125" s="22">
        <v>20</v>
      </c>
      <c r="I125" s="24">
        <v>0.2</v>
      </c>
      <c r="J125" s="25">
        <v>5</v>
      </c>
      <c r="K125" s="12">
        <v>0</v>
      </c>
      <c r="L125" s="22">
        <v>1560</v>
      </c>
      <c r="M125" s="22">
        <f t="shared" si="13"/>
        <v>0</v>
      </c>
      <c r="N125" s="22">
        <v>0</v>
      </c>
      <c r="O125" s="22">
        <v>0</v>
      </c>
      <c r="P125" s="22">
        <v>0</v>
      </c>
      <c r="Q125" s="22">
        <f t="shared" si="14"/>
        <v>18</v>
      </c>
      <c r="R125" s="22">
        <v>35</v>
      </c>
      <c r="S125" s="22">
        <f t="shared" si="15"/>
        <v>18</v>
      </c>
      <c r="T125" s="22">
        <v>35</v>
      </c>
      <c r="U125" s="24">
        <v>0</v>
      </c>
      <c r="V125" s="22">
        <v>0</v>
      </c>
      <c r="W125" s="22">
        <v>0</v>
      </c>
      <c r="X125" s="22">
        <v>0</v>
      </c>
      <c r="Y125" s="24">
        <v>0</v>
      </c>
      <c r="Z125" s="24">
        <v>0</v>
      </c>
      <c r="AA125" s="24">
        <v>0</v>
      </c>
      <c r="AB125" s="24">
        <v>0</v>
      </c>
      <c r="AC125" s="24">
        <v>0</v>
      </c>
      <c r="AD125" s="24">
        <v>0</v>
      </c>
      <c r="AE125" s="24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  <c r="BV125" s="26"/>
      <c r="BW125" s="26"/>
      <c r="BX125" s="26"/>
      <c r="BY125" s="26"/>
      <c r="BZ125" s="26"/>
      <c r="CA125" s="26"/>
      <c r="CB125" s="26"/>
      <c r="CC125" s="26"/>
      <c r="CD125" s="26"/>
      <c r="CE125" s="26"/>
      <c r="CF125" s="26"/>
      <c r="CG125" s="26"/>
      <c r="CH125" s="26"/>
      <c r="CI125" s="26"/>
      <c r="CJ125" s="26"/>
      <c r="CK125" s="26"/>
      <c r="CL125" s="26"/>
      <c r="CM125" s="26"/>
      <c r="CN125" s="26"/>
      <c r="CO125" s="26"/>
      <c r="CP125" s="26"/>
      <c r="CQ125" s="26"/>
      <c r="CR125" s="26"/>
      <c r="CS125" s="26"/>
      <c r="CT125" s="26"/>
      <c r="CU125" s="26"/>
      <c r="CV125" s="26"/>
      <c r="CW125" s="26"/>
      <c r="CX125" s="26"/>
      <c r="CY125" s="26"/>
      <c r="CZ125" s="26"/>
      <c r="DA125" s="26"/>
      <c r="DB125" s="26"/>
      <c r="DC125" s="26"/>
      <c r="DD125" s="26"/>
      <c r="DE125" s="26"/>
      <c r="DF125" s="26"/>
      <c r="DG125" s="26"/>
      <c r="DH125" s="26"/>
      <c r="DI125" s="26"/>
      <c r="DJ125" s="26"/>
      <c r="DK125" s="26"/>
      <c r="DL125" s="26"/>
      <c r="DM125" s="26"/>
      <c r="DN125" s="26"/>
      <c r="DO125" s="26"/>
      <c r="DP125" s="26"/>
      <c r="DQ125" s="26"/>
      <c r="DR125" s="26"/>
      <c r="DS125" s="26"/>
      <c r="DT125" s="26"/>
      <c r="DU125" s="26"/>
      <c r="DV125" s="26"/>
      <c r="DW125" s="26"/>
      <c r="DX125" s="26"/>
      <c r="DY125" s="26"/>
      <c r="DZ125" s="26"/>
      <c r="EA125" s="26"/>
      <c r="EB125" s="26"/>
      <c r="EC125" s="26"/>
      <c r="ED125" s="26"/>
      <c r="EE125" s="26"/>
      <c r="EF125" s="26"/>
      <c r="EG125" s="26"/>
      <c r="EH125" s="26"/>
      <c r="EI125" s="26"/>
      <c r="EJ125" s="26"/>
      <c r="EK125" s="26"/>
      <c r="EL125" s="26"/>
      <c r="EM125" s="26"/>
      <c r="EN125" s="26"/>
      <c r="EO125" s="26"/>
      <c r="EP125" s="26"/>
      <c r="EQ125" s="26"/>
      <c r="ER125" s="26"/>
      <c r="ES125" s="26"/>
      <c r="ET125" s="26"/>
      <c r="EU125" s="26"/>
      <c r="EV125" s="26"/>
      <c r="EW125" s="26"/>
      <c r="EX125" s="26"/>
      <c r="EY125" s="26"/>
      <c r="EZ125" s="26"/>
      <c r="FA125" s="26"/>
      <c r="FB125" s="26"/>
      <c r="FC125" s="26"/>
      <c r="FD125" s="26"/>
      <c r="FE125" s="26"/>
      <c r="FF125" s="26"/>
      <c r="FG125" s="26"/>
      <c r="FH125" s="26"/>
      <c r="FI125" s="26"/>
      <c r="FJ125" s="26"/>
      <c r="FK125" s="26"/>
      <c r="FL125" s="26"/>
      <c r="FM125" s="26"/>
      <c r="FN125" s="26"/>
      <c r="FO125" s="26"/>
      <c r="FP125" s="26"/>
      <c r="FQ125" s="26"/>
      <c r="FR125" s="26"/>
      <c r="FS125" s="26"/>
      <c r="FT125" s="26"/>
      <c r="FU125" s="26"/>
      <c r="FV125" s="26"/>
      <c r="FW125" s="26"/>
      <c r="FX125" s="26"/>
      <c r="FY125" s="26"/>
      <c r="FZ125" s="26"/>
      <c r="GA125" s="26"/>
      <c r="GB125" s="26"/>
      <c r="GC125" s="26"/>
      <c r="GD125" s="26"/>
      <c r="GE125" s="26"/>
      <c r="GF125" s="26"/>
      <c r="GG125" s="26"/>
      <c r="GH125" s="26"/>
      <c r="GI125" s="26"/>
      <c r="GJ125" s="26"/>
      <c r="GK125" s="26"/>
      <c r="GL125" s="26"/>
      <c r="GM125" s="26"/>
      <c r="GN125" s="26"/>
      <c r="GO125" s="26"/>
      <c r="GP125" s="26"/>
      <c r="GQ125" s="26"/>
      <c r="GR125" s="26"/>
      <c r="GS125" s="26"/>
      <c r="GT125" s="26"/>
      <c r="GU125" s="26"/>
      <c r="GV125" s="26"/>
      <c r="GW125" s="26"/>
      <c r="GX125" s="26"/>
      <c r="GY125" s="26"/>
      <c r="GZ125" s="26"/>
      <c r="HA125" s="26"/>
      <c r="HB125" s="26"/>
      <c r="HC125" s="26"/>
      <c r="HD125" s="26"/>
      <c r="HE125" s="26"/>
      <c r="HF125" s="26"/>
      <c r="HG125" s="26"/>
      <c r="HH125" s="26"/>
      <c r="HI125" s="26"/>
      <c r="HJ125" s="26"/>
      <c r="HK125" s="26"/>
      <c r="HL125" s="26"/>
      <c r="HM125" s="26"/>
      <c r="HN125" s="26"/>
      <c r="HO125" s="26"/>
      <c r="HP125" s="26"/>
    </row>
    <row r="126" spans="3:224" s="3" customFormat="1" ht="20.100000000000001" customHeight="1">
      <c r="C126" s="21">
        <v>14110012</v>
      </c>
      <c r="D126" s="21" t="s">
        <v>170</v>
      </c>
      <c r="E126" s="22">
        <v>11200003</v>
      </c>
      <c r="F126" s="22">
        <v>11043</v>
      </c>
      <c r="G126" s="22">
        <v>1</v>
      </c>
      <c r="H126" s="22">
        <v>20</v>
      </c>
      <c r="I126" s="24">
        <v>0.2</v>
      </c>
      <c r="J126" s="25">
        <v>10</v>
      </c>
      <c r="K126" s="12">
        <v>0</v>
      </c>
      <c r="L126" s="22">
        <v>1890</v>
      </c>
      <c r="M126" s="22">
        <f t="shared" si="13"/>
        <v>0</v>
      </c>
      <c r="N126" s="22">
        <v>0</v>
      </c>
      <c r="O126" s="22">
        <v>0</v>
      </c>
      <c r="P126" s="22">
        <v>0</v>
      </c>
      <c r="Q126" s="22">
        <f t="shared" si="14"/>
        <v>24</v>
      </c>
      <c r="R126" s="22">
        <v>48</v>
      </c>
      <c r="S126" s="22">
        <f t="shared" si="15"/>
        <v>24</v>
      </c>
      <c r="T126" s="22">
        <v>48</v>
      </c>
      <c r="U126" s="24">
        <v>0</v>
      </c>
      <c r="V126" s="22">
        <v>0</v>
      </c>
      <c r="W126" s="22">
        <v>0</v>
      </c>
      <c r="X126" s="22">
        <v>0</v>
      </c>
      <c r="Y126" s="24">
        <v>0</v>
      </c>
      <c r="Z126" s="24">
        <v>0</v>
      </c>
      <c r="AA126" s="24">
        <v>0</v>
      </c>
      <c r="AB126" s="24">
        <v>0</v>
      </c>
      <c r="AC126" s="24">
        <v>0</v>
      </c>
      <c r="AD126" s="24">
        <v>0</v>
      </c>
      <c r="AE126" s="24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  <c r="BU126" s="26"/>
      <c r="BV126" s="26"/>
      <c r="BW126" s="26"/>
      <c r="BX126" s="26"/>
      <c r="BY126" s="26"/>
      <c r="BZ126" s="26"/>
      <c r="CA126" s="26"/>
      <c r="CB126" s="26"/>
      <c r="CC126" s="26"/>
      <c r="CD126" s="26"/>
      <c r="CE126" s="26"/>
      <c r="CF126" s="26"/>
      <c r="CG126" s="26"/>
      <c r="CH126" s="26"/>
      <c r="CI126" s="26"/>
      <c r="CJ126" s="26"/>
      <c r="CK126" s="26"/>
      <c r="CL126" s="26"/>
      <c r="CM126" s="26"/>
      <c r="CN126" s="26"/>
      <c r="CO126" s="26"/>
      <c r="CP126" s="26"/>
      <c r="CQ126" s="26"/>
      <c r="CR126" s="26"/>
      <c r="CS126" s="26"/>
      <c r="CT126" s="26"/>
      <c r="CU126" s="26"/>
      <c r="CV126" s="26"/>
      <c r="CW126" s="26"/>
      <c r="CX126" s="26"/>
      <c r="CY126" s="26"/>
      <c r="CZ126" s="26"/>
      <c r="DA126" s="26"/>
      <c r="DB126" s="26"/>
      <c r="DC126" s="26"/>
      <c r="DD126" s="26"/>
      <c r="DE126" s="26"/>
      <c r="DF126" s="26"/>
      <c r="DG126" s="26"/>
      <c r="DH126" s="26"/>
      <c r="DI126" s="26"/>
      <c r="DJ126" s="26"/>
      <c r="DK126" s="26"/>
      <c r="DL126" s="26"/>
      <c r="DM126" s="26"/>
      <c r="DN126" s="26"/>
      <c r="DO126" s="26"/>
      <c r="DP126" s="26"/>
      <c r="DQ126" s="26"/>
      <c r="DR126" s="26"/>
      <c r="DS126" s="26"/>
      <c r="DT126" s="26"/>
      <c r="DU126" s="26"/>
      <c r="DV126" s="26"/>
      <c r="DW126" s="26"/>
      <c r="DX126" s="26"/>
      <c r="DY126" s="26"/>
      <c r="DZ126" s="26"/>
      <c r="EA126" s="26"/>
      <c r="EB126" s="26"/>
      <c r="EC126" s="26"/>
      <c r="ED126" s="26"/>
      <c r="EE126" s="26"/>
      <c r="EF126" s="26"/>
      <c r="EG126" s="26"/>
      <c r="EH126" s="26"/>
      <c r="EI126" s="26"/>
      <c r="EJ126" s="26"/>
      <c r="EK126" s="26"/>
      <c r="EL126" s="26"/>
      <c r="EM126" s="26"/>
      <c r="EN126" s="26"/>
      <c r="EO126" s="26"/>
      <c r="EP126" s="26"/>
      <c r="EQ126" s="26"/>
      <c r="ER126" s="26"/>
      <c r="ES126" s="26"/>
      <c r="ET126" s="26"/>
      <c r="EU126" s="26"/>
      <c r="EV126" s="26"/>
      <c r="EW126" s="26"/>
      <c r="EX126" s="26"/>
      <c r="EY126" s="26"/>
      <c r="EZ126" s="26"/>
      <c r="FA126" s="26"/>
      <c r="FB126" s="26"/>
      <c r="FC126" s="26"/>
      <c r="FD126" s="26"/>
      <c r="FE126" s="26"/>
      <c r="FF126" s="26"/>
      <c r="FG126" s="26"/>
      <c r="FH126" s="26"/>
      <c r="FI126" s="26"/>
      <c r="FJ126" s="26"/>
      <c r="FK126" s="26"/>
      <c r="FL126" s="26"/>
      <c r="FM126" s="26"/>
      <c r="FN126" s="26"/>
      <c r="FO126" s="26"/>
      <c r="FP126" s="26"/>
      <c r="FQ126" s="26"/>
      <c r="FR126" s="26"/>
      <c r="FS126" s="26"/>
      <c r="FT126" s="26"/>
      <c r="FU126" s="26"/>
      <c r="FV126" s="26"/>
      <c r="FW126" s="26"/>
      <c r="FX126" s="26"/>
      <c r="FY126" s="26"/>
      <c r="FZ126" s="26"/>
      <c r="GA126" s="26"/>
      <c r="GB126" s="26"/>
      <c r="GC126" s="26"/>
      <c r="GD126" s="26"/>
      <c r="GE126" s="26"/>
      <c r="GF126" s="26"/>
      <c r="GG126" s="26"/>
      <c r="GH126" s="26"/>
      <c r="GI126" s="26"/>
      <c r="GJ126" s="26"/>
      <c r="GK126" s="26"/>
      <c r="GL126" s="26"/>
      <c r="GM126" s="26"/>
      <c r="GN126" s="26"/>
      <c r="GO126" s="26"/>
      <c r="GP126" s="26"/>
      <c r="GQ126" s="26"/>
      <c r="GR126" s="26"/>
      <c r="GS126" s="26"/>
      <c r="GT126" s="26"/>
      <c r="GU126" s="26"/>
      <c r="GV126" s="26"/>
      <c r="GW126" s="26"/>
      <c r="GX126" s="26"/>
      <c r="GY126" s="26"/>
      <c r="GZ126" s="26"/>
      <c r="HA126" s="26"/>
      <c r="HB126" s="26"/>
      <c r="HC126" s="26"/>
      <c r="HD126" s="26"/>
      <c r="HE126" s="26"/>
      <c r="HF126" s="26"/>
      <c r="HG126" s="26"/>
      <c r="HH126" s="26"/>
      <c r="HI126" s="26"/>
      <c r="HJ126" s="26"/>
      <c r="HK126" s="26"/>
      <c r="HL126" s="26"/>
      <c r="HM126" s="26"/>
      <c r="HN126" s="26"/>
      <c r="HO126" s="26"/>
      <c r="HP126" s="26"/>
    </row>
    <row r="127" spans="3:224" ht="20.100000000000001" customHeight="1">
      <c r="C127" s="11">
        <v>14110021</v>
      </c>
      <c r="D127" s="23" t="s">
        <v>171</v>
      </c>
      <c r="E127" s="12">
        <v>11200003</v>
      </c>
      <c r="F127" s="12">
        <v>11041</v>
      </c>
      <c r="G127" s="12">
        <v>1</v>
      </c>
      <c r="H127" s="12">
        <v>20</v>
      </c>
      <c r="I127" s="16">
        <v>0.2</v>
      </c>
      <c r="J127" s="17">
        <v>10</v>
      </c>
      <c r="K127" s="12">
        <v>0</v>
      </c>
      <c r="L127" s="12">
        <v>2050</v>
      </c>
      <c r="M127" s="12">
        <f t="shared" si="13"/>
        <v>0</v>
      </c>
      <c r="N127" s="12">
        <v>0</v>
      </c>
      <c r="O127" s="12">
        <v>0</v>
      </c>
      <c r="P127" s="12">
        <v>0</v>
      </c>
      <c r="Q127" s="12">
        <v>25</v>
      </c>
      <c r="R127" s="12">
        <v>49</v>
      </c>
      <c r="S127" s="12">
        <v>25</v>
      </c>
      <c r="T127" s="12">
        <v>49</v>
      </c>
      <c r="U127" s="16">
        <v>0</v>
      </c>
      <c r="V127" s="12">
        <v>0</v>
      </c>
      <c r="W127" s="12">
        <v>0</v>
      </c>
      <c r="X127" s="12">
        <v>0</v>
      </c>
      <c r="Y127" s="16">
        <v>0</v>
      </c>
      <c r="Z127" s="16">
        <v>0</v>
      </c>
      <c r="AA127" s="16">
        <v>0</v>
      </c>
      <c r="AB127" s="16">
        <v>204603</v>
      </c>
      <c r="AC127" s="16">
        <v>500</v>
      </c>
      <c r="AD127" s="16">
        <v>1</v>
      </c>
      <c r="AE127" s="16"/>
      <c r="GR127" s="4"/>
      <c r="GS127" s="4"/>
      <c r="GT127" s="4"/>
      <c r="GU127" s="4"/>
      <c r="GV127" s="4"/>
      <c r="GW127" s="4"/>
      <c r="GX127" s="4"/>
      <c r="GY127" s="4"/>
      <c r="GZ127" s="4"/>
      <c r="HA127" s="4"/>
      <c r="HB127" s="4"/>
      <c r="HC127" s="4"/>
      <c r="HD127" s="4"/>
      <c r="HE127" s="4"/>
      <c r="HF127" s="4"/>
      <c r="HG127" s="4"/>
      <c r="HH127" s="4"/>
      <c r="HI127" s="4"/>
      <c r="HJ127" s="4"/>
      <c r="HK127" s="4"/>
      <c r="HL127" s="4"/>
      <c r="HM127" s="4"/>
      <c r="HN127" s="4"/>
      <c r="HO127" s="4"/>
      <c r="HP127" s="4"/>
    </row>
    <row r="128" spans="3:224" ht="20.100000000000001" customHeight="1">
      <c r="C128" s="11">
        <v>14110022</v>
      </c>
      <c r="D128" s="23" t="s">
        <v>172</v>
      </c>
      <c r="E128" s="12">
        <v>11200003</v>
      </c>
      <c r="F128" s="12">
        <v>11042</v>
      </c>
      <c r="G128" s="12">
        <v>1</v>
      </c>
      <c r="H128" s="12">
        <v>20</v>
      </c>
      <c r="I128" s="16">
        <v>0.2</v>
      </c>
      <c r="J128" s="17">
        <v>10</v>
      </c>
      <c r="K128" s="12">
        <v>0</v>
      </c>
      <c r="L128" s="12">
        <v>1030</v>
      </c>
      <c r="M128" s="12">
        <f t="shared" si="13"/>
        <v>0</v>
      </c>
      <c r="N128" s="12">
        <v>0</v>
      </c>
      <c r="O128" s="12">
        <v>0</v>
      </c>
      <c r="P128" s="12">
        <v>0</v>
      </c>
      <c r="Q128" s="12">
        <v>20</v>
      </c>
      <c r="R128" s="12">
        <v>38</v>
      </c>
      <c r="S128" s="12">
        <v>20</v>
      </c>
      <c r="T128" s="12">
        <v>38</v>
      </c>
      <c r="U128" s="16">
        <v>0</v>
      </c>
      <c r="V128" s="12">
        <v>0</v>
      </c>
      <c r="W128" s="12">
        <v>0</v>
      </c>
      <c r="X128" s="12">
        <v>0</v>
      </c>
      <c r="Y128" s="16">
        <v>0</v>
      </c>
      <c r="Z128" s="16">
        <v>0</v>
      </c>
      <c r="AA128" s="16">
        <v>0</v>
      </c>
      <c r="AB128" s="16">
        <v>204903</v>
      </c>
      <c r="AC128" s="16">
        <v>500</v>
      </c>
      <c r="AD128" s="16">
        <v>1</v>
      </c>
      <c r="AE128" s="16"/>
      <c r="GR128" s="4"/>
      <c r="GS128" s="4"/>
      <c r="GT128" s="4"/>
      <c r="GU128" s="4"/>
      <c r="GV128" s="4"/>
      <c r="GW128" s="4"/>
      <c r="GX128" s="4"/>
      <c r="GY128" s="4"/>
      <c r="GZ128" s="4"/>
      <c r="HA128" s="4"/>
      <c r="HB128" s="4"/>
      <c r="HC128" s="4"/>
      <c r="HD128" s="4"/>
      <c r="HE128" s="4"/>
      <c r="HF128" s="4"/>
      <c r="HG128" s="4"/>
      <c r="HH128" s="4"/>
      <c r="HI128" s="4"/>
      <c r="HJ128" s="4"/>
      <c r="HK128" s="4"/>
      <c r="HL128" s="4"/>
      <c r="HM128" s="4"/>
      <c r="HN128" s="4"/>
      <c r="HO128" s="4"/>
      <c r="HP128" s="4"/>
    </row>
    <row r="129" spans="3:224" ht="20.100000000000001" customHeight="1">
      <c r="C129" s="11">
        <v>14110023</v>
      </c>
      <c r="D129" s="23" t="s">
        <v>173</v>
      </c>
      <c r="E129" s="12">
        <v>11200003</v>
      </c>
      <c r="F129" s="12">
        <v>11043</v>
      </c>
      <c r="G129" s="12">
        <v>1</v>
      </c>
      <c r="H129" s="12">
        <v>20</v>
      </c>
      <c r="I129" s="16">
        <v>0.2</v>
      </c>
      <c r="J129" s="17">
        <v>10</v>
      </c>
      <c r="K129" s="12">
        <v>0</v>
      </c>
      <c r="L129" s="12">
        <v>3080</v>
      </c>
      <c r="M129" s="12">
        <f t="shared" si="13"/>
        <v>0</v>
      </c>
      <c r="N129" s="12">
        <v>0</v>
      </c>
      <c r="O129" s="12">
        <v>0</v>
      </c>
      <c r="P129" s="12">
        <v>0</v>
      </c>
      <c r="Q129" s="12">
        <v>31</v>
      </c>
      <c r="R129" s="12">
        <v>62</v>
      </c>
      <c r="S129" s="12">
        <v>31</v>
      </c>
      <c r="T129" s="12">
        <v>62</v>
      </c>
      <c r="U129" s="16">
        <v>0</v>
      </c>
      <c r="V129" s="12">
        <v>0</v>
      </c>
      <c r="W129" s="12">
        <v>0</v>
      </c>
      <c r="X129" s="12">
        <v>0</v>
      </c>
      <c r="Y129" s="16">
        <v>0</v>
      </c>
      <c r="Z129" s="16">
        <v>0</v>
      </c>
      <c r="AA129" s="16">
        <v>0</v>
      </c>
      <c r="AB129" s="16">
        <v>100202</v>
      </c>
      <c r="AC129" s="16">
        <v>500</v>
      </c>
      <c r="AD129" s="16">
        <v>1</v>
      </c>
      <c r="AE129" s="16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</row>
    <row r="130" spans="3:224" ht="20.100000000000001" customHeight="1">
      <c r="C130" s="11">
        <v>15201001</v>
      </c>
      <c r="D130" s="12" t="s">
        <v>174</v>
      </c>
      <c r="E130" s="12">
        <v>11200003</v>
      </c>
      <c r="F130" s="12">
        <v>0</v>
      </c>
      <c r="G130" s="12">
        <v>1</v>
      </c>
      <c r="H130" s="12">
        <v>30</v>
      </c>
      <c r="I130" s="16">
        <v>0.2</v>
      </c>
      <c r="J130" s="17">
        <v>10</v>
      </c>
      <c r="K130" s="12">
        <v>0</v>
      </c>
      <c r="L130" s="12">
        <v>0</v>
      </c>
      <c r="M130" s="12">
        <f t="shared" si="13"/>
        <v>15</v>
      </c>
      <c r="N130" s="12">
        <v>30</v>
      </c>
      <c r="O130" s="12">
        <v>0</v>
      </c>
      <c r="P130" s="12">
        <v>0</v>
      </c>
      <c r="Q130" s="12">
        <f t="shared" si="14"/>
        <v>9</v>
      </c>
      <c r="R130" s="12">
        <v>18</v>
      </c>
      <c r="S130" s="12">
        <f t="shared" si="15"/>
        <v>9</v>
      </c>
      <c r="T130" s="12">
        <v>18</v>
      </c>
      <c r="U130" s="16">
        <v>0</v>
      </c>
      <c r="V130" s="12">
        <v>0</v>
      </c>
      <c r="W130" s="12">
        <v>0</v>
      </c>
      <c r="X130" s="12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  <c r="HC130" s="4"/>
      <c r="HD130" s="4"/>
      <c r="HE130" s="4"/>
      <c r="HF130" s="4"/>
      <c r="HG130" s="4"/>
      <c r="HH130" s="4"/>
      <c r="HI130" s="4"/>
      <c r="HJ130" s="4"/>
      <c r="HK130" s="4"/>
      <c r="HL130" s="4"/>
      <c r="HM130" s="4"/>
      <c r="HN130" s="4"/>
      <c r="HO130" s="4"/>
      <c r="HP130" s="4"/>
    </row>
    <row r="131" spans="3:224" ht="20.100000000000001" customHeight="1">
      <c r="C131" s="11">
        <v>15201002</v>
      </c>
      <c r="D131" s="12" t="s">
        <v>175</v>
      </c>
      <c r="E131" s="12">
        <v>11200003</v>
      </c>
      <c r="F131" s="12">
        <v>12011</v>
      </c>
      <c r="G131" s="12">
        <v>1</v>
      </c>
      <c r="H131" s="12">
        <v>30</v>
      </c>
      <c r="I131" s="16">
        <v>0.2</v>
      </c>
      <c r="J131" s="17">
        <v>10</v>
      </c>
      <c r="K131" s="12">
        <v>0</v>
      </c>
      <c r="L131" s="12">
        <v>0</v>
      </c>
      <c r="M131" s="12">
        <f t="shared" si="13"/>
        <v>19</v>
      </c>
      <c r="N131" s="12">
        <v>38</v>
      </c>
      <c r="O131" s="12">
        <v>0</v>
      </c>
      <c r="P131" s="12">
        <v>0</v>
      </c>
      <c r="Q131" s="12">
        <f t="shared" si="14"/>
        <v>12</v>
      </c>
      <c r="R131" s="12">
        <v>23</v>
      </c>
      <c r="S131" s="12">
        <f t="shared" si="15"/>
        <v>12</v>
      </c>
      <c r="T131" s="12">
        <v>23</v>
      </c>
      <c r="U131" s="16">
        <v>0</v>
      </c>
      <c r="V131" s="12">
        <v>0</v>
      </c>
      <c r="W131" s="12">
        <v>0</v>
      </c>
      <c r="X131" s="12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/>
      <c r="GR131" s="4"/>
      <c r="GS131" s="4"/>
      <c r="GT131" s="4"/>
      <c r="GU131" s="4"/>
      <c r="GV131" s="4"/>
      <c r="GW131" s="4"/>
      <c r="GX131" s="4"/>
      <c r="GY131" s="4"/>
      <c r="GZ131" s="4"/>
      <c r="HA131" s="4"/>
      <c r="HB131" s="4"/>
      <c r="HC131" s="4"/>
      <c r="HD131" s="4"/>
      <c r="HE131" s="4"/>
      <c r="HF131" s="4"/>
      <c r="HG131" s="4"/>
      <c r="HH131" s="4"/>
      <c r="HI131" s="4"/>
      <c r="HJ131" s="4"/>
      <c r="HK131" s="4"/>
      <c r="HL131" s="4"/>
      <c r="HM131" s="4"/>
      <c r="HN131" s="4"/>
      <c r="HO131" s="4"/>
      <c r="HP131" s="4"/>
    </row>
    <row r="132" spans="3:224" ht="20.100000000000001" customHeight="1">
      <c r="C132" s="11">
        <v>15201003</v>
      </c>
      <c r="D132" s="12" t="s">
        <v>176</v>
      </c>
      <c r="E132" s="12">
        <v>11200003</v>
      </c>
      <c r="F132" s="12">
        <v>0</v>
      </c>
      <c r="G132" s="12">
        <v>1</v>
      </c>
      <c r="H132" s="12">
        <v>30</v>
      </c>
      <c r="I132" s="16">
        <v>0.2</v>
      </c>
      <c r="J132" s="17">
        <v>10</v>
      </c>
      <c r="K132" s="12">
        <v>0</v>
      </c>
      <c r="L132" s="12">
        <v>0</v>
      </c>
      <c r="M132" s="12">
        <f t="shared" si="13"/>
        <v>21</v>
      </c>
      <c r="N132" s="12">
        <v>41</v>
      </c>
      <c r="O132" s="12">
        <v>0</v>
      </c>
      <c r="P132" s="12">
        <v>0</v>
      </c>
      <c r="Q132" s="12">
        <f t="shared" si="14"/>
        <v>7</v>
      </c>
      <c r="R132" s="12">
        <v>14</v>
      </c>
      <c r="S132" s="12">
        <f t="shared" si="15"/>
        <v>7</v>
      </c>
      <c r="T132" s="12">
        <v>14</v>
      </c>
      <c r="U132" s="16">
        <v>0</v>
      </c>
      <c r="V132" s="12">
        <v>0</v>
      </c>
      <c r="W132" s="12">
        <v>0</v>
      </c>
      <c r="X132" s="12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/>
      <c r="GR132" s="4"/>
      <c r="GS132" s="4"/>
      <c r="GT132" s="4"/>
      <c r="GU132" s="4"/>
      <c r="GV132" s="4"/>
      <c r="GW132" s="4"/>
      <c r="GX132" s="4"/>
      <c r="GY132" s="4"/>
      <c r="GZ132" s="4"/>
      <c r="HA132" s="4"/>
      <c r="HB132" s="4"/>
      <c r="HC132" s="4"/>
      <c r="HD132" s="4"/>
      <c r="HE132" s="4"/>
      <c r="HF132" s="4"/>
      <c r="HG132" s="4"/>
      <c r="HH132" s="4"/>
      <c r="HI132" s="4"/>
      <c r="HJ132" s="4"/>
      <c r="HK132" s="4"/>
      <c r="HL132" s="4"/>
      <c r="HM132" s="4"/>
      <c r="HN132" s="4"/>
      <c r="HO132" s="4"/>
      <c r="HP132" s="4"/>
    </row>
    <row r="133" spans="3:224" ht="20.100000000000001" customHeight="1">
      <c r="C133" s="11">
        <v>15201004</v>
      </c>
      <c r="D133" s="12" t="s">
        <v>177</v>
      </c>
      <c r="E133" s="12">
        <v>11200003</v>
      </c>
      <c r="F133" s="12">
        <v>12021</v>
      </c>
      <c r="G133" s="12">
        <v>1</v>
      </c>
      <c r="H133" s="12">
        <v>30</v>
      </c>
      <c r="I133" s="16">
        <v>0.2</v>
      </c>
      <c r="J133" s="17">
        <v>10</v>
      </c>
      <c r="K133" s="12">
        <v>0</v>
      </c>
      <c r="L133" s="12">
        <v>0</v>
      </c>
      <c r="M133" s="12">
        <f t="shared" si="13"/>
        <v>26</v>
      </c>
      <c r="N133" s="12">
        <v>51</v>
      </c>
      <c r="O133" s="12">
        <v>0</v>
      </c>
      <c r="P133" s="12">
        <v>0</v>
      </c>
      <c r="Q133" s="12">
        <f t="shared" si="14"/>
        <v>9</v>
      </c>
      <c r="R133" s="12">
        <v>17</v>
      </c>
      <c r="S133" s="12">
        <f t="shared" si="15"/>
        <v>9</v>
      </c>
      <c r="T133" s="12">
        <v>17</v>
      </c>
      <c r="U133" s="16">
        <v>0</v>
      </c>
      <c r="V133" s="12">
        <v>0</v>
      </c>
      <c r="W133" s="12">
        <v>0</v>
      </c>
      <c r="X133" s="12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  <c r="HM133" s="4"/>
      <c r="HN133" s="4"/>
      <c r="HO133" s="4"/>
      <c r="HP133" s="4"/>
    </row>
    <row r="134" spans="3:224" ht="20.100000000000001" customHeight="1">
      <c r="C134" s="11">
        <v>15201005</v>
      </c>
      <c r="D134" s="12" t="s">
        <v>178</v>
      </c>
      <c r="E134" s="12">
        <v>11200003</v>
      </c>
      <c r="F134" s="12">
        <v>0</v>
      </c>
      <c r="G134" s="12">
        <v>1</v>
      </c>
      <c r="H134" s="12">
        <v>30</v>
      </c>
      <c r="I134" s="16">
        <v>0.2</v>
      </c>
      <c r="J134" s="17">
        <v>10</v>
      </c>
      <c r="K134" s="12">
        <v>0</v>
      </c>
      <c r="L134" s="12">
        <v>0</v>
      </c>
      <c r="M134" s="12">
        <f t="shared" si="13"/>
        <v>12</v>
      </c>
      <c r="N134" s="12">
        <v>23</v>
      </c>
      <c r="O134" s="12">
        <v>0</v>
      </c>
      <c r="P134" s="12">
        <v>0</v>
      </c>
      <c r="Q134" s="12">
        <f t="shared" si="14"/>
        <v>12</v>
      </c>
      <c r="R134" s="12">
        <v>23</v>
      </c>
      <c r="S134" s="12">
        <f t="shared" si="15"/>
        <v>12</v>
      </c>
      <c r="T134" s="12">
        <v>23</v>
      </c>
      <c r="U134" s="16">
        <v>0</v>
      </c>
      <c r="V134" s="12">
        <v>0</v>
      </c>
      <c r="W134" s="12">
        <v>0</v>
      </c>
      <c r="X134" s="12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/>
      <c r="GR134" s="4"/>
      <c r="GS134" s="4"/>
      <c r="GT134" s="4"/>
      <c r="GU134" s="4"/>
      <c r="GV134" s="4"/>
      <c r="GW134" s="4"/>
      <c r="GX134" s="4"/>
      <c r="GY134" s="4"/>
      <c r="GZ134" s="4"/>
      <c r="HA134" s="4"/>
      <c r="HB134" s="4"/>
      <c r="HC134" s="4"/>
      <c r="HD134" s="4"/>
      <c r="HE134" s="4"/>
      <c r="HF134" s="4"/>
      <c r="HG134" s="4"/>
      <c r="HH134" s="4"/>
      <c r="HI134" s="4"/>
      <c r="HJ134" s="4"/>
      <c r="HK134" s="4"/>
      <c r="HL134" s="4"/>
      <c r="HM134" s="4"/>
      <c r="HN134" s="4"/>
      <c r="HO134" s="4"/>
      <c r="HP134" s="4"/>
    </row>
    <row r="135" spans="3:224" ht="20.100000000000001" customHeight="1">
      <c r="C135" s="11">
        <v>15201006</v>
      </c>
      <c r="D135" s="12" t="s">
        <v>179</v>
      </c>
      <c r="E135" s="12">
        <v>11200003</v>
      </c>
      <c r="F135" s="12">
        <v>12031</v>
      </c>
      <c r="G135" s="12">
        <v>1</v>
      </c>
      <c r="H135" s="12">
        <v>30</v>
      </c>
      <c r="I135" s="16">
        <v>0.2</v>
      </c>
      <c r="J135" s="17">
        <v>10</v>
      </c>
      <c r="K135" s="12">
        <v>0</v>
      </c>
      <c r="L135" s="12">
        <v>0</v>
      </c>
      <c r="M135" s="12">
        <f t="shared" si="13"/>
        <v>15</v>
      </c>
      <c r="N135" s="12">
        <v>29</v>
      </c>
      <c r="O135" s="12">
        <v>0</v>
      </c>
      <c r="P135" s="12">
        <v>0</v>
      </c>
      <c r="Q135" s="12">
        <f t="shared" si="14"/>
        <v>15</v>
      </c>
      <c r="R135" s="12">
        <v>29</v>
      </c>
      <c r="S135" s="12">
        <f t="shared" si="15"/>
        <v>15</v>
      </c>
      <c r="T135" s="12">
        <v>29</v>
      </c>
      <c r="U135" s="16">
        <v>0</v>
      </c>
      <c r="V135" s="12">
        <v>0</v>
      </c>
      <c r="W135" s="12">
        <v>0</v>
      </c>
      <c r="X135" s="12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</row>
    <row r="136" spans="3:224" ht="20.100000000000001" customHeight="1">
      <c r="C136" s="11">
        <v>15202001</v>
      </c>
      <c r="D136" s="12" t="s">
        <v>180</v>
      </c>
      <c r="E136" s="12">
        <v>11200003</v>
      </c>
      <c r="F136" s="12">
        <v>0</v>
      </c>
      <c r="G136" s="12">
        <v>1</v>
      </c>
      <c r="H136" s="12">
        <v>30</v>
      </c>
      <c r="I136" s="16">
        <v>0.2</v>
      </c>
      <c r="J136" s="17">
        <v>10</v>
      </c>
      <c r="K136" s="12">
        <v>0</v>
      </c>
      <c r="L136" s="12">
        <v>0</v>
      </c>
      <c r="M136" s="12">
        <f t="shared" si="13"/>
        <v>20</v>
      </c>
      <c r="N136" s="12">
        <v>40</v>
      </c>
      <c r="O136" s="12">
        <v>0</v>
      </c>
      <c r="P136" s="12">
        <v>0</v>
      </c>
      <c r="Q136" s="12">
        <f t="shared" si="14"/>
        <v>0</v>
      </c>
      <c r="R136" s="12">
        <v>0</v>
      </c>
      <c r="S136" s="12">
        <f t="shared" si="15"/>
        <v>28</v>
      </c>
      <c r="T136" s="12">
        <v>55</v>
      </c>
      <c r="U136" s="16">
        <v>0</v>
      </c>
      <c r="V136" s="12">
        <v>0</v>
      </c>
      <c r="W136" s="12">
        <v>0</v>
      </c>
      <c r="X136" s="12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</row>
    <row r="137" spans="3:224" ht="20.100000000000001" customHeight="1">
      <c r="C137" s="11">
        <v>15202002</v>
      </c>
      <c r="D137" s="12" t="s">
        <v>181</v>
      </c>
      <c r="E137" s="12">
        <v>11200003</v>
      </c>
      <c r="F137" s="12">
        <v>12011</v>
      </c>
      <c r="G137" s="12">
        <v>1</v>
      </c>
      <c r="H137" s="12">
        <v>30</v>
      </c>
      <c r="I137" s="16">
        <v>0.2</v>
      </c>
      <c r="J137" s="17">
        <v>10</v>
      </c>
      <c r="K137" s="12">
        <v>0</v>
      </c>
      <c r="L137" s="12">
        <v>0</v>
      </c>
      <c r="M137" s="12">
        <f t="shared" si="13"/>
        <v>25</v>
      </c>
      <c r="N137" s="12">
        <v>49</v>
      </c>
      <c r="O137" s="12">
        <v>0</v>
      </c>
      <c r="P137" s="12">
        <v>0</v>
      </c>
      <c r="Q137" s="12">
        <f t="shared" si="14"/>
        <v>0</v>
      </c>
      <c r="R137" s="12">
        <v>0</v>
      </c>
      <c r="S137" s="12">
        <f t="shared" si="15"/>
        <v>34</v>
      </c>
      <c r="T137" s="12">
        <v>68</v>
      </c>
      <c r="U137" s="16">
        <v>0</v>
      </c>
      <c r="V137" s="12">
        <v>0</v>
      </c>
      <c r="W137" s="12">
        <v>0</v>
      </c>
      <c r="X137" s="12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/>
      <c r="HO137" s="4"/>
      <c r="HP137" s="4"/>
    </row>
    <row r="138" spans="3:224" ht="20.100000000000001" customHeight="1">
      <c r="C138" s="11">
        <v>15202003</v>
      </c>
      <c r="D138" s="12" t="s">
        <v>182</v>
      </c>
      <c r="E138" s="12">
        <v>11200003</v>
      </c>
      <c r="F138" s="12">
        <v>0</v>
      </c>
      <c r="G138" s="12">
        <v>1</v>
      </c>
      <c r="H138" s="12">
        <v>30</v>
      </c>
      <c r="I138" s="16">
        <v>0.2</v>
      </c>
      <c r="J138" s="17">
        <v>10</v>
      </c>
      <c r="K138" s="12">
        <v>0</v>
      </c>
      <c r="L138" s="12">
        <v>0</v>
      </c>
      <c r="M138" s="12">
        <f t="shared" si="13"/>
        <v>27</v>
      </c>
      <c r="N138" s="12">
        <v>54</v>
      </c>
      <c r="O138" s="12">
        <v>0</v>
      </c>
      <c r="P138" s="12">
        <v>0</v>
      </c>
      <c r="Q138" s="12">
        <f t="shared" si="14"/>
        <v>0</v>
      </c>
      <c r="R138" s="12">
        <v>0</v>
      </c>
      <c r="S138" s="12">
        <f t="shared" si="15"/>
        <v>21</v>
      </c>
      <c r="T138" s="12">
        <v>41</v>
      </c>
      <c r="U138" s="16">
        <v>0</v>
      </c>
      <c r="V138" s="12">
        <v>0</v>
      </c>
      <c r="W138" s="12">
        <v>0</v>
      </c>
      <c r="X138" s="12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/>
      <c r="GR138" s="4"/>
      <c r="GS138" s="4"/>
      <c r="GT138" s="4"/>
      <c r="GU138" s="4"/>
      <c r="GV138" s="4"/>
      <c r="GW138" s="4"/>
      <c r="GX138" s="4"/>
      <c r="GY138" s="4"/>
      <c r="GZ138" s="4"/>
      <c r="HA138" s="4"/>
      <c r="HB138" s="4"/>
      <c r="HC138" s="4"/>
      <c r="HD138" s="4"/>
      <c r="HE138" s="4"/>
      <c r="HF138" s="4"/>
      <c r="HG138" s="4"/>
      <c r="HH138" s="4"/>
      <c r="HI138" s="4"/>
      <c r="HJ138" s="4"/>
      <c r="HK138" s="4"/>
      <c r="HL138" s="4"/>
      <c r="HM138" s="4"/>
      <c r="HN138" s="4"/>
      <c r="HO138" s="4"/>
      <c r="HP138" s="4"/>
    </row>
    <row r="139" spans="3:224" ht="20.100000000000001" customHeight="1">
      <c r="C139" s="11">
        <v>15202004</v>
      </c>
      <c r="D139" s="12" t="s">
        <v>183</v>
      </c>
      <c r="E139" s="12">
        <v>11200003</v>
      </c>
      <c r="F139" s="12">
        <v>12021</v>
      </c>
      <c r="G139" s="12">
        <v>1</v>
      </c>
      <c r="H139" s="12">
        <v>30</v>
      </c>
      <c r="I139" s="16">
        <v>0.2</v>
      </c>
      <c r="J139" s="17">
        <v>10</v>
      </c>
      <c r="K139" s="12">
        <v>0</v>
      </c>
      <c r="L139" s="12">
        <v>0</v>
      </c>
      <c r="M139" s="12">
        <f t="shared" si="13"/>
        <v>33</v>
      </c>
      <c r="N139" s="12">
        <v>66</v>
      </c>
      <c r="O139" s="12">
        <v>0</v>
      </c>
      <c r="P139" s="12">
        <v>0</v>
      </c>
      <c r="Q139" s="12">
        <f t="shared" si="14"/>
        <v>0</v>
      </c>
      <c r="R139" s="12">
        <v>0</v>
      </c>
      <c r="S139" s="12">
        <f t="shared" si="15"/>
        <v>26</v>
      </c>
      <c r="T139" s="12">
        <v>51</v>
      </c>
      <c r="U139" s="16">
        <v>0</v>
      </c>
      <c r="V139" s="12">
        <v>0</v>
      </c>
      <c r="W139" s="12">
        <v>0</v>
      </c>
      <c r="X139" s="12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/>
      <c r="GR139" s="4"/>
      <c r="GS139" s="4"/>
      <c r="GT139" s="4"/>
      <c r="GU139" s="4"/>
      <c r="GV139" s="4"/>
      <c r="GW139" s="4"/>
      <c r="GX139" s="4"/>
      <c r="GY139" s="4"/>
      <c r="GZ139" s="4"/>
      <c r="HA139" s="4"/>
      <c r="HB139" s="4"/>
      <c r="HC139" s="4"/>
      <c r="HD139" s="4"/>
      <c r="HE139" s="4"/>
      <c r="HF139" s="4"/>
      <c r="HG139" s="4"/>
      <c r="HH139" s="4"/>
      <c r="HI139" s="4"/>
      <c r="HJ139" s="4"/>
      <c r="HK139" s="4"/>
      <c r="HL139" s="4"/>
      <c r="HM139" s="4"/>
      <c r="HN139" s="4"/>
      <c r="HO139" s="4"/>
      <c r="HP139" s="4"/>
    </row>
    <row r="140" spans="3:224" ht="20.100000000000001" customHeight="1">
      <c r="C140" s="11">
        <v>15202005</v>
      </c>
      <c r="D140" s="12" t="s">
        <v>184</v>
      </c>
      <c r="E140" s="12">
        <v>11200003</v>
      </c>
      <c r="F140" s="12">
        <v>0</v>
      </c>
      <c r="G140" s="12">
        <v>1</v>
      </c>
      <c r="H140" s="12">
        <v>30</v>
      </c>
      <c r="I140" s="16">
        <v>0.2</v>
      </c>
      <c r="J140" s="17">
        <v>10</v>
      </c>
      <c r="K140" s="12">
        <v>0</v>
      </c>
      <c r="L140" s="12">
        <v>0</v>
      </c>
      <c r="M140" s="12">
        <f t="shared" si="13"/>
        <v>15</v>
      </c>
      <c r="N140" s="12">
        <v>30</v>
      </c>
      <c r="O140" s="12">
        <v>0</v>
      </c>
      <c r="P140" s="12">
        <v>0</v>
      </c>
      <c r="Q140" s="12">
        <f t="shared" si="14"/>
        <v>0</v>
      </c>
      <c r="R140" s="12">
        <v>0</v>
      </c>
      <c r="S140" s="12">
        <f t="shared" si="15"/>
        <v>35</v>
      </c>
      <c r="T140" s="12">
        <v>69</v>
      </c>
      <c r="U140" s="16">
        <v>0</v>
      </c>
      <c r="V140" s="12">
        <v>0</v>
      </c>
      <c r="W140" s="12">
        <v>0</v>
      </c>
      <c r="X140" s="12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/>
      <c r="GR140" s="4"/>
      <c r="GS140" s="4"/>
      <c r="GT140" s="4"/>
      <c r="GU140" s="4"/>
      <c r="GV140" s="4"/>
      <c r="GW140" s="4"/>
      <c r="GX140" s="4"/>
      <c r="GY140" s="4"/>
      <c r="GZ140" s="4"/>
      <c r="HA140" s="4"/>
      <c r="HB140" s="4"/>
      <c r="HC140" s="4"/>
      <c r="HD140" s="4"/>
      <c r="HE140" s="4"/>
      <c r="HF140" s="4"/>
      <c r="HG140" s="4"/>
      <c r="HH140" s="4"/>
      <c r="HI140" s="4"/>
      <c r="HJ140" s="4"/>
      <c r="HK140" s="4"/>
      <c r="HL140" s="4"/>
      <c r="HM140" s="4"/>
      <c r="HN140" s="4"/>
      <c r="HO140" s="4"/>
      <c r="HP140" s="4"/>
    </row>
    <row r="141" spans="3:224" ht="20.100000000000001" customHeight="1">
      <c r="C141" s="11">
        <v>15202006</v>
      </c>
      <c r="D141" s="12" t="s">
        <v>185</v>
      </c>
      <c r="E141" s="12">
        <v>11200003</v>
      </c>
      <c r="F141" s="12">
        <v>12031</v>
      </c>
      <c r="G141" s="12">
        <v>1</v>
      </c>
      <c r="H141" s="12">
        <v>30</v>
      </c>
      <c r="I141" s="16">
        <v>0.2</v>
      </c>
      <c r="J141" s="17">
        <v>10</v>
      </c>
      <c r="K141" s="12">
        <v>0</v>
      </c>
      <c r="L141" s="12">
        <v>0</v>
      </c>
      <c r="M141" s="12">
        <f t="shared" si="13"/>
        <v>19</v>
      </c>
      <c r="N141" s="12">
        <v>37</v>
      </c>
      <c r="O141" s="12">
        <v>0</v>
      </c>
      <c r="P141" s="12">
        <v>0</v>
      </c>
      <c r="Q141" s="12">
        <f t="shared" si="14"/>
        <v>0</v>
      </c>
      <c r="R141" s="12">
        <v>0</v>
      </c>
      <c r="S141" s="12">
        <f t="shared" si="15"/>
        <v>43</v>
      </c>
      <c r="T141" s="12">
        <v>85</v>
      </c>
      <c r="U141" s="16">
        <v>0</v>
      </c>
      <c r="V141" s="12">
        <v>0</v>
      </c>
      <c r="W141" s="12">
        <v>0</v>
      </c>
      <c r="X141" s="12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/>
      <c r="GR141" s="4"/>
      <c r="GS141" s="4"/>
      <c r="GT141" s="4"/>
      <c r="GU141" s="4"/>
      <c r="GV141" s="4"/>
      <c r="GW141" s="4"/>
      <c r="GX141" s="4"/>
      <c r="GY141" s="4"/>
      <c r="GZ141" s="4"/>
      <c r="HA141" s="4"/>
      <c r="HB141" s="4"/>
      <c r="HC141" s="4"/>
      <c r="HD141" s="4"/>
      <c r="HE141" s="4"/>
      <c r="HF141" s="4"/>
      <c r="HG141" s="4"/>
      <c r="HH141" s="4"/>
      <c r="HI141" s="4"/>
      <c r="HJ141" s="4"/>
      <c r="HK141" s="4"/>
      <c r="HL141" s="4"/>
      <c r="HM141" s="4"/>
      <c r="HN141" s="4"/>
      <c r="HO141" s="4"/>
      <c r="HP141" s="4"/>
    </row>
    <row r="142" spans="3:224" ht="20.100000000000001" customHeight="1">
      <c r="C142" s="11">
        <v>15203001</v>
      </c>
      <c r="D142" s="12" t="s">
        <v>186</v>
      </c>
      <c r="E142" s="12">
        <v>11200003</v>
      </c>
      <c r="F142" s="12">
        <v>0</v>
      </c>
      <c r="G142" s="12">
        <v>1</v>
      </c>
      <c r="H142" s="12">
        <v>30</v>
      </c>
      <c r="I142" s="16">
        <v>0.2</v>
      </c>
      <c r="J142" s="17">
        <v>10</v>
      </c>
      <c r="K142" s="12">
        <v>0</v>
      </c>
      <c r="L142" s="12">
        <v>650</v>
      </c>
      <c r="M142" s="12">
        <f t="shared" si="13"/>
        <v>11</v>
      </c>
      <c r="N142" s="12">
        <v>22</v>
      </c>
      <c r="O142" s="12">
        <v>0</v>
      </c>
      <c r="P142" s="12">
        <v>0</v>
      </c>
      <c r="Q142" s="12">
        <f t="shared" si="14"/>
        <v>18</v>
      </c>
      <c r="R142" s="12">
        <v>35</v>
      </c>
      <c r="S142" s="12">
        <f t="shared" si="15"/>
        <v>0</v>
      </c>
      <c r="T142" s="12">
        <v>0</v>
      </c>
      <c r="U142" s="16">
        <v>0</v>
      </c>
      <c r="V142" s="12">
        <v>0</v>
      </c>
      <c r="W142" s="12">
        <v>0</v>
      </c>
      <c r="X142" s="12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/>
      <c r="GR142" s="4"/>
      <c r="GS142" s="4"/>
      <c r="GT142" s="4"/>
      <c r="GU142" s="4"/>
      <c r="GV142" s="4"/>
      <c r="GW142" s="4"/>
      <c r="GX142" s="4"/>
      <c r="GY142" s="4"/>
      <c r="GZ142" s="4"/>
      <c r="HA142" s="4"/>
      <c r="HB142" s="4"/>
      <c r="HC142" s="4"/>
      <c r="HD142" s="4"/>
      <c r="HE142" s="4"/>
      <c r="HF142" s="4"/>
      <c r="HG142" s="4"/>
      <c r="HH142" s="4"/>
      <c r="HI142" s="4"/>
      <c r="HJ142" s="4"/>
      <c r="HK142" s="4"/>
      <c r="HL142" s="4"/>
      <c r="HM142" s="4"/>
      <c r="HN142" s="4"/>
      <c r="HO142" s="4"/>
      <c r="HP142" s="4"/>
    </row>
    <row r="143" spans="3:224" ht="20.100000000000001" customHeight="1">
      <c r="C143" s="11">
        <v>15203002</v>
      </c>
      <c r="D143" s="12" t="s">
        <v>187</v>
      </c>
      <c r="E143" s="12">
        <v>11200003</v>
      </c>
      <c r="F143" s="12">
        <v>12011</v>
      </c>
      <c r="G143" s="12">
        <v>1</v>
      </c>
      <c r="H143" s="12">
        <v>30</v>
      </c>
      <c r="I143" s="16">
        <v>0.2</v>
      </c>
      <c r="J143" s="17">
        <v>10</v>
      </c>
      <c r="K143" s="12">
        <v>0</v>
      </c>
      <c r="L143" s="12">
        <v>780</v>
      </c>
      <c r="M143" s="12">
        <f t="shared" si="13"/>
        <v>13</v>
      </c>
      <c r="N143" s="12">
        <v>26</v>
      </c>
      <c r="O143" s="12">
        <v>0</v>
      </c>
      <c r="P143" s="12">
        <v>0</v>
      </c>
      <c r="Q143" s="12">
        <f t="shared" si="14"/>
        <v>23</v>
      </c>
      <c r="R143" s="12">
        <v>45</v>
      </c>
      <c r="S143" s="12">
        <f t="shared" si="15"/>
        <v>0</v>
      </c>
      <c r="T143" s="12">
        <v>0</v>
      </c>
      <c r="U143" s="16">
        <v>0</v>
      </c>
      <c r="V143" s="12">
        <v>0</v>
      </c>
      <c r="W143" s="12">
        <v>0</v>
      </c>
      <c r="X143" s="12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/>
      <c r="GR143" s="4"/>
      <c r="GS143" s="4"/>
      <c r="GT143" s="4"/>
      <c r="GU143" s="4"/>
      <c r="GV143" s="4"/>
      <c r="GW143" s="4"/>
      <c r="GX143" s="4"/>
      <c r="GY143" s="4"/>
      <c r="GZ143" s="4"/>
      <c r="HA143" s="4"/>
      <c r="HB143" s="4"/>
      <c r="HC143" s="4"/>
      <c r="HD143" s="4"/>
      <c r="HE143" s="4"/>
      <c r="HF143" s="4"/>
      <c r="HG143" s="4"/>
      <c r="HH143" s="4"/>
      <c r="HI143" s="4"/>
      <c r="HJ143" s="4"/>
      <c r="HK143" s="4"/>
      <c r="HL143" s="4"/>
      <c r="HM143" s="4"/>
      <c r="HN143" s="4"/>
      <c r="HO143" s="4"/>
      <c r="HP143" s="4"/>
    </row>
    <row r="144" spans="3:224" ht="20.100000000000001" customHeight="1">
      <c r="C144" s="11">
        <v>15203003</v>
      </c>
      <c r="D144" s="12" t="s">
        <v>188</v>
      </c>
      <c r="E144" s="12">
        <v>11200003</v>
      </c>
      <c r="F144" s="12">
        <v>0</v>
      </c>
      <c r="G144" s="12">
        <v>1</v>
      </c>
      <c r="H144" s="12">
        <v>30</v>
      </c>
      <c r="I144" s="16">
        <v>0.2</v>
      </c>
      <c r="J144" s="17">
        <v>10</v>
      </c>
      <c r="K144" s="12">
        <v>0</v>
      </c>
      <c r="L144" s="12">
        <v>330</v>
      </c>
      <c r="M144" s="12">
        <f t="shared" si="13"/>
        <v>15</v>
      </c>
      <c r="N144" s="12">
        <v>30</v>
      </c>
      <c r="O144" s="12">
        <v>0</v>
      </c>
      <c r="P144" s="12">
        <v>0</v>
      </c>
      <c r="Q144" s="12">
        <f t="shared" si="14"/>
        <v>13</v>
      </c>
      <c r="R144" s="12">
        <v>26</v>
      </c>
      <c r="S144" s="12">
        <f t="shared" si="15"/>
        <v>0</v>
      </c>
      <c r="T144" s="12">
        <v>0</v>
      </c>
      <c r="U144" s="16">
        <v>0</v>
      </c>
      <c r="V144" s="12">
        <v>0</v>
      </c>
      <c r="W144" s="12">
        <v>0</v>
      </c>
      <c r="X144" s="12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</row>
    <row r="145" spans="3:224" ht="20.100000000000001" customHeight="1">
      <c r="C145" s="11">
        <v>15203004</v>
      </c>
      <c r="D145" s="12" t="s">
        <v>189</v>
      </c>
      <c r="E145" s="12">
        <v>11200003</v>
      </c>
      <c r="F145" s="12">
        <v>12021</v>
      </c>
      <c r="G145" s="12">
        <v>1</v>
      </c>
      <c r="H145" s="12">
        <v>30</v>
      </c>
      <c r="I145" s="16">
        <v>0.2</v>
      </c>
      <c r="J145" s="17">
        <v>10</v>
      </c>
      <c r="K145" s="12">
        <v>0</v>
      </c>
      <c r="L145" s="12">
        <v>390</v>
      </c>
      <c r="M145" s="12">
        <f t="shared" si="13"/>
        <v>18</v>
      </c>
      <c r="N145" s="12">
        <v>35</v>
      </c>
      <c r="O145" s="12">
        <v>0</v>
      </c>
      <c r="P145" s="12">
        <v>0</v>
      </c>
      <c r="Q145" s="12">
        <f t="shared" si="14"/>
        <v>17</v>
      </c>
      <c r="R145" s="12">
        <v>34</v>
      </c>
      <c r="S145" s="12">
        <f t="shared" si="15"/>
        <v>0</v>
      </c>
      <c r="T145" s="12">
        <v>0</v>
      </c>
      <c r="U145" s="16">
        <v>0</v>
      </c>
      <c r="V145" s="12">
        <v>0</v>
      </c>
      <c r="W145" s="12">
        <v>0</v>
      </c>
      <c r="X145" s="12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/>
      <c r="GR145" s="4"/>
      <c r="GS145" s="4"/>
      <c r="GT145" s="4"/>
      <c r="GU145" s="4"/>
      <c r="GV145" s="4"/>
      <c r="GW145" s="4"/>
      <c r="GX145" s="4"/>
      <c r="GY145" s="4"/>
      <c r="GZ145" s="4"/>
      <c r="HA145" s="4"/>
      <c r="HB145" s="4"/>
      <c r="HC145" s="4"/>
      <c r="HD145" s="4"/>
      <c r="HE145" s="4"/>
      <c r="HF145" s="4"/>
      <c r="HG145" s="4"/>
      <c r="HH145" s="4"/>
      <c r="HI145" s="4"/>
      <c r="HJ145" s="4"/>
      <c r="HK145" s="4"/>
      <c r="HL145" s="4"/>
      <c r="HM145" s="4"/>
      <c r="HN145" s="4"/>
      <c r="HO145" s="4"/>
      <c r="HP145" s="4"/>
    </row>
    <row r="146" spans="3:224" ht="20.100000000000001" customHeight="1">
      <c r="C146" s="11">
        <v>15203005</v>
      </c>
      <c r="D146" s="12" t="s">
        <v>190</v>
      </c>
      <c r="E146" s="12">
        <v>11200003</v>
      </c>
      <c r="F146" s="12">
        <v>0</v>
      </c>
      <c r="G146" s="12">
        <v>1</v>
      </c>
      <c r="H146" s="12">
        <v>30</v>
      </c>
      <c r="I146" s="16">
        <v>0.2</v>
      </c>
      <c r="J146" s="17">
        <v>10</v>
      </c>
      <c r="K146" s="12">
        <v>0</v>
      </c>
      <c r="L146" s="12">
        <v>980</v>
      </c>
      <c r="M146" s="12">
        <f t="shared" si="13"/>
        <v>9</v>
      </c>
      <c r="N146" s="12">
        <v>17</v>
      </c>
      <c r="O146" s="12">
        <v>0</v>
      </c>
      <c r="P146" s="12">
        <v>0</v>
      </c>
      <c r="Q146" s="12">
        <f t="shared" si="14"/>
        <v>22</v>
      </c>
      <c r="R146" s="12">
        <v>44</v>
      </c>
      <c r="S146" s="12">
        <f t="shared" si="15"/>
        <v>0</v>
      </c>
      <c r="T146" s="12">
        <v>0</v>
      </c>
      <c r="U146" s="16">
        <v>0</v>
      </c>
      <c r="V146" s="12">
        <v>0</v>
      </c>
      <c r="W146" s="12">
        <v>0</v>
      </c>
      <c r="X146" s="12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/>
      <c r="GR146" s="4"/>
      <c r="GS146" s="4"/>
      <c r="GT146" s="4"/>
      <c r="GU146" s="4"/>
      <c r="GV146" s="4"/>
      <c r="GW146" s="4"/>
      <c r="GX146" s="4"/>
      <c r="GY146" s="4"/>
      <c r="GZ146" s="4"/>
      <c r="HA146" s="4"/>
      <c r="HB146" s="4"/>
      <c r="HC146" s="4"/>
      <c r="HD146" s="4"/>
      <c r="HE146" s="4"/>
      <c r="HF146" s="4"/>
      <c r="HG146" s="4"/>
      <c r="HH146" s="4"/>
      <c r="HI146" s="4"/>
      <c r="HJ146" s="4"/>
      <c r="HK146" s="4"/>
      <c r="HL146" s="4"/>
      <c r="HM146" s="4"/>
      <c r="HN146" s="4"/>
      <c r="HO146" s="4"/>
      <c r="HP146" s="4"/>
    </row>
    <row r="147" spans="3:224" ht="20.100000000000001" customHeight="1">
      <c r="C147" s="11">
        <v>15203006</v>
      </c>
      <c r="D147" s="12" t="s">
        <v>191</v>
      </c>
      <c r="E147" s="12">
        <v>11200003</v>
      </c>
      <c r="F147" s="12">
        <v>12031</v>
      </c>
      <c r="G147" s="12">
        <v>1</v>
      </c>
      <c r="H147" s="12">
        <v>30</v>
      </c>
      <c r="I147" s="16">
        <v>0.2</v>
      </c>
      <c r="J147" s="17">
        <v>10</v>
      </c>
      <c r="K147" s="12">
        <v>0</v>
      </c>
      <c r="L147" s="12">
        <v>1170</v>
      </c>
      <c r="M147" s="12">
        <f t="shared" si="13"/>
        <v>10</v>
      </c>
      <c r="N147" s="12">
        <v>20</v>
      </c>
      <c r="O147" s="12">
        <v>0</v>
      </c>
      <c r="P147" s="12">
        <v>0</v>
      </c>
      <c r="Q147" s="12">
        <f t="shared" si="14"/>
        <v>28</v>
      </c>
      <c r="R147" s="12">
        <v>56</v>
      </c>
      <c r="S147" s="12">
        <f t="shared" si="15"/>
        <v>0</v>
      </c>
      <c r="T147" s="12">
        <v>0</v>
      </c>
      <c r="U147" s="16">
        <v>0</v>
      </c>
      <c r="V147" s="12">
        <v>0</v>
      </c>
      <c r="W147" s="12">
        <v>0</v>
      </c>
      <c r="X147" s="12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/>
      <c r="GR147" s="4"/>
      <c r="GS147" s="4"/>
      <c r="GT147" s="4"/>
      <c r="GU147" s="4"/>
      <c r="GV147" s="4"/>
      <c r="GW147" s="4"/>
      <c r="GX147" s="4"/>
      <c r="GY147" s="4"/>
      <c r="GZ147" s="4"/>
      <c r="HA147" s="4"/>
      <c r="HB147" s="4"/>
      <c r="HC147" s="4"/>
      <c r="HD147" s="4"/>
      <c r="HE147" s="4"/>
      <c r="HF147" s="4"/>
      <c r="HG147" s="4"/>
      <c r="HH147" s="4"/>
      <c r="HI147" s="4"/>
      <c r="HJ147" s="4"/>
      <c r="HK147" s="4"/>
      <c r="HL147" s="4"/>
      <c r="HM147" s="4"/>
      <c r="HN147" s="4"/>
      <c r="HO147" s="4"/>
      <c r="HP147" s="4"/>
    </row>
    <row r="148" spans="3:224" ht="20.100000000000001" customHeight="1">
      <c r="C148" s="11">
        <v>15204001</v>
      </c>
      <c r="D148" s="12" t="s">
        <v>192</v>
      </c>
      <c r="E148" s="12">
        <v>11200003</v>
      </c>
      <c r="F148" s="12">
        <v>0</v>
      </c>
      <c r="G148" s="12">
        <v>1</v>
      </c>
      <c r="H148" s="12">
        <v>30</v>
      </c>
      <c r="I148" s="16">
        <v>0.2</v>
      </c>
      <c r="J148" s="17">
        <v>10</v>
      </c>
      <c r="K148" s="12">
        <v>0</v>
      </c>
      <c r="L148" s="12">
        <v>0</v>
      </c>
      <c r="M148" s="12">
        <f t="shared" si="13"/>
        <v>18</v>
      </c>
      <c r="N148" s="12">
        <v>35</v>
      </c>
      <c r="O148" s="12">
        <v>0</v>
      </c>
      <c r="P148" s="12">
        <v>0</v>
      </c>
      <c r="Q148" s="12">
        <f t="shared" si="14"/>
        <v>18</v>
      </c>
      <c r="R148" s="12">
        <v>35</v>
      </c>
      <c r="S148" s="12">
        <f t="shared" si="15"/>
        <v>18</v>
      </c>
      <c r="T148" s="12">
        <v>35</v>
      </c>
      <c r="U148" s="16">
        <v>0</v>
      </c>
      <c r="V148" s="12">
        <v>0</v>
      </c>
      <c r="W148" s="12">
        <v>0</v>
      </c>
      <c r="X148" s="12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  <c r="HM148" s="4"/>
      <c r="HN148" s="4"/>
      <c r="HO148" s="4"/>
      <c r="HP148" s="4"/>
    </row>
    <row r="149" spans="3:224" ht="20.100000000000001" customHeight="1">
      <c r="C149" s="11">
        <v>15204002</v>
      </c>
      <c r="D149" s="12" t="s">
        <v>193</v>
      </c>
      <c r="E149" s="12">
        <v>11200003</v>
      </c>
      <c r="F149" s="12">
        <v>12011</v>
      </c>
      <c r="G149" s="12">
        <v>1</v>
      </c>
      <c r="H149" s="12">
        <v>30</v>
      </c>
      <c r="I149" s="16">
        <v>0.2</v>
      </c>
      <c r="J149" s="17">
        <v>10</v>
      </c>
      <c r="K149" s="12">
        <v>0</v>
      </c>
      <c r="L149" s="12">
        <v>0</v>
      </c>
      <c r="M149" s="12">
        <f t="shared" si="13"/>
        <v>21</v>
      </c>
      <c r="N149" s="12">
        <v>41</v>
      </c>
      <c r="O149" s="12">
        <v>0</v>
      </c>
      <c r="P149" s="12">
        <v>0</v>
      </c>
      <c r="Q149" s="12">
        <f t="shared" si="14"/>
        <v>23</v>
      </c>
      <c r="R149" s="12">
        <v>45</v>
      </c>
      <c r="S149" s="12">
        <f t="shared" si="15"/>
        <v>23</v>
      </c>
      <c r="T149" s="12">
        <v>45</v>
      </c>
      <c r="U149" s="16">
        <v>0</v>
      </c>
      <c r="V149" s="12">
        <v>0</v>
      </c>
      <c r="W149" s="12">
        <v>0</v>
      </c>
      <c r="X149" s="12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/>
      <c r="GR149" s="4"/>
      <c r="GS149" s="4"/>
      <c r="GT149" s="4"/>
      <c r="GU149" s="4"/>
      <c r="GV149" s="4"/>
      <c r="GW149" s="4"/>
      <c r="GX149" s="4"/>
      <c r="GY149" s="4"/>
      <c r="GZ149" s="4"/>
      <c r="HA149" s="4"/>
      <c r="HB149" s="4"/>
      <c r="HC149" s="4"/>
      <c r="HD149" s="4"/>
      <c r="HE149" s="4"/>
      <c r="HF149" s="4"/>
      <c r="HG149" s="4"/>
      <c r="HH149" s="4"/>
      <c r="HI149" s="4"/>
      <c r="HJ149" s="4"/>
      <c r="HK149" s="4"/>
      <c r="HL149" s="4"/>
      <c r="HM149" s="4"/>
      <c r="HN149" s="4"/>
      <c r="HO149" s="4"/>
      <c r="HP149" s="4"/>
    </row>
    <row r="150" spans="3:224" ht="20.100000000000001" customHeight="1">
      <c r="C150" s="11">
        <v>15204003</v>
      </c>
      <c r="D150" s="12" t="s">
        <v>194</v>
      </c>
      <c r="E150" s="12">
        <v>11200003</v>
      </c>
      <c r="F150" s="12">
        <v>0</v>
      </c>
      <c r="G150" s="12">
        <v>1</v>
      </c>
      <c r="H150" s="12">
        <v>30</v>
      </c>
      <c r="I150" s="16">
        <v>0.2</v>
      </c>
      <c r="J150" s="17">
        <v>10</v>
      </c>
      <c r="K150" s="12">
        <v>0</v>
      </c>
      <c r="L150" s="12">
        <v>0</v>
      </c>
      <c r="M150" s="12">
        <f t="shared" si="13"/>
        <v>24</v>
      </c>
      <c r="N150" s="12">
        <v>47</v>
      </c>
      <c r="O150" s="12">
        <v>0</v>
      </c>
      <c r="P150" s="12">
        <v>0</v>
      </c>
      <c r="Q150" s="12">
        <f t="shared" si="14"/>
        <v>13</v>
      </c>
      <c r="R150" s="12">
        <v>26</v>
      </c>
      <c r="S150" s="12">
        <f t="shared" si="15"/>
        <v>13</v>
      </c>
      <c r="T150" s="12">
        <v>26</v>
      </c>
      <c r="U150" s="16">
        <v>0</v>
      </c>
      <c r="V150" s="12">
        <v>0</v>
      </c>
      <c r="W150" s="12">
        <v>0</v>
      </c>
      <c r="X150" s="12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/>
      <c r="GR150" s="4"/>
      <c r="GS150" s="4"/>
      <c r="GT150" s="4"/>
      <c r="GU150" s="4"/>
      <c r="GV150" s="4"/>
      <c r="GW150" s="4"/>
      <c r="GX150" s="4"/>
      <c r="GY150" s="4"/>
      <c r="GZ150" s="4"/>
      <c r="HA150" s="4"/>
      <c r="HB150" s="4"/>
      <c r="HC150" s="4"/>
      <c r="HD150" s="4"/>
      <c r="HE150" s="4"/>
      <c r="HF150" s="4"/>
      <c r="HG150" s="4"/>
      <c r="HH150" s="4"/>
      <c r="HI150" s="4"/>
      <c r="HJ150" s="4"/>
      <c r="HK150" s="4"/>
      <c r="HL150" s="4"/>
      <c r="HM150" s="4"/>
      <c r="HN150" s="4"/>
      <c r="HO150" s="4"/>
      <c r="HP150" s="4"/>
    </row>
    <row r="151" spans="3:224" ht="20.100000000000001" customHeight="1">
      <c r="C151" s="11">
        <v>15204004</v>
      </c>
      <c r="D151" s="12" t="s">
        <v>195</v>
      </c>
      <c r="E151" s="12">
        <v>11200003</v>
      </c>
      <c r="F151" s="12">
        <v>12021</v>
      </c>
      <c r="G151" s="12">
        <v>1</v>
      </c>
      <c r="H151" s="12">
        <v>30</v>
      </c>
      <c r="I151" s="16">
        <v>0.2</v>
      </c>
      <c r="J151" s="17">
        <v>10</v>
      </c>
      <c r="K151" s="12">
        <v>0</v>
      </c>
      <c r="L151" s="12">
        <v>0</v>
      </c>
      <c r="M151" s="12">
        <f t="shared" si="13"/>
        <v>28</v>
      </c>
      <c r="N151" s="12">
        <v>55</v>
      </c>
      <c r="O151" s="12">
        <v>0</v>
      </c>
      <c r="P151" s="12">
        <v>0</v>
      </c>
      <c r="Q151" s="12">
        <f t="shared" si="14"/>
        <v>17</v>
      </c>
      <c r="R151" s="12">
        <v>34</v>
      </c>
      <c r="S151" s="12">
        <f t="shared" si="15"/>
        <v>17</v>
      </c>
      <c r="T151" s="12">
        <v>34</v>
      </c>
      <c r="U151" s="16">
        <v>0</v>
      </c>
      <c r="V151" s="12">
        <v>0</v>
      </c>
      <c r="W151" s="12">
        <v>0</v>
      </c>
      <c r="X151" s="12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/>
      <c r="GR151" s="4"/>
      <c r="GS151" s="4"/>
      <c r="GT151" s="4"/>
      <c r="GU151" s="4"/>
      <c r="GV151" s="4"/>
      <c r="GW151" s="4"/>
      <c r="GX151" s="4"/>
      <c r="GY151" s="4"/>
      <c r="GZ151" s="4"/>
      <c r="HA151" s="4"/>
      <c r="HB151" s="4"/>
      <c r="HC151" s="4"/>
      <c r="HD151" s="4"/>
      <c r="HE151" s="4"/>
      <c r="HF151" s="4"/>
      <c r="HG151" s="4"/>
      <c r="HH151" s="4"/>
      <c r="HI151" s="4"/>
      <c r="HJ151" s="4"/>
      <c r="HK151" s="4"/>
      <c r="HL151" s="4"/>
      <c r="HM151" s="4"/>
      <c r="HN151" s="4"/>
      <c r="HO151" s="4"/>
      <c r="HP151" s="4"/>
    </row>
    <row r="152" spans="3:224" ht="20.100000000000001" customHeight="1">
      <c r="C152" s="11">
        <v>15204005</v>
      </c>
      <c r="D152" s="12" t="s">
        <v>196</v>
      </c>
      <c r="E152" s="12">
        <v>11200003</v>
      </c>
      <c r="F152" s="12">
        <v>0</v>
      </c>
      <c r="G152" s="12">
        <v>1</v>
      </c>
      <c r="H152" s="12">
        <v>30</v>
      </c>
      <c r="I152" s="16">
        <v>0.2</v>
      </c>
      <c r="J152" s="17">
        <v>10</v>
      </c>
      <c r="K152" s="12">
        <v>0</v>
      </c>
      <c r="L152" s="12">
        <v>0</v>
      </c>
      <c r="M152" s="12">
        <f t="shared" si="13"/>
        <v>13</v>
      </c>
      <c r="N152" s="12">
        <v>26</v>
      </c>
      <c r="O152" s="12">
        <v>0</v>
      </c>
      <c r="P152" s="12">
        <v>0</v>
      </c>
      <c r="Q152" s="12">
        <f t="shared" si="14"/>
        <v>22</v>
      </c>
      <c r="R152" s="12">
        <v>44</v>
      </c>
      <c r="S152" s="12">
        <f t="shared" si="15"/>
        <v>22</v>
      </c>
      <c r="T152" s="12">
        <v>44</v>
      </c>
      <c r="U152" s="16">
        <v>0</v>
      </c>
      <c r="V152" s="12">
        <v>0</v>
      </c>
      <c r="W152" s="12">
        <v>0</v>
      </c>
      <c r="X152" s="12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/>
      <c r="GR152" s="4"/>
      <c r="GS152" s="4"/>
      <c r="GT152" s="4"/>
      <c r="GU152" s="4"/>
      <c r="GV152" s="4"/>
      <c r="GW152" s="4"/>
      <c r="GX152" s="4"/>
      <c r="GY152" s="4"/>
      <c r="GZ152" s="4"/>
      <c r="HA152" s="4"/>
      <c r="HB152" s="4"/>
      <c r="HC152" s="4"/>
      <c r="HD152" s="4"/>
      <c r="HE152" s="4"/>
      <c r="HF152" s="4"/>
      <c r="HG152" s="4"/>
      <c r="HH152" s="4"/>
      <c r="HI152" s="4"/>
      <c r="HJ152" s="4"/>
      <c r="HK152" s="4"/>
      <c r="HL152" s="4"/>
      <c r="HM152" s="4"/>
      <c r="HN152" s="4"/>
      <c r="HO152" s="4"/>
      <c r="HP152" s="4"/>
    </row>
    <row r="153" spans="3:224" ht="20.100000000000001" customHeight="1">
      <c r="C153" s="11">
        <v>15204006</v>
      </c>
      <c r="D153" s="12" t="s">
        <v>197</v>
      </c>
      <c r="E153" s="12">
        <v>11200003</v>
      </c>
      <c r="F153" s="12">
        <v>12031</v>
      </c>
      <c r="G153" s="12">
        <v>1</v>
      </c>
      <c r="H153" s="12">
        <v>30</v>
      </c>
      <c r="I153" s="16">
        <v>0.2</v>
      </c>
      <c r="J153" s="17">
        <v>10</v>
      </c>
      <c r="K153" s="12">
        <v>0</v>
      </c>
      <c r="L153" s="12">
        <v>0</v>
      </c>
      <c r="M153" s="12">
        <f t="shared" si="13"/>
        <v>16</v>
      </c>
      <c r="N153" s="12">
        <v>31</v>
      </c>
      <c r="O153" s="12">
        <v>0</v>
      </c>
      <c r="P153" s="12">
        <v>0</v>
      </c>
      <c r="Q153" s="12">
        <f t="shared" si="14"/>
        <v>28</v>
      </c>
      <c r="R153" s="12">
        <v>56</v>
      </c>
      <c r="S153" s="12">
        <f t="shared" si="15"/>
        <v>28</v>
      </c>
      <c r="T153" s="12">
        <v>56</v>
      </c>
      <c r="U153" s="16">
        <v>0</v>
      </c>
      <c r="V153" s="12">
        <v>0</v>
      </c>
      <c r="W153" s="12">
        <v>0</v>
      </c>
      <c r="X153" s="12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/>
      <c r="GR153" s="4"/>
      <c r="GS153" s="4"/>
      <c r="GT153" s="4"/>
      <c r="GU153" s="4"/>
      <c r="GV153" s="4"/>
      <c r="GW153" s="4"/>
      <c r="GX153" s="4"/>
      <c r="GY153" s="4"/>
      <c r="GZ153" s="4"/>
      <c r="HA153" s="4"/>
      <c r="HB153" s="4"/>
      <c r="HC153" s="4"/>
      <c r="HD153" s="4"/>
      <c r="HE153" s="4"/>
      <c r="HF153" s="4"/>
      <c r="HG153" s="4"/>
      <c r="HH153" s="4"/>
      <c r="HI153" s="4"/>
      <c r="HJ153" s="4"/>
      <c r="HK153" s="4"/>
      <c r="HL153" s="4"/>
      <c r="HM153" s="4"/>
      <c r="HN153" s="4"/>
      <c r="HO153" s="4"/>
      <c r="HP153" s="4"/>
    </row>
    <row r="154" spans="3:224" s="3" customFormat="1" ht="20.100000000000001" customHeight="1">
      <c r="C154" s="21">
        <v>15205001</v>
      </c>
      <c r="D154" s="22" t="s">
        <v>198</v>
      </c>
      <c r="E154" s="22">
        <v>11200003</v>
      </c>
      <c r="F154" s="22">
        <v>0</v>
      </c>
      <c r="G154" s="22">
        <v>1</v>
      </c>
      <c r="H154" s="22">
        <v>30</v>
      </c>
      <c r="I154" s="24">
        <v>0.2</v>
      </c>
      <c r="J154" s="17">
        <v>10</v>
      </c>
      <c r="K154" s="22">
        <v>0</v>
      </c>
      <c r="L154" s="22">
        <v>1560</v>
      </c>
      <c r="M154" s="22">
        <f t="shared" si="13"/>
        <v>23</v>
      </c>
      <c r="N154" s="22">
        <v>45</v>
      </c>
      <c r="O154" s="22">
        <v>0</v>
      </c>
      <c r="P154" s="22">
        <v>0</v>
      </c>
      <c r="Q154" s="22">
        <f t="shared" si="14"/>
        <v>9</v>
      </c>
      <c r="R154" s="22">
        <v>18</v>
      </c>
      <c r="S154" s="22">
        <f t="shared" si="15"/>
        <v>0</v>
      </c>
      <c r="T154" s="22">
        <v>0</v>
      </c>
      <c r="U154" s="24">
        <v>0</v>
      </c>
      <c r="V154" s="22">
        <v>0</v>
      </c>
      <c r="W154" s="22">
        <v>0</v>
      </c>
      <c r="X154" s="22">
        <v>0</v>
      </c>
      <c r="Y154" s="24">
        <v>0</v>
      </c>
      <c r="Z154" s="24">
        <v>0</v>
      </c>
      <c r="AA154" s="24">
        <v>0</v>
      </c>
      <c r="AB154" s="24">
        <v>0</v>
      </c>
      <c r="AC154" s="24">
        <v>0</v>
      </c>
      <c r="AD154" s="24">
        <v>0</v>
      </c>
      <c r="AE154" s="24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  <c r="BV154" s="26"/>
      <c r="BW154" s="26"/>
      <c r="BX154" s="26"/>
      <c r="BY154" s="26"/>
      <c r="BZ154" s="26"/>
      <c r="CA154" s="26"/>
      <c r="CB154" s="26"/>
      <c r="CC154" s="26"/>
      <c r="CD154" s="26"/>
      <c r="CE154" s="26"/>
      <c r="CF154" s="26"/>
      <c r="CG154" s="26"/>
      <c r="CH154" s="26"/>
      <c r="CI154" s="26"/>
      <c r="CJ154" s="26"/>
      <c r="CK154" s="26"/>
      <c r="CL154" s="26"/>
      <c r="CM154" s="26"/>
      <c r="CN154" s="26"/>
      <c r="CO154" s="26"/>
      <c r="CP154" s="26"/>
      <c r="CQ154" s="26"/>
      <c r="CR154" s="26"/>
      <c r="CS154" s="26"/>
      <c r="CT154" s="26"/>
      <c r="CU154" s="26"/>
      <c r="CV154" s="26"/>
      <c r="CW154" s="26"/>
      <c r="CX154" s="26"/>
      <c r="CY154" s="26"/>
      <c r="CZ154" s="26"/>
      <c r="DA154" s="26"/>
      <c r="DB154" s="26"/>
      <c r="DC154" s="26"/>
      <c r="DD154" s="26"/>
      <c r="DE154" s="26"/>
      <c r="DF154" s="26"/>
      <c r="DG154" s="26"/>
      <c r="DH154" s="26"/>
      <c r="DI154" s="26"/>
      <c r="DJ154" s="26"/>
      <c r="DK154" s="26"/>
      <c r="DL154" s="26"/>
      <c r="DM154" s="26"/>
      <c r="DN154" s="26"/>
      <c r="DO154" s="26"/>
      <c r="DP154" s="26"/>
      <c r="DQ154" s="26"/>
      <c r="DR154" s="26"/>
      <c r="DS154" s="26"/>
      <c r="DT154" s="26"/>
      <c r="DU154" s="26"/>
      <c r="DV154" s="26"/>
      <c r="DW154" s="26"/>
      <c r="DX154" s="26"/>
      <c r="DY154" s="26"/>
      <c r="DZ154" s="26"/>
      <c r="EA154" s="26"/>
      <c r="EB154" s="26"/>
      <c r="EC154" s="26"/>
      <c r="ED154" s="26"/>
      <c r="EE154" s="26"/>
      <c r="EF154" s="26"/>
      <c r="EG154" s="26"/>
      <c r="EH154" s="26"/>
      <c r="EI154" s="26"/>
      <c r="EJ154" s="26"/>
      <c r="EK154" s="26"/>
      <c r="EL154" s="26"/>
      <c r="EM154" s="26"/>
      <c r="EN154" s="26"/>
      <c r="EO154" s="26"/>
      <c r="EP154" s="26"/>
      <c r="EQ154" s="26"/>
      <c r="ER154" s="26"/>
      <c r="ES154" s="26"/>
      <c r="ET154" s="26"/>
      <c r="EU154" s="26"/>
      <c r="EV154" s="26"/>
      <c r="EW154" s="26"/>
      <c r="EX154" s="26"/>
      <c r="EY154" s="26"/>
      <c r="EZ154" s="26"/>
      <c r="FA154" s="26"/>
      <c r="FB154" s="26"/>
      <c r="FC154" s="26"/>
      <c r="FD154" s="26"/>
      <c r="FE154" s="26"/>
      <c r="FF154" s="26"/>
      <c r="FG154" s="26"/>
      <c r="FH154" s="26"/>
      <c r="FI154" s="26"/>
      <c r="FJ154" s="26"/>
      <c r="FK154" s="26"/>
      <c r="FL154" s="26"/>
      <c r="FM154" s="26"/>
      <c r="FN154" s="26"/>
      <c r="FO154" s="26"/>
      <c r="FP154" s="26"/>
      <c r="FQ154" s="26"/>
      <c r="FR154" s="26"/>
      <c r="FS154" s="26"/>
      <c r="FT154" s="26"/>
      <c r="FU154" s="26"/>
      <c r="FV154" s="26"/>
      <c r="FW154" s="26"/>
      <c r="FX154" s="26"/>
      <c r="FY154" s="26"/>
      <c r="FZ154" s="26"/>
      <c r="GA154" s="26"/>
      <c r="GB154" s="26"/>
      <c r="GC154" s="26"/>
      <c r="GD154" s="26"/>
      <c r="GE154" s="26"/>
      <c r="GF154" s="26"/>
      <c r="GG154" s="26"/>
      <c r="GH154" s="26"/>
      <c r="GI154" s="26"/>
      <c r="GJ154" s="26"/>
      <c r="GK154" s="26"/>
      <c r="GL154" s="26"/>
      <c r="GM154" s="26"/>
      <c r="GN154" s="26"/>
      <c r="GO154" s="26"/>
      <c r="GP154" s="26"/>
      <c r="GQ154" s="26"/>
      <c r="GR154" s="26"/>
      <c r="GS154" s="26"/>
      <c r="GT154" s="26"/>
      <c r="GU154" s="26"/>
      <c r="GV154" s="26"/>
      <c r="GW154" s="26"/>
      <c r="GX154" s="26"/>
      <c r="GY154" s="26"/>
      <c r="GZ154" s="26"/>
      <c r="HA154" s="26"/>
      <c r="HB154" s="26"/>
      <c r="HC154" s="26"/>
      <c r="HD154" s="26"/>
      <c r="HE154" s="26"/>
      <c r="HF154" s="26"/>
      <c r="HG154" s="26"/>
      <c r="HH154" s="26"/>
      <c r="HI154" s="26"/>
      <c r="HJ154" s="26"/>
      <c r="HK154" s="26"/>
      <c r="HL154" s="26"/>
      <c r="HM154" s="26"/>
      <c r="HN154" s="26"/>
      <c r="HO154" s="26"/>
      <c r="HP154" s="26"/>
    </row>
    <row r="155" spans="3:224" s="3" customFormat="1" ht="20.100000000000001" customHeight="1">
      <c r="C155" s="21">
        <v>15205002</v>
      </c>
      <c r="D155" s="22" t="s">
        <v>199</v>
      </c>
      <c r="E155" s="22">
        <v>11200003</v>
      </c>
      <c r="F155" s="22">
        <v>12011</v>
      </c>
      <c r="G155" s="22">
        <v>1</v>
      </c>
      <c r="H155" s="22">
        <v>30</v>
      </c>
      <c r="I155" s="24">
        <v>0.2</v>
      </c>
      <c r="J155" s="17">
        <v>10</v>
      </c>
      <c r="K155" s="22">
        <v>0</v>
      </c>
      <c r="L155" s="22">
        <v>1950</v>
      </c>
      <c r="M155" s="22">
        <f t="shared" si="13"/>
        <v>28</v>
      </c>
      <c r="N155" s="22">
        <v>56</v>
      </c>
      <c r="O155" s="22">
        <v>0</v>
      </c>
      <c r="P155" s="22">
        <v>0</v>
      </c>
      <c r="Q155" s="22">
        <f t="shared" si="14"/>
        <v>12</v>
      </c>
      <c r="R155" s="22">
        <v>23</v>
      </c>
      <c r="S155" s="22">
        <f t="shared" si="15"/>
        <v>0</v>
      </c>
      <c r="T155" s="22">
        <v>0</v>
      </c>
      <c r="U155" s="24">
        <v>0</v>
      </c>
      <c r="V155" s="22">
        <v>0</v>
      </c>
      <c r="W155" s="22">
        <v>0</v>
      </c>
      <c r="X155" s="22">
        <v>0</v>
      </c>
      <c r="Y155" s="24">
        <v>0</v>
      </c>
      <c r="Z155" s="24">
        <v>0</v>
      </c>
      <c r="AA155" s="24">
        <v>0</v>
      </c>
      <c r="AB155" s="24">
        <v>0</v>
      </c>
      <c r="AC155" s="24">
        <v>0</v>
      </c>
      <c r="AD155" s="24">
        <v>0</v>
      </c>
      <c r="AE155" s="24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  <c r="BV155" s="26"/>
      <c r="BW155" s="26"/>
      <c r="BX155" s="26"/>
      <c r="BY155" s="26"/>
      <c r="BZ155" s="26"/>
      <c r="CA155" s="26"/>
      <c r="CB155" s="26"/>
      <c r="CC155" s="26"/>
      <c r="CD155" s="26"/>
      <c r="CE155" s="26"/>
      <c r="CF155" s="26"/>
      <c r="CG155" s="26"/>
      <c r="CH155" s="26"/>
      <c r="CI155" s="26"/>
      <c r="CJ155" s="26"/>
      <c r="CK155" s="26"/>
      <c r="CL155" s="26"/>
      <c r="CM155" s="26"/>
      <c r="CN155" s="26"/>
      <c r="CO155" s="26"/>
      <c r="CP155" s="26"/>
      <c r="CQ155" s="26"/>
      <c r="CR155" s="26"/>
      <c r="CS155" s="26"/>
      <c r="CT155" s="26"/>
      <c r="CU155" s="26"/>
      <c r="CV155" s="26"/>
      <c r="CW155" s="26"/>
      <c r="CX155" s="26"/>
      <c r="CY155" s="26"/>
      <c r="CZ155" s="26"/>
      <c r="DA155" s="26"/>
      <c r="DB155" s="26"/>
      <c r="DC155" s="26"/>
      <c r="DD155" s="26"/>
      <c r="DE155" s="26"/>
      <c r="DF155" s="26"/>
      <c r="DG155" s="26"/>
      <c r="DH155" s="26"/>
      <c r="DI155" s="26"/>
      <c r="DJ155" s="26"/>
      <c r="DK155" s="26"/>
      <c r="DL155" s="26"/>
      <c r="DM155" s="26"/>
      <c r="DN155" s="26"/>
      <c r="DO155" s="26"/>
      <c r="DP155" s="26"/>
      <c r="DQ155" s="26"/>
      <c r="DR155" s="26"/>
      <c r="DS155" s="26"/>
      <c r="DT155" s="26"/>
      <c r="DU155" s="26"/>
      <c r="DV155" s="26"/>
      <c r="DW155" s="26"/>
      <c r="DX155" s="26"/>
      <c r="DY155" s="26"/>
      <c r="DZ155" s="26"/>
      <c r="EA155" s="26"/>
      <c r="EB155" s="26"/>
      <c r="EC155" s="26"/>
      <c r="ED155" s="26"/>
      <c r="EE155" s="26"/>
      <c r="EF155" s="26"/>
      <c r="EG155" s="26"/>
      <c r="EH155" s="26"/>
      <c r="EI155" s="26"/>
      <c r="EJ155" s="26"/>
      <c r="EK155" s="26"/>
      <c r="EL155" s="26"/>
      <c r="EM155" s="26"/>
      <c r="EN155" s="26"/>
      <c r="EO155" s="26"/>
      <c r="EP155" s="26"/>
      <c r="EQ155" s="26"/>
      <c r="ER155" s="26"/>
      <c r="ES155" s="26"/>
      <c r="ET155" s="26"/>
      <c r="EU155" s="26"/>
      <c r="EV155" s="26"/>
      <c r="EW155" s="26"/>
      <c r="EX155" s="26"/>
      <c r="EY155" s="26"/>
      <c r="EZ155" s="26"/>
      <c r="FA155" s="26"/>
      <c r="FB155" s="26"/>
      <c r="FC155" s="26"/>
      <c r="FD155" s="26"/>
      <c r="FE155" s="26"/>
      <c r="FF155" s="26"/>
      <c r="FG155" s="26"/>
      <c r="FH155" s="26"/>
      <c r="FI155" s="26"/>
      <c r="FJ155" s="26"/>
      <c r="FK155" s="26"/>
      <c r="FL155" s="26"/>
      <c r="FM155" s="26"/>
      <c r="FN155" s="26"/>
      <c r="FO155" s="26"/>
      <c r="FP155" s="26"/>
      <c r="FQ155" s="26"/>
      <c r="FR155" s="26"/>
      <c r="FS155" s="26"/>
      <c r="FT155" s="26"/>
      <c r="FU155" s="26"/>
      <c r="FV155" s="26"/>
      <c r="FW155" s="26"/>
      <c r="FX155" s="26"/>
      <c r="FY155" s="26"/>
      <c r="FZ155" s="26"/>
      <c r="GA155" s="26"/>
      <c r="GB155" s="26"/>
      <c r="GC155" s="26"/>
      <c r="GD155" s="26"/>
      <c r="GE155" s="26"/>
      <c r="GF155" s="26"/>
      <c r="GG155" s="26"/>
      <c r="GH155" s="26"/>
      <c r="GI155" s="26"/>
      <c r="GJ155" s="26"/>
      <c r="GK155" s="26"/>
      <c r="GL155" s="26"/>
      <c r="GM155" s="26"/>
      <c r="GN155" s="26"/>
      <c r="GO155" s="26"/>
      <c r="GP155" s="26"/>
      <c r="GQ155" s="26"/>
      <c r="GR155" s="26"/>
      <c r="GS155" s="26"/>
      <c r="GT155" s="26"/>
      <c r="GU155" s="26"/>
      <c r="GV155" s="26"/>
      <c r="GW155" s="26"/>
      <c r="GX155" s="26"/>
      <c r="GY155" s="26"/>
      <c r="GZ155" s="26"/>
      <c r="HA155" s="26"/>
      <c r="HB155" s="26"/>
      <c r="HC155" s="26"/>
      <c r="HD155" s="26"/>
      <c r="HE155" s="26"/>
      <c r="HF155" s="26"/>
      <c r="HG155" s="26"/>
      <c r="HH155" s="26"/>
      <c r="HI155" s="26"/>
      <c r="HJ155" s="26"/>
      <c r="HK155" s="26"/>
      <c r="HL155" s="26"/>
      <c r="HM155" s="26"/>
      <c r="HN155" s="26"/>
      <c r="HO155" s="26"/>
      <c r="HP155" s="26"/>
    </row>
    <row r="156" spans="3:224" s="3" customFormat="1" ht="20.100000000000001" customHeight="1">
      <c r="C156" s="21">
        <v>15205003</v>
      </c>
      <c r="D156" s="22" t="s">
        <v>200</v>
      </c>
      <c r="E156" s="22">
        <v>11200003</v>
      </c>
      <c r="F156" s="22">
        <v>0</v>
      </c>
      <c r="G156" s="22">
        <v>1</v>
      </c>
      <c r="H156" s="22">
        <v>30</v>
      </c>
      <c r="I156" s="24">
        <v>0.2</v>
      </c>
      <c r="J156" s="17">
        <v>10</v>
      </c>
      <c r="K156" s="22">
        <v>0</v>
      </c>
      <c r="L156" s="22">
        <v>784</v>
      </c>
      <c r="M156" s="22">
        <f t="shared" si="13"/>
        <v>31</v>
      </c>
      <c r="N156" s="22">
        <v>61</v>
      </c>
      <c r="O156" s="22">
        <v>0</v>
      </c>
      <c r="P156" s="22">
        <v>0</v>
      </c>
      <c r="Q156" s="22">
        <f t="shared" si="14"/>
        <v>7</v>
      </c>
      <c r="R156" s="22">
        <v>14</v>
      </c>
      <c r="S156" s="22">
        <f t="shared" si="15"/>
        <v>0</v>
      </c>
      <c r="T156" s="22">
        <v>0</v>
      </c>
      <c r="U156" s="24">
        <v>0</v>
      </c>
      <c r="V156" s="22">
        <v>0</v>
      </c>
      <c r="W156" s="22">
        <v>0</v>
      </c>
      <c r="X156" s="22">
        <v>0</v>
      </c>
      <c r="Y156" s="24">
        <v>0</v>
      </c>
      <c r="Z156" s="24">
        <v>0</v>
      </c>
      <c r="AA156" s="24">
        <v>0</v>
      </c>
      <c r="AB156" s="24">
        <v>0</v>
      </c>
      <c r="AC156" s="24">
        <v>0</v>
      </c>
      <c r="AD156" s="24">
        <v>0</v>
      </c>
      <c r="AE156" s="24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  <c r="BV156" s="26"/>
      <c r="BW156" s="26"/>
      <c r="BX156" s="26"/>
      <c r="BY156" s="26"/>
      <c r="BZ156" s="26"/>
      <c r="CA156" s="26"/>
      <c r="CB156" s="26"/>
      <c r="CC156" s="26"/>
      <c r="CD156" s="26"/>
      <c r="CE156" s="26"/>
      <c r="CF156" s="26"/>
      <c r="CG156" s="26"/>
      <c r="CH156" s="26"/>
      <c r="CI156" s="26"/>
      <c r="CJ156" s="26"/>
      <c r="CK156" s="26"/>
      <c r="CL156" s="26"/>
      <c r="CM156" s="26"/>
      <c r="CN156" s="26"/>
      <c r="CO156" s="26"/>
      <c r="CP156" s="26"/>
      <c r="CQ156" s="26"/>
      <c r="CR156" s="26"/>
      <c r="CS156" s="26"/>
      <c r="CT156" s="26"/>
      <c r="CU156" s="26"/>
      <c r="CV156" s="26"/>
      <c r="CW156" s="26"/>
      <c r="CX156" s="26"/>
      <c r="CY156" s="26"/>
      <c r="CZ156" s="26"/>
      <c r="DA156" s="26"/>
      <c r="DB156" s="26"/>
      <c r="DC156" s="26"/>
      <c r="DD156" s="26"/>
      <c r="DE156" s="26"/>
      <c r="DF156" s="26"/>
      <c r="DG156" s="26"/>
      <c r="DH156" s="26"/>
      <c r="DI156" s="26"/>
      <c r="DJ156" s="26"/>
      <c r="DK156" s="26"/>
      <c r="DL156" s="26"/>
      <c r="DM156" s="26"/>
      <c r="DN156" s="26"/>
      <c r="DO156" s="26"/>
      <c r="DP156" s="26"/>
      <c r="DQ156" s="26"/>
      <c r="DR156" s="26"/>
      <c r="DS156" s="26"/>
      <c r="DT156" s="26"/>
      <c r="DU156" s="26"/>
      <c r="DV156" s="26"/>
      <c r="DW156" s="26"/>
      <c r="DX156" s="26"/>
      <c r="DY156" s="26"/>
      <c r="DZ156" s="26"/>
      <c r="EA156" s="26"/>
      <c r="EB156" s="26"/>
      <c r="EC156" s="26"/>
      <c r="ED156" s="26"/>
      <c r="EE156" s="26"/>
      <c r="EF156" s="26"/>
      <c r="EG156" s="26"/>
      <c r="EH156" s="26"/>
      <c r="EI156" s="26"/>
      <c r="EJ156" s="26"/>
      <c r="EK156" s="26"/>
      <c r="EL156" s="26"/>
      <c r="EM156" s="26"/>
      <c r="EN156" s="26"/>
      <c r="EO156" s="26"/>
      <c r="EP156" s="26"/>
      <c r="EQ156" s="26"/>
      <c r="ER156" s="26"/>
      <c r="ES156" s="26"/>
      <c r="ET156" s="26"/>
      <c r="EU156" s="26"/>
      <c r="EV156" s="26"/>
      <c r="EW156" s="26"/>
      <c r="EX156" s="26"/>
      <c r="EY156" s="26"/>
      <c r="EZ156" s="26"/>
      <c r="FA156" s="26"/>
      <c r="FB156" s="26"/>
      <c r="FC156" s="26"/>
      <c r="FD156" s="26"/>
      <c r="FE156" s="26"/>
      <c r="FF156" s="26"/>
      <c r="FG156" s="26"/>
      <c r="FH156" s="26"/>
      <c r="FI156" s="26"/>
      <c r="FJ156" s="26"/>
      <c r="FK156" s="26"/>
      <c r="FL156" s="26"/>
      <c r="FM156" s="26"/>
      <c r="FN156" s="26"/>
      <c r="FO156" s="26"/>
      <c r="FP156" s="26"/>
      <c r="FQ156" s="26"/>
      <c r="FR156" s="26"/>
      <c r="FS156" s="26"/>
      <c r="FT156" s="26"/>
      <c r="FU156" s="26"/>
      <c r="FV156" s="26"/>
      <c r="FW156" s="26"/>
      <c r="FX156" s="26"/>
      <c r="FY156" s="26"/>
      <c r="FZ156" s="26"/>
      <c r="GA156" s="26"/>
      <c r="GB156" s="26"/>
      <c r="GC156" s="26"/>
      <c r="GD156" s="26"/>
      <c r="GE156" s="26"/>
      <c r="GF156" s="26"/>
      <c r="GG156" s="26"/>
      <c r="GH156" s="26"/>
      <c r="GI156" s="26"/>
      <c r="GJ156" s="26"/>
      <c r="GK156" s="26"/>
      <c r="GL156" s="26"/>
      <c r="GM156" s="26"/>
      <c r="GN156" s="26"/>
      <c r="GO156" s="26"/>
      <c r="GP156" s="26"/>
      <c r="GQ156" s="26"/>
      <c r="GR156" s="26"/>
      <c r="GS156" s="26"/>
      <c r="GT156" s="26"/>
      <c r="GU156" s="26"/>
      <c r="GV156" s="26"/>
      <c r="GW156" s="26"/>
      <c r="GX156" s="26"/>
      <c r="GY156" s="26"/>
      <c r="GZ156" s="26"/>
      <c r="HA156" s="26"/>
      <c r="HB156" s="26"/>
      <c r="HC156" s="26"/>
      <c r="HD156" s="26"/>
      <c r="HE156" s="26"/>
      <c r="HF156" s="26"/>
      <c r="HG156" s="26"/>
      <c r="HH156" s="26"/>
      <c r="HI156" s="26"/>
      <c r="HJ156" s="26"/>
      <c r="HK156" s="26"/>
      <c r="HL156" s="26"/>
      <c r="HM156" s="26"/>
      <c r="HN156" s="26"/>
      <c r="HO156" s="26"/>
      <c r="HP156" s="26"/>
    </row>
    <row r="157" spans="3:224" s="3" customFormat="1" ht="20.100000000000001" customHeight="1">
      <c r="C157" s="21">
        <v>15205004</v>
      </c>
      <c r="D157" s="22" t="s">
        <v>201</v>
      </c>
      <c r="E157" s="22">
        <v>11200003</v>
      </c>
      <c r="F157" s="22">
        <v>12021</v>
      </c>
      <c r="G157" s="22">
        <v>1</v>
      </c>
      <c r="H157" s="22">
        <v>30</v>
      </c>
      <c r="I157" s="24">
        <v>0.2</v>
      </c>
      <c r="J157" s="17">
        <v>10</v>
      </c>
      <c r="K157" s="22">
        <v>0</v>
      </c>
      <c r="L157" s="22">
        <v>980</v>
      </c>
      <c r="M157" s="22">
        <f t="shared" si="13"/>
        <v>38</v>
      </c>
      <c r="N157" s="22">
        <v>76</v>
      </c>
      <c r="O157" s="22">
        <v>0</v>
      </c>
      <c r="P157" s="22">
        <v>0</v>
      </c>
      <c r="Q157" s="22">
        <f t="shared" si="14"/>
        <v>9</v>
      </c>
      <c r="R157" s="22">
        <v>17</v>
      </c>
      <c r="S157" s="22">
        <f t="shared" si="15"/>
        <v>0</v>
      </c>
      <c r="T157" s="22">
        <v>0</v>
      </c>
      <c r="U157" s="24">
        <v>0</v>
      </c>
      <c r="V157" s="22">
        <v>0</v>
      </c>
      <c r="W157" s="22">
        <v>0</v>
      </c>
      <c r="X157" s="22">
        <v>0</v>
      </c>
      <c r="Y157" s="24">
        <v>0</v>
      </c>
      <c r="Z157" s="24">
        <v>0</v>
      </c>
      <c r="AA157" s="24">
        <v>0</v>
      </c>
      <c r="AB157" s="24">
        <v>0</v>
      </c>
      <c r="AC157" s="24">
        <v>0</v>
      </c>
      <c r="AD157" s="24">
        <v>0</v>
      </c>
      <c r="AE157" s="24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  <c r="BW157" s="26"/>
      <c r="BX157" s="26"/>
      <c r="BY157" s="26"/>
      <c r="BZ157" s="26"/>
      <c r="CA157" s="26"/>
      <c r="CB157" s="26"/>
      <c r="CC157" s="26"/>
      <c r="CD157" s="26"/>
      <c r="CE157" s="26"/>
      <c r="CF157" s="26"/>
      <c r="CG157" s="26"/>
      <c r="CH157" s="26"/>
      <c r="CI157" s="26"/>
      <c r="CJ157" s="26"/>
      <c r="CK157" s="26"/>
      <c r="CL157" s="26"/>
      <c r="CM157" s="26"/>
      <c r="CN157" s="26"/>
      <c r="CO157" s="26"/>
      <c r="CP157" s="26"/>
      <c r="CQ157" s="26"/>
      <c r="CR157" s="26"/>
      <c r="CS157" s="26"/>
      <c r="CT157" s="26"/>
      <c r="CU157" s="26"/>
      <c r="CV157" s="26"/>
      <c r="CW157" s="26"/>
      <c r="CX157" s="26"/>
      <c r="CY157" s="26"/>
      <c r="CZ157" s="26"/>
      <c r="DA157" s="26"/>
      <c r="DB157" s="26"/>
      <c r="DC157" s="26"/>
      <c r="DD157" s="26"/>
      <c r="DE157" s="26"/>
      <c r="DF157" s="26"/>
      <c r="DG157" s="26"/>
      <c r="DH157" s="26"/>
      <c r="DI157" s="26"/>
      <c r="DJ157" s="26"/>
      <c r="DK157" s="26"/>
      <c r="DL157" s="26"/>
      <c r="DM157" s="26"/>
      <c r="DN157" s="26"/>
      <c r="DO157" s="26"/>
      <c r="DP157" s="26"/>
      <c r="DQ157" s="26"/>
      <c r="DR157" s="26"/>
      <c r="DS157" s="26"/>
      <c r="DT157" s="26"/>
      <c r="DU157" s="26"/>
      <c r="DV157" s="26"/>
      <c r="DW157" s="26"/>
      <c r="DX157" s="26"/>
      <c r="DY157" s="26"/>
      <c r="DZ157" s="26"/>
      <c r="EA157" s="26"/>
      <c r="EB157" s="26"/>
      <c r="EC157" s="26"/>
      <c r="ED157" s="26"/>
      <c r="EE157" s="26"/>
      <c r="EF157" s="26"/>
      <c r="EG157" s="26"/>
      <c r="EH157" s="26"/>
      <c r="EI157" s="26"/>
      <c r="EJ157" s="26"/>
      <c r="EK157" s="26"/>
      <c r="EL157" s="26"/>
      <c r="EM157" s="26"/>
      <c r="EN157" s="26"/>
      <c r="EO157" s="26"/>
      <c r="EP157" s="26"/>
      <c r="EQ157" s="26"/>
      <c r="ER157" s="26"/>
      <c r="ES157" s="26"/>
      <c r="ET157" s="26"/>
      <c r="EU157" s="26"/>
      <c r="EV157" s="26"/>
      <c r="EW157" s="26"/>
      <c r="EX157" s="26"/>
      <c r="EY157" s="26"/>
      <c r="EZ157" s="26"/>
      <c r="FA157" s="26"/>
      <c r="FB157" s="26"/>
      <c r="FC157" s="26"/>
      <c r="FD157" s="26"/>
      <c r="FE157" s="26"/>
      <c r="FF157" s="26"/>
      <c r="FG157" s="26"/>
      <c r="FH157" s="26"/>
      <c r="FI157" s="26"/>
      <c r="FJ157" s="26"/>
      <c r="FK157" s="26"/>
      <c r="FL157" s="26"/>
      <c r="FM157" s="26"/>
      <c r="FN157" s="26"/>
      <c r="FO157" s="26"/>
      <c r="FP157" s="26"/>
      <c r="FQ157" s="26"/>
      <c r="FR157" s="26"/>
      <c r="FS157" s="26"/>
      <c r="FT157" s="26"/>
      <c r="FU157" s="26"/>
      <c r="FV157" s="26"/>
      <c r="FW157" s="26"/>
      <c r="FX157" s="26"/>
      <c r="FY157" s="26"/>
      <c r="FZ157" s="26"/>
      <c r="GA157" s="26"/>
      <c r="GB157" s="26"/>
      <c r="GC157" s="26"/>
      <c r="GD157" s="26"/>
      <c r="GE157" s="26"/>
      <c r="GF157" s="26"/>
      <c r="GG157" s="26"/>
      <c r="GH157" s="26"/>
      <c r="GI157" s="26"/>
      <c r="GJ157" s="26"/>
      <c r="GK157" s="26"/>
      <c r="GL157" s="26"/>
      <c r="GM157" s="26"/>
      <c r="GN157" s="26"/>
      <c r="GO157" s="26"/>
      <c r="GP157" s="26"/>
      <c r="GQ157" s="26"/>
      <c r="GR157" s="26"/>
      <c r="GS157" s="26"/>
      <c r="GT157" s="26"/>
      <c r="GU157" s="26"/>
      <c r="GV157" s="26"/>
      <c r="GW157" s="26"/>
      <c r="GX157" s="26"/>
      <c r="GY157" s="26"/>
      <c r="GZ157" s="26"/>
      <c r="HA157" s="26"/>
      <c r="HB157" s="26"/>
      <c r="HC157" s="26"/>
      <c r="HD157" s="26"/>
      <c r="HE157" s="26"/>
      <c r="HF157" s="26"/>
      <c r="HG157" s="26"/>
      <c r="HH157" s="26"/>
      <c r="HI157" s="26"/>
      <c r="HJ157" s="26"/>
      <c r="HK157" s="26"/>
      <c r="HL157" s="26"/>
      <c r="HM157" s="26"/>
      <c r="HN157" s="26"/>
      <c r="HO157" s="26"/>
      <c r="HP157" s="26"/>
    </row>
    <row r="158" spans="3:224" s="3" customFormat="1" ht="19.5" customHeight="1">
      <c r="C158" s="21">
        <v>15205005</v>
      </c>
      <c r="D158" s="22" t="s">
        <v>202</v>
      </c>
      <c r="E158" s="22">
        <v>11200003</v>
      </c>
      <c r="F158" s="22">
        <v>0</v>
      </c>
      <c r="G158" s="22">
        <v>1</v>
      </c>
      <c r="H158" s="22">
        <v>30</v>
      </c>
      <c r="I158" s="24">
        <v>0.2</v>
      </c>
      <c r="J158" s="17">
        <v>10</v>
      </c>
      <c r="K158" s="22">
        <v>0</v>
      </c>
      <c r="L158" s="22">
        <f>L154*1.5</f>
        <v>2340</v>
      </c>
      <c r="M158" s="22">
        <f t="shared" si="13"/>
        <v>17</v>
      </c>
      <c r="N158" s="22">
        <v>34</v>
      </c>
      <c r="O158" s="22">
        <v>0</v>
      </c>
      <c r="P158" s="22">
        <v>0</v>
      </c>
      <c r="Q158" s="22">
        <f t="shared" si="14"/>
        <v>12</v>
      </c>
      <c r="R158" s="22">
        <v>23</v>
      </c>
      <c r="S158" s="22">
        <f t="shared" si="15"/>
        <v>0</v>
      </c>
      <c r="T158" s="22">
        <v>0</v>
      </c>
      <c r="U158" s="24">
        <v>0</v>
      </c>
      <c r="V158" s="22">
        <v>0</v>
      </c>
      <c r="W158" s="22">
        <v>0</v>
      </c>
      <c r="X158" s="22">
        <v>0</v>
      </c>
      <c r="Y158" s="24">
        <v>0</v>
      </c>
      <c r="Z158" s="24">
        <v>0</v>
      </c>
      <c r="AA158" s="24">
        <v>0</v>
      </c>
      <c r="AB158" s="24">
        <v>0</v>
      </c>
      <c r="AC158" s="24">
        <v>0</v>
      </c>
      <c r="AD158" s="24">
        <v>0</v>
      </c>
      <c r="AE158" s="24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  <c r="BV158" s="26"/>
      <c r="BW158" s="26"/>
      <c r="BX158" s="26"/>
      <c r="BY158" s="26"/>
      <c r="BZ158" s="26"/>
      <c r="CA158" s="26"/>
      <c r="CB158" s="26"/>
      <c r="CC158" s="26"/>
      <c r="CD158" s="26"/>
      <c r="CE158" s="26"/>
      <c r="CF158" s="26"/>
      <c r="CG158" s="26"/>
      <c r="CH158" s="26"/>
      <c r="CI158" s="26"/>
      <c r="CJ158" s="26"/>
      <c r="CK158" s="26"/>
      <c r="CL158" s="26"/>
      <c r="CM158" s="26"/>
      <c r="CN158" s="26"/>
      <c r="CO158" s="26"/>
      <c r="CP158" s="26"/>
      <c r="CQ158" s="26"/>
      <c r="CR158" s="26"/>
      <c r="CS158" s="26"/>
      <c r="CT158" s="26"/>
      <c r="CU158" s="26"/>
      <c r="CV158" s="26"/>
      <c r="CW158" s="26"/>
      <c r="CX158" s="26"/>
      <c r="CY158" s="26"/>
      <c r="CZ158" s="26"/>
      <c r="DA158" s="26"/>
      <c r="DB158" s="26"/>
      <c r="DC158" s="26"/>
      <c r="DD158" s="26"/>
      <c r="DE158" s="26"/>
      <c r="DF158" s="26"/>
      <c r="DG158" s="26"/>
      <c r="DH158" s="26"/>
      <c r="DI158" s="26"/>
      <c r="DJ158" s="26"/>
      <c r="DK158" s="26"/>
      <c r="DL158" s="26"/>
      <c r="DM158" s="26"/>
      <c r="DN158" s="26"/>
      <c r="DO158" s="26"/>
      <c r="DP158" s="26"/>
      <c r="DQ158" s="26"/>
      <c r="DR158" s="26"/>
      <c r="DS158" s="26"/>
      <c r="DT158" s="26"/>
      <c r="DU158" s="26"/>
      <c r="DV158" s="26"/>
      <c r="DW158" s="26"/>
      <c r="DX158" s="26"/>
      <c r="DY158" s="26"/>
      <c r="DZ158" s="26"/>
      <c r="EA158" s="26"/>
      <c r="EB158" s="26"/>
      <c r="EC158" s="26"/>
      <c r="ED158" s="26"/>
      <c r="EE158" s="26"/>
      <c r="EF158" s="26"/>
      <c r="EG158" s="26"/>
      <c r="EH158" s="26"/>
      <c r="EI158" s="26"/>
      <c r="EJ158" s="26"/>
      <c r="EK158" s="26"/>
      <c r="EL158" s="26"/>
      <c r="EM158" s="26"/>
      <c r="EN158" s="26"/>
      <c r="EO158" s="26"/>
      <c r="EP158" s="26"/>
      <c r="EQ158" s="26"/>
      <c r="ER158" s="26"/>
      <c r="ES158" s="26"/>
      <c r="ET158" s="26"/>
      <c r="EU158" s="26"/>
      <c r="EV158" s="26"/>
      <c r="EW158" s="26"/>
      <c r="EX158" s="26"/>
      <c r="EY158" s="26"/>
      <c r="EZ158" s="26"/>
      <c r="FA158" s="26"/>
      <c r="FB158" s="26"/>
      <c r="FC158" s="26"/>
      <c r="FD158" s="26"/>
      <c r="FE158" s="26"/>
      <c r="FF158" s="26"/>
      <c r="FG158" s="26"/>
      <c r="FH158" s="26"/>
      <c r="FI158" s="26"/>
      <c r="FJ158" s="26"/>
      <c r="FK158" s="26"/>
      <c r="FL158" s="26"/>
      <c r="FM158" s="26"/>
      <c r="FN158" s="26"/>
      <c r="FO158" s="26"/>
      <c r="FP158" s="26"/>
      <c r="FQ158" s="26"/>
      <c r="FR158" s="26"/>
      <c r="FS158" s="26"/>
      <c r="FT158" s="26"/>
      <c r="FU158" s="26"/>
      <c r="FV158" s="26"/>
      <c r="FW158" s="26"/>
      <c r="FX158" s="26"/>
      <c r="FY158" s="26"/>
      <c r="FZ158" s="26"/>
      <c r="GA158" s="26"/>
      <c r="GB158" s="26"/>
      <c r="GC158" s="26"/>
      <c r="GD158" s="26"/>
      <c r="GE158" s="26"/>
      <c r="GF158" s="26"/>
      <c r="GG158" s="26"/>
      <c r="GH158" s="26"/>
      <c r="GI158" s="26"/>
      <c r="GJ158" s="26"/>
      <c r="GK158" s="26"/>
      <c r="GL158" s="26"/>
      <c r="GM158" s="26"/>
      <c r="GN158" s="26"/>
      <c r="GO158" s="26"/>
      <c r="GP158" s="26"/>
      <c r="GQ158" s="26"/>
      <c r="GR158" s="26"/>
      <c r="GS158" s="26"/>
      <c r="GT158" s="26"/>
      <c r="GU158" s="26"/>
      <c r="GV158" s="26"/>
      <c r="GW158" s="26"/>
      <c r="GX158" s="26"/>
      <c r="GY158" s="26"/>
      <c r="GZ158" s="26"/>
      <c r="HA158" s="26"/>
      <c r="HB158" s="26"/>
      <c r="HC158" s="26"/>
      <c r="HD158" s="26"/>
      <c r="HE158" s="26"/>
      <c r="HF158" s="26"/>
      <c r="HG158" s="26"/>
      <c r="HH158" s="26"/>
      <c r="HI158" s="26"/>
      <c r="HJ158" s="26"/>
      <c r="HK158" s="26"/>
      <c r="HL158" s="26"/>
      <c r="HM158" s="26"/>
      <c r="HN158" s="26"/>
      <c r="HO158" s="26"/>
      <c r="HP158" s="26"/>
    </row>
    <row r="159" spans="3:224" s="3" customFormat="1" ht="20.100000000000001" customHeight="1">
      <c r="C159" s="21">
        <v>15205006</v>
      </c>
      <c r="D159" s="22" t="s">
        <v>203</v>
      </c>
      <c r="E159" s="22">
        <v>11200003</v>
      </c>
      <c r="F159" s="22">
        <v>12031</v>
      </c>
      <c r="G159" s="22">
        <v>1</v>
      </c>
      <c r="H159" s="22">
        <v>30</v>
      </c>
      <c r="I159" s="24">
        <v>0.2</v>
      </c>
      <c r="J159" s="17">
        <v>10</v>
      </c>
      <c r="K159" s="22">
        <v>0</v>
      </c>
      <c r="L159" s="22">
        <v>2930</v>
      </c>
      <c r="M159" s="22">
        <f t="shared" si="13"/>
        <v>21</v>
      </c>
      <c r="N159" s="22">
        <v>42</v>
      </c>
      <c r="O159" s="22">
        <v>0</v>
      </c>
      <c r="P159" s="22">
        <v>0</v>
      </c>
      <c r="Q159" s="22">
        <f t="shared" si="14"/>
        <v>15</v>
      </c>
      <c r="R159" s="22">
        <v>29</v>
      </c>
      <c r="S159" s="22">
        <f t="shared" si="15"/>
        <v>0</v>
      </c>
      <c r="T159" s="22">
        <v>0</v>
      </c>
      <c r="U159" s="24">
        <v>0</v>
      </c>
      <c r="V159" s="22">
        <v>0</v>
      </c>
      <c r="W159" s="22">
        <v>0</v>
      </c>
      <c r="X159" s="22">
        <v>0</v>
      </c>
      <c r="Y159" s="24">
        <v>0</v>
      </c>
      <c r="Z159" s="24">
        <v>0</v>
      </c>
      <c r="AA159" s="24">
        <v>0</v>
      </c>
      <c r="AB159" s="24">
        <v>0</v>
      </c>
      <c r="AC159" s="24">
        <v>0</v>
      </c>
      <c r="AD159" s="24">
        <v>0</v>
      </c>
      <c r="AE159" s="24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  <c r="BV159" s="26"/>
      <c r="BW159" s="26"/>
      <c r="BX159" s="26"/>
      <c r="BY159" s="26"/>
      <c r="BZ159" s="26"/>
      <c r="CA159" s="26"/>
      <c r="CB159" s="26"/>
      <c r="CC159" s="26"/>
      <c r="CD159" s="26"/>
      <c r="CE159" s="26"/>
      <c r="CF159" s="26"/>
      <c r="CG159" s="26"/>
      <c r="CH159" s="26"/>
      <c r="CI159" s="26"/>
      <c r="CJ159" s="26"/>
      <c r="CK159" s="26"/>
      <c r="CL159" s="26"/>
      <c r="CM159" s="26"/>
      <c r="CN159" s="26"/>
      <c r="CO159" s="26"/>
      <c r="CP159" s="26"/>
      <c r="CQ159" s="26"/>
      <c r="CR159" s="26"/>
      <c r="CS159" s="26"/>
      <c r="CT159" s="26"/>
      <c r="CU159" s="26"/>
      <c r="CV159" s="26"/>
      <c r="CW159" s="26"/>
      <c r="CX159" s="26"/>
      <c r="CY159" s="26"/>
      <c r="CZ159" s="26"/>
      <c r="DA159" s="26"/>
      <c r="DB159" s="26"/>
      <c r="DC159" s="26"/>
      <c r="DD159" s="26"/>
      <c r="DE159" s="26"/>
      <c r="DF159" s="26"/>
      <c r="DG159" s="26"/>
      <c r="DH159" s="26"/>
      <c r="DI159" s="26"/>
      <c r="DJ159" s="26"/>
      <c r="DK159" s="26"/>
      <c r="DL159" s="26"/>
      <c r="DM159" s="26"/>
      <c r="DN159" s="26"/>
      <c r="DO159" s="26"/>
      <c r="DP159" s="26"/>
      <c r="DQ159" s="26"/>
      <c r="DR159" s="26"/>
      <c r="DS159" s="26"/>
      <c r="DT159" s="26"/>
      <c r="DU159" s="26"/>
      <c r="DV159" s="26"/>
      <c r="DW159" s="26"/>
      <c r="DX159" s="26"/>
      <c r="DY159" s="26"/>
      <c r="DZ159" s="26"/>
      <c r="EA159" s="26"/>
      <c r="EB159" s="26"/>
      <c r="EC159" s="26"/>
      <c r="ED159" s="26"/>
      <c r="EE159" s="26"/>
      <c r="EF159" s="26"/>
      <c r="EG159" s="26"/>
      <c r="EH159" s="26"/>
      <c r="EI159" s="26"/>
      <c r="EJ159" s="26"/>
      <c r="EK159" s="26"/>
      <c r="EL159" s="26"/>
      <c r="EM159" s="26"/>
      <c r="EN159" s="26"/>
      <c r="EO159" s="26"/>
      <c r="EP159" s="26"/>
      <c r="EQ159" s="26"/>
      <c r="ER159" s="26"/>
      <c r="ES159" s="26"/>
      <c r="ET159" s="26"/>
      <c r="EU159" s="26"/>
      <c r="EV159" s="26"/>
      <c r="EW159" s="26"/>
      <c r="EX159" s="26"/>
      <c r="EY159" s="26"/>
      <c r="EZ159" s="26"/>
      <c r="FA159" s="26"/>
      <c r="FB159" s="26"/>
      <c r="FC159" s="26"/>
      <c r="FD159" s="26"/>
      <c r="FE159" s="26"/>
      <c r="FF159" s="26"/>
      <c r="FG159" s="26"/>
      <c r="FH159" s="26"/>
      <c r="FI159" s="26"/>
      <c r="FJ159" s="26"/>
      <c r="FK159" s="26"/>
      <c r="FL159" s="26"/>
      <c r="FM159" s="26"/>
      <c r="FN159" s="26"/>
      <c r="FO159" s="26"/>
      <c r="FP159" s="26"/>
      <c r="FQ159" s="26"/>
      <c r="FR159" s="26"/>
      <c r="FS159" s="26"/>
      <c r="FT159" s="26"/>
      <c r="FU159" s="26"/>
      <c r="FV159" s="26"/>
      <c r="FW159" s="26"/>
      <c r="FX159" s="26"/>
      <c r="FY159" s="26"/>
      <c r="FZ159" s="26"/>
      <c r="GA159" s="26"/>
      <c r="GB159" s="26"/>
      <c r="GC159" s="26"/>
      <c r="GD159" s="26"/>
      <c r="GE159" s="26"/>
      <c r="GF159" s="26"/>
      <c r="GG159" s="26"/>
      <c r="GH159" s="26"/>
      <c r="GI159" s="26"/>
      <c r="GJ159" s="26"/>
      <c r="GK159" s="26"/>
      <c r="GL159" s="26"/>
      <c r="GM159" s="26"/>
      <c r="GN159" s="26"/>
      <c r="GO159" s="26"/>
      <c r="GP159" s="26"/>
      <c r="GQ159" s="26"/>
      <c r="GR159" s="26"/>
      <c r="GS159" s="26"/>
      <c r="GT159" s="26"/>
      <c r="GU159" s="26"/>
      <c r="GV159" s="26"/>
      <c r="GW159" s="26"/>
      <c r="GX159" s="26"/>
      <c r="GY159" s="26"/>
      <c r="GZ159" s="26"/>
      <c r="HA159" s="26"/>
      <c r="HB159" s="26"/>
      <c r="HC159" s="26"/>
      <c r="HD159" s="26"/>
      <c r="HE159" s="26"/>
      <c r="HF159" s="26"/>
      <c r="HG159" s="26"/>
      <c r="HH159" s="26"/>
      <c r="HI159" s="26"/>
      <c r="HJ159" s="26"/>
      <c r="HK159" s="26"/>
      <c r="HL159" s="26"/>
      <c r="HM159" s="26"/>
      <c r="HN159" s="26"/>
      <c r="HO159" s="26"/>
      <c r="HP159" s="26"/>
    </row>
    <row r="160" spans="3:224" s="2" customFormat="1" ht="20.100000000000001" customHeight="1">
      <c r="C160" s="13">
        <v>15205007</v>
      </c>
      <c r="D160" s="27" t="s">
        <v>204</v>
      </c>
      <c r="E160" s="15">
        <v>11200003</v>
      </c>
      <c r="F160" s="15">
        <v>0</v>
      </c>
      <c r="G160" s="15">
        <v>1</v>
      </c>
      <c r="H160" s="15">
        <v>30</v>
      </c>
      <c r="I160" s="18">
        <v>0.2</v>
      </c>
      <c r="J160" s="17">
        <v>10</v>
      </c>
      <c r="K160" s="15">
        <v>0</v>
      </c>
      <c r="L160" s="15">
        <v>3350</v>
      </c>
      <c r="M160" s="15">
        <f t="shared" ref="M160" si="27">ROUND(N160/2,0)</f>
        <v>25</v>
      </c>
      <c r="N160" s="15">
        <v>50</v>
      </c>
      <c r="O160" s="15">
        <v>0</v>
      </c>
      <c r="P160" s="15">
        <v>0</v>
      </c>
      <c r="Q160" s="15">
        <f t="shared" ref="Q160" si="28">ROUND(R160/2,0)</f>
        <v>18</v>
      </c>
      <c r="R160" s="15">
        <v>36</v>
      </c>
      <c r="S160" s="15">
        <f t="shared" ref="S160" si="29">ROUND(T160/2,0)</f>
        <v>0</v>
      </c>
      <c r="T160" s="15">
        <v>0</v>
      </c>
      <c r="U160" s="18">
        <v>0</v>
      </c>
      <c r="V160" s="15">
        <v>0</v>
      </c>
      <c r="W160" s="15">
        <v>0</v>
      </c>
      <c r="X160" s="15">
        <v>0</v>
      </c>
      <c r="Y160" s="18">
        <v>0</v>
      </c>
      <c r="Z160" s="18">
        <v>0</v>
      </c>
      <c r="AA160" s="18">
        <v>0</v>
      </c>
      <c r="AB160" s="18">
        <v>120501</v>
      </c>
      <c r="AC160" s="18">
        <v>1</v>
      </c>
      <c r="AD160" s="18">
        <v>1</v>
      </c>
      <c r="AE160" s="18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  <c r="BW160" s="20"/>
      <c r="BX160" s="20"/>
      <c r="BY160" s="20"/>
      <c r="BZ160" s="20"/>
      <c r="CA160" s="20"/>
      <c r="CB160" s="20"/>
      <c r="CC160" s="20"/>
      <c r="CD160" s="20"/>
      <c r="CE160" s="20"/>
      <c r="CF160" s="20"/>
      <c r="CG160" s="20"/>
      <c r="CH160" s="20"/>
      <c r="CI160" s="20"/>
      <c r="CJ160" s="20"/>
      <c r="CK160" s="20"/>
      <c r="CL160" s="20"/>
      <c r="CM160" s="20"/>
      <c r="CN160" s="20"/>
      <c r="CO160" s="20"/>
      <c r="CP160" s="20"/>
      <c r="CQ160" s="20"/>
      <c r="CR160" s="20"/>
      <c r="CS160" s="20"/>
      <c r="CT160" s="20"/>
      <c r="CU160" s="20"/>
      <c r="CV160" s="20"/>
      <c r="CW160" s="20"/>
      <c r="CX160" s="20"/>
      <c r="CY160" s="20"/>
      <c r="CZ160" s="20"/>
      <c r="DA160" s="20"/>
      <c r="DB160" s="20"/>
      <c r="DC160" s="20"/>
      <c r="DD160" s="20"/>
      <c r="DE160" s="20"/>
      <c r="DF160" s="20"/>
      <c r="DG160" s="20"/>
      <c r="DH160" s="20"/>
      <c r="DI160" s="20"/>
      <c r="DJ160" s="20"/>
      <c r="DK160" s="20"/>
      <c r="DL160" s="20"/>
      <c r="DM160" s="20"/>
      <c r="DN160" s="20"/>
      <c r="DO160" s="20"/>
      <c r="DP160" s="20"/>
      <c r="DQ160" s="20"/>
      <c r="DR160" s="20"/>
      <c r="DS160" s="20"/>
      <c r="DT160" s="20"/>
      <c r="DU160" s="20"/>
      <c r="DV160" s="20"/>
      <c r="DW160" s="20"/>
      <c r="DX160" s="20"/>
      <c r="DY160" s="20"/>
      <c r="DZ160" s="20"/>
      <c r="EA160" s="20"/>
      <c r="EB160" s="20"/>
      <c r="EC160" s="20"/>
      <c r="ED160" s="20"/>
      <c r="EE160" s="20"/>
      <c r="EF160" s="20"/>
      <c r="EG160" s="20"/>
      <c r="EH160" s="20"/>
      <c r="EI160" s="20"/>
      <c r="EJ160" s="20"/>
      <c r="EK160" s="20"/>
      <c r="EL160" s="20"/>
      <c r="EM160" s="20"/>
      <c r="EN160" s="20"/>
      <c r="EO160" s="20"/>
      <c r="EP160" s="20"/>
      <c r="EQ160" s="20"/>
      <c r="ER160" s="20"/>
      <c r="ES160" s="20"/>
      <c r="ET160" s="20"/>
      <c r="EU160" s="20"/>
      <c r="EV160" s="20"/>
      <c r="EW160" s="20"/>
      <c r="EX160" s="20"/>
      <c r="EY160" s="20"/>
      <c r="EZ160" s="20"/>
      <c r="FA160" s="20"/>
      <c r="FB160" s="20"/>
      <c r="FC160" s="20"/>
      <c r="FD160" s="20"/>
      <c r="FE160" s="20"/>
      <c r="FF160" s="20"/>
      <c r="FG160" s="20"/>
      <c r="FH160" s="20"/>
      <c r="FI160" s="20"/>
      <c r="FJ160" s="20"/>
      <c r="FK160" s="20"/>
      <c r="FL160" s="20"/>
      <c r="FM160" s="20"/>
      <c r="FN160" s="20"/>
      <c r="FO160" s="20"/>
      <c r="FP160" s="20"/>
      <c r="FQ160" s="20"/>
      <c r="FR160" s="20"/>
      <c r="FS160" s="20"/>
      <c r="FT160" s="20"/>
      <c r="FU160" s="20"/>
      <c r="FV160" s="20"/>
      <c r="FW160" s="20"/>
      <c r="FX160" s="20"/>
      <c r="FY160" s="20"/>
      <c r="FZ160" s="20"/>
      <c r="GA160" s="20"/>
      <c r="GB160" s="20"/>
      <c r="GC160" s="20"/>
      <c r="GD160" s="20"/>
      <c r="GE160" s="20"/>
      <c r="GF160" s="20"/>
      <c r="GG160" s="20"/>
      <c r="GH160" s="20"/>
      <c r="GI160" s="20"/>
      <c r="GJ160" s="20"/>
      <c r="GK160" s="20"/>
      <c r="GL160" s="20"/>
      <c r="GM160" s="20"/>
      <c r="GN160" s="20"/>
      <c r="GO160" s="20"/>
      <c r="GP160" s="20"/>
      <c r="GQ160" s="20"/>
      <c r="GR160" s="20"/>
      <c r="GS160" s="20"/>
      <c r="GT160" s="20"/>
      <c r="GU160" s="20"/>
      <c r="GV160" s="20"/>
      <c r="GW160" s="20"/>
      <c r="GX160" s="20"/>
      <c r="GY160" s="20"/>
      <c r="GZ160" s="20"/>
      <c r="HA160" s="20"/>
      <c r="HB160" s="20"/>
      <c r="HC160" s="20"/>
      <c r="HD160" s="20"/>
      <c r="HE160" s="20"/>
      <c r="HF160" s="20"/>
      <c r="HG160" s="20"/>
      <c r="HH160" s="20"/>
      <c r="HI160" s="20"/>
      <c r="HJ160" s="20"/>
      <c r="HK160" s="20"/>
      <c r="HL160" s="20"/>
      <c r="HM160" s="20"/>
      <c r="HN160" s="20"/>
      <c r="HO160" s="20"/>
      <c r="HP160" s="20"/>
    </row>
    <row r="161" spans="3:224" ht="20.100000000000001" customHeight="1">
      <c r="C161" s="11">
        <v>15206001</v>
      </c>
      <c r="D161" s="12" t="s">
        <v>205</v>
      </c>
      <c r="E161" s="12">
        <v>11200002</v>
      </c>
      <c r="F161" s="12">
        <v>0</v>
      </c>
      <c r="G161" s="12">
        <v>1</v>
      </c>
      <c r="H161" s="12">
        <v>30</v>
      </c>
      <c r="I161" s="16">
        <v>0.2</v>
      </c>
      <c r="J161" s="17">
        <v>10</v>
      </c>
      <c r="K161" s="12">
        <v>0</v>
      </c>
      <c r="L161" s="12">
        <v>0</v>
      </c>
      <c r="M161" s="12">
        <f t="shared" si="13"/>
        <v>45</v>
      </c>
      <c r="N161" s="12">
        <v>90</v>
      </c>
      <c r="O161" s="12">
        <v>0</v>
      </c>
      <c r="P161" s="12">
        <v>0</v>
      </c>
      <c r="Q161" s="12">
        <f t="shared" si="14"/>
        <v>13</v>
      </c>
      <c r="R161" s="12">
        <v>25</v>
      </c>
      <c r="S161" s="12">
        <f t="shared" si="15"/>
        <v>0</v>
      </c>
      <c r="T161" s="12">
        <v>0</v>
      </c>
      <c r="U161" s="16">
        <v>0</v>
      </c>
      <c r="V161" s="12">
        <v>0</v>
      </c>
      <c r="W161" s="12">
        <v>0</v>
      </c>
      <c r="X161" s="12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</row>
    <row r="162" spans="3:224" ht="20.100000000000001" customHeight="1">
      <c r="C162" s="11">
        <v>15206002</v>
      </c>
      <c r="D162" s="12" t="s">
        <v>206</v>
      </c>
      <c r="E162" s="12">
        <v>11200002</v>
      </c>
      <c r="F162" s="12">
        <v>0</v>
      </c>
      <c r="G162" s="12">
        <v>1</v>
      </c>
      <c r="H162" s="12">
        <v>30</v>
      </c>
      <c r="I162" s="16">
        <v>0.2</v>
      </c>
      <c r="J162" s="17">
        <v>10</v>
      </c>
      <c r="K162" s="12">
        <v>0</v>
      </c>
      <c r="L162" s="12">
        <v>0</v>
      </c>
      <c r="M162" s="12">
        <f t="shared" si="13"/>
        <v>55</v>
      </c>
      <c r="N162" s="12">
        <v>110</v>
      </c>
      <c r="O162" s="12">
        <v>0</v>
      </c>
      <c r="P162" s="12">
        <v>0</v>
      </c>
      <c r="Q162" s="12">
        <f t="shared" si="14"/>
        <v>17</v>
      </c>
      <c r="R162" s="12">
        <v>34</v>
      </c>
      <c r="S162" s="12">
        <f t="shared" si="15"/>
        <v>0</v>
      </c>
      <c r="T162" s="12">
        <v>0</v>
      </c>
      <c r="U162" s="16">
        <v>0</v>
      </c>
      <c r="V162" s="12">
        <v>0</v>
      </c>
      <c r="W162" s="12">
        <v>0</v>
      </c>
      <c r="X162" s="12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/>
      <c r="GR162" s="4"/>
      <c r="GS162" s="4"/>
      <c r="GT162" s="4"/>
      <c r="GU162" s="4"/>
      <c r="GV162" s="4"/>
      <c r="GW162" s="4"/>
      <c r="GX162" s="4"/>
      <c r="GY162" s="4"/>
      <c r="GZ162" s="4"/>
      <c r="HA162" s="4"/>
      <c r="HB162" s="4"/>
      <c r="HC162" s="4"/>
      <c r="HD162" s="4"/>
      <c r="HE162" s="4"/>
      <c r="HF162" s="4"/>
      <c r="HG162" s="4"/>
      <c r="HH162" s="4"/>
      <c r="HI162" s="4"/>
      <c r="HJ162" s="4"/>
      <c r="HK162" s="4"/>
      <c r="HL162" s="4"/>
      <c r="HM162" s="4"/>
      <c r="HN162" s="4"/>
      <c r="HO162" s="4"/>
      <c r="HP162" s="4"/>
    </row>
    <row r="163" spans="3:224" ht="20.100000000000001" customHeight="1">
      <c r="C163" s="11">
        <v>15206003</v>
      </c>
      <c r="D163" s="23" t="s">
        <v>207</v>
      </c>
      <c r="E163" s="12">
        <v>11200002</v>
      </c>
      <c r="F163" s="12">
        <v>12051</v>
      </c>
      <c r="G163" s="12">
        <v>1</v>
      </c>
      <c r="H163" s="12">
        <v>30</v>
      </c>
      <c r="I163" s="16">
        <v>0.2</v>
      </c>
      <c r="J163" s="17">
        <v>10</v>
      </c>
      <c r="K163" s="12">
        <v>0</v>
      </c>
      <c r="L163" s="12">
        <v>0</v>
      </c>
      <c r="M163" s="12">
        <f t="shared" ref="M163" si="30">ROUND(N163/2,0)</f>
        <v>75</v>
      </c>
      <c r="N163" s="12">
        <v>150</v>
      </c>
      <c r="O163" s="12">
        <v>0</v>
      </c>
      <c r="P163" s="12">
        <v>0</v>
      </c>
      <c r="Q163" s="12">
        <f t="shared" ref="Q163" si="31">ROUND(R163/2,0)</f>
        <v>23</v>
      </c>
      <c r="R163" s="12">
        <v>45</v>
      </c>
      <c r="S163" s="12">
        <f t="shared" ref="S163" si="32">ROUND(T163/2,0)</f>
        <v>0</v>
      </c>
      <c r="T163" s="12">
        <v>0</v>
      </c>
      <c r="U163" s="16">
        <v>0</v>
      </c>
      <c r="V163" s="12">
        <v>0</v>
      </c>
      <c r="W163" s="12">
        <v>0</v>
      </c>
      <c r="X163" s="12">
        <v>0</v>
      </c>
      <c r="Y163" s="16">
        <v>0</v>
      </c>
      <c r="Z163" s="16">
        <v>0</v>
      </c>
      <c r="AA163" s="16">
        <v>0</v>
      </c>
      <c r="AB163" s="16">
        <v>100403</v>
      </c>
      <c r="AC163" s="16">
        <v>100</v>
      </c>
      <c r="AD163" s="16">
        <v>1</v>
      </c>
      <c r="AE163" s="16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  <c r="HJ163" s="4"/>
      <c r="HK163" s="4"/>
      <c r="HL163" s="4"/>
      <c r="HM163" s="4"/>
      <c r="HN163" s="4"/>
      <c r="HO163" s="4"/>
      <c r="HP163" s="4"/>
    </row>
    <row r="164" spans="3:224" ht="20.100000000000001" customHeight="1">
      <c r="C164" s="11">
        <v>15207001</v>
      </c>
      <c r="D164" s="12" t="s">
        <v>208</v>
      </c>
      <c r="E164" s="12">
        <v>11200002</v>
      </c>
      <c r="F164" s="12">
        <v>0</v>
      </c>
      <c r="G164" s="12">
        <v>1</v>
      </c>
      <c r="H164" s="12">
        <v>30</v>
      </c>
      <c r="I164" s="16">
        <v>0.2</v>
      </c>
      <c r="J164" s="17">
        <v>10</v>
      </c>
      <c r="K164" s="12">
        <v>0</v>
      </c>
      <c r="L164" s="12">
        <v>0</v>
      </c>
      <c r="M164" s="12">
        <f t="shared" si="13"/>
        <v>45</v>
      </c>
      <c r="N164" s="12">
        <v>90</v>
      </c>
      <c r="O164" s="12">
        <v>0</v>
      </c>
      <c r="P164" s="12">
        <v>0</v>
      </c>
      <c r="Q164" s="12">
        <f t="shared" si="14"/>
        <v>0</v>
      </c>
      <c r="R164" s="12">
        <v>0</v>
      </c>
      <c r="S164" s="12">
        <f t="shared" si="15"/>
        <v>13</v>
      </c>
      <c r="T164" s="12">
        <v>25</v>
      </c>
      <c r="U164" s="16">
        <v>0</v>
      </c>
      <c r="V164" s="12">
        <v>0</v>
      </c>
      <c r="W164" s="12">
        <v>0</v>
      </c>
      <c r="X164" s="12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/>
      <c r="GR164" s="4"/>
      <c r="GS164" s="4"/>
      <c r="GT164" s="4"/>
      <c r="GU164" s="4"/>
      <c r="GV164" s="4"/>
      <c r="GW164" s="4"/>
      <c r="GX164" s="4"/>
      <c r="GY164" s="4"/>
      <c r="GZ164" s="4"/>
      <c r="HA164" s="4"/>
      <c r="HB164" s="4"/>
      <c r="HC164" s="4"/>
      <c r="HD164" s="4"/>
      <c r="HE164" s="4"/>
      <c r="HF164" s="4"/>
      <c r="HG164" s="4"/>
      <c r="HH164" s="4"/>
      <c r="HI164" s="4"/>
      <c r="HJ164" s="4"/>
      <c r="HK164" s="4"/>
      <c r="HL164" s="4"/>
      <c r="HM164" s="4"/>
      <c r="HN164" s="4"/>
      <c r="HO164" s="4"/>
      <c r="HP164" s="4"/>
    </row>
    <row r="165" spans="3:224" ht="20.100000000000001" customHeight="1">
      <c r="C165" s="11">
        <v>15207002</v>
      </c>
      <c r="D165" s="12" t="s">
        <v>209</v>
      </c>
      <c r="E165" s="12">
        <v>11200002</v>
      </c>
      <c r="F165" s="12">
        <v>0</v>
      </c>
      <c r="G165" s="12">
        <v>1</v>
      </c>
      <c r="H165" s="12">
        <v>30</v>
      </c>
      <c r="I165" s="16">
        <v>0.2</v>
      </c>
      <c r="J165" s="17">
        <v>10</v>
      </c>
      <c r="K165" s="12">
        <v>0</v>
      </c>
      <c r="L165" s="12">
        <v>0</v>
      </c>
      <c r="M165" s="12">
        <f t="shared" si="13"/>
        <v>55</v>
      </c>
      <c r="N165" s="12">
        <v>110</v>
      </c>
      <c r="O165" s="12">
        <v>0</v>
      </c>
      <c r="P165" s="12">
        <v>0</v>
      </c>
      <c r="Q165" s="12">
        <f t="shared" si="14"/>
        <v>0</v>
      </c>
      <c r="R165" s="12">
        <v>0</v>
      </c>
      <c r="S165" s="12">
        <f t="shared" si="15"/>
        <v>17</v>
      </c>
      <c r="T165" s="12">
        <v>34</v>
      </c>
      <c r="U165" s="16">
        <v>0</v>
      </c>
      <c r="V165" s="12">
        <v>0</v>
      </c>
      <c r="W165" s="12">
        <v>0</v>
      </c>
      <c r="X165" s="12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/>
      <c r="GR165" s="4"/>
      <c r="GS165" s="4"/>
      <c r="GT165" s="4"/>
      <c r="GU165" s="4"/>
      <c r="GV165" s="4"/>
      <c r="GW165" s="4"/>
      <c r="GX165" s="4"/>
      <c r="GY165" s="4"/>
      <c r="GZ165" s="4"/>
      <c r="HA165" s="4"/>
      <c r="HB165" s="4"/>
      <c r="HC165" s="4"/>
      <c r="HD165" s="4"/>
      <c r="HE165" s="4"/>
      <c r="HF165" s="4"/>
      <c r="HG165" s="4"/>
      <c r="HH165" s="4"/>
      <c r="HI165" s="4"/>
      <c r="HJ165" s="4"/>
      <c r="HK165" s="4"/>
      <c r="HL165" s="4"/>
      <c r="HM165" s="4"/>
      <c r="HN165" s="4"/>
      <c r="HO165" s="4"/>
      <c r="HP165" s="4"/>
    </row>
    <row r="166" spans="3:224" s="2" customFormat="1" ht="20.100000000000001" customHeight="1">
      <c r="C166" s="13">
        <v>15207003</v>
      </c>
      <c r="D166" s="15" t="s">
        <v>210</v>
      </c>
      <c r="E166" s="15">
        <v>11200002</v>
      </c>
      <c r="F166" s="15">
        <v>0</v>
      </c>
      <c r="G166" s="15">
        <v>1</v>
      </c>
      <c r="H166" s="15">
        <v>30</v>
      </c>
      <c r="I166" s="18">
        <v>0.2</v>
      </c>
      <c r="J166" s="17">
        <v>10</v>
      </c>
      <c r="K166" s="15">
        <v>0</v>
      </c>
      <c r="L166" s="15">
        <v>0</v>
      </c>
      <c r="M166" s="15">
        <f t="shared" ref="M166" si="33">ROUND(N166/2,0)</f>
        <v>65</v>
      </c>
      <c r="N166" s="15">
        <v>130</v>
      </c>
      <c r="O166" s="15">
        <v>0</v>
      </c>
      <c r="P166" s="15">
        <v>0</v>
      </c>
      <c r="Q166" s="15">
        <f t="shared" ref="Q166" si="34">ROUND(R166/2,0)</f>
        <v>0</v>
      </c>
      <c r="R166" s="15">
        <v>0</v>
      </c>
      <c r="S166" s="15">
        <f t="shared" ref="S166" si="35">ROUND(T166/2,0)</f>
        <v>23</v>
      </c>
      <c r="T166" s="15">
        <v>46</v>
      </c>
      <c r="U166" s="18">
        <v>0</v>
      </c>
      <c r="V166" s="15">
        <v>0</v>
      </c>
      <c r="W166" s="15">
        <v>0</v>
      </c>
      <c r="X166" s="15">
        <v>0</v>
      </c>
      <c r="Y166" s="18">
        <v>0</v>
      </c>
      <c r="Z166" s="18">
        <v>0</v>
      </c>
      <c r="AA166" s="18">
        <v>0</v>
      </c>
      <c r="AB166" s="18">
        <v>100902</v>
      </c>
      <c r="AC166" s="18">
        <v>300</v>
      </c>
      <c r="AD166" s="18">
        <v>1</v>
      </c>
      <c r="AE166" s="18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20"/>
      <c r="BW166" s="20"/>
      <c r="BX166" s="20"/>
      <c r="BY166" s="20"/>
      <c r="BZ166" s="20"/>
      <c r="CA166" s="20"/>
      <c r="CB166" s="20"/>
      <c r="CC166" s="20"/>
      <c r="CD166" s="20"/>
      <c r="CE166" s="20"/>
      <c r="CF166" s="20"/>
      <c r="CG166" s="20"/>
      <c r="CH166" s="20"/>
      <c r="CI166" s="20"/>
      <c r="CJ166" s="20"/>
      <c r="CK166" s="20"/>
      <c r="CL166" s="20"/>
      <c r="CM166" s="20"/>
      <c r="CN166" s="20"/>
      <c r="CO166" s="20"/>
      <c r="CP166" s="20"/>
      <c r="CQ166" s="20"/>
      <c r="CR166" s="20"/>
      <c r="CS166" s="20"/>
      <c r="CT166" s="20"/>
      <c r="CU166" s="20"/>
      <c r="CV166" s="20"/>
      <c r="CW166" s="20"/>
      <c r="CX166" s="20"/>
      <c r="CY166" s="20"/>
      <c r="CZ166" s="20"/>
      <c r="DA166" s="20"/>
      <c r="DB166" s="20"/>
      <c r="DC166" s="20"/>
      <c r="DD166" s="20"/>
      <c r="DE166" s="20"/>
      <c r="DF166" s="20"/>
      <c r="DG166" s="20"/>
      <c r="DH166" s="20"/>
      <c r="DI166" s="20"/>
      <c r="DJ166" s="20"/>
      <c r="DK166" s="20"/>
      <c r="DL166" s="20"/>
      <c r="DM166" s="20"/>
      <c r="DN166" s="20"/>
      <c r="DO166" s="20"/>
      <c r="DP166" s="20"/>
      <c r="DQ166" s="20"/>
      <c r="DR166" s="20"/>
      <c r="DS166" s="20"/>
      <c r="DT166" s="20"/>
      <c r="DU166" s="20"/>
      <c r="DV166" s="20"/>
      <c r="DW166" s="20"/>
      <c r="DX166" s="20"/>
      <c r="DY166" s="20"/>
      <c r="DZ166" s="20"/>
      <c r="EA166" s="20"/>
      <c r="EB166" s="20"/>
      <c r="EC166" s="20"/>
      <c r="ED166" s="20"/>
      <c r="EE166" s="20"/>
      <c r="EF166" s="20"/>
      <c r="EG166" s="20"/>
      <c r="EH166" s="20"/>
      <c r="EI166" s="20"/>
      <c r="EJ166" s="20"/>
      <c r="EK166" s="20"/>
      <c r="EL166" s="20"/>
      <c r="EM166" s="20"/>
      <c r="EN166" s="20"/>
      <c r="EO166" s="20"/>
      <c r="EP166" s="20"/>
      <c r="EQ166" s="20"/>
      <c r="ER166" s="20"/>
      <c r="ES166" s="20"/>
      <c r="ET166" s="20"/>
      <c r="EU166" s="20"/>
      <c r="EV166" s="20"/>
      <c r="EW166" s="20"/>
      <c r="EX166" s="20"/>
      <c r="EY166" s="20"/>
      <c r="EZ166" s="20"/>
      <c r="FA166" s="20"/>
      <c r="FB166" s="20"/>
      <c r="FC166" s="20"/>
      <c r="FD166" s="20"/>
      <c r="FE166" s="20"/>
      <c r="FF166" s="20"/>
      <c r="FG166" s="20"/>
      <c r="FH166" s="20"/>
      <c r="FI166" s="20"/>
      <c r="FJ166" s="20"/>
      <c r="FK166" s="20"/>
      <c r="FL166" s="20"/>
      <c r="FM166" s="20"/>
      <c r="FN166" s="20"/>
      <c r="FO166" s="20"/>
      <c r="FP166" s="20"/>
      <c r="FQ166" s="20"/>
      <c r="FR166" s="20"/>
      <c r="FS166" s="20"/>
      <c r="FT166" s="20"/>
      <c r="FU166" s="20"/>
      <c r="FV166" s="20"/>
      <c r="FW166" s="20"/>
      <c r="FX166" s="20"/>
      <c r="FY166" s="20"/>
      <c r="FZ166" s="20"/>
      <c r="GA166" s="20"/>
      <c r="GB166" s="20"/>
      <c r="GC166" s="20"/>
      <c r="GD166" s="20"/>
      <c r="GE166" s="20"/>
      <c r="GF166" s="20"/>
      <c r="GG166" s="20"/>
      <c r="GH166" s="20"/>
      <c r="GI166" s="20"/>
      <c r="GJ166" s="20"/>
      <c r="GK166" s="20"/>
      <c r="GL166" s="20"/>
      <c r="GM166" s="20"/>
      <c r="GN166" s="20"/>
      <c r="GO166" s="20"/>
      <c r="GP166" s="20"/>
      <c r="GQ166" s="20"/>
      <c r="GR166" s="20"/>
      <c r="GS166" s="20"/>
      <c r="GT166" s="20"/>
      <c r="GU166" s="20"/>
      <c r="GV166" s="20"/>
      <c r="GW166" s="20"/>
      <c r="GX166" s="20"/>
      <c r="GY166" s="20"/>
      <c r="GZ166" s="20"/>
      <c r="HA166" s="20"/>
      <c r="HB166" s="20"/>
      <c r="HC166" s="20"/>
      <c r="HD166" s="20"/>
      <c r="HE166" s="20"/>
      <c r="HF166" s="20"/>
      <c r="HG166" s="20"/>
      <c r="HH166" s="20"/>
      <c r="HI166" s="20"/>
      <c r="HJ166" s="20"/>
      <c r="HK166" s="20"/>
      <c r="HL166" s="20"/>
      <c r="HM166" s="20"/>
      <c r="HN166" s="20"/>
      <c r="HO166" s="20"/>
      <c r="HP166" s="20"/>
    </row>
    <row r="167" spans="3:224" ht="20.100000000000001" customHeight="1">
      <c r="C167" s="11">
        <v>15208001</v>
      </c>
      <c r="D167" s="12" t="s">
        <v>142</v>
      </c>
      <c r="E167" s="12">
        <v>11200002</v>
      </c>
      <c r="F167" s="12">
        <v>0</v>
      </c>
      <c r="G167" s="12">
        <v>1</v>
      </c>
      <c r="H167" s="12">
        <v>30</v>
      </c>
      <c r="I167" s="16">
        <v>0.2</v>
      </c>
      <c r="J167" s="17">
        <v>10</v>
      </c>
      <c r="K167" s="12">
        <v>0</v>
      </c>
      <c r="L167" s="12">
        <v>0</v>
      </c>
      <c r="M167" s="12">
        <f t="shared" si="13"/>
        <v>10</v>
      </c>
      <c r="N167" s="12">
        <v>20</v>
      </c>
      <c r="O167" s="12">
        <v>0</v>
      </c>
      <c r="P167" s="12">
        <v>0</v>
      </c>
      <c r="Q167" s="12">
        <f t="shared" si="14"/>
        <v>0</v>
      </c>
      <c r="R167" s="12">
        <v>0</v>
      </c>
      <c r="S167" s="12">
        <f t="shared" si="15"/>
        <v>0</v>
      </c>
      <c r="T167" s="12">
        <v>0</v>
      </c>
      <c r="U167" s="16">
        <v>0</v>
      </c>
      <c r="V167" s="12">
        <v>0</v>
      </c>
      <c r="W167" s="12">
        <v>0</v>
      </c>
      <c r="X167" s="12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/>
      <c r="GR167" s="4"/>
      <c r="GS167" s="4"/>
      <c r="GT167" s="4"/>
      <c r="GU167" s="4"/>
      <c r="GV167" s="4"/>
      <c r="GW167" s="4"/>
      <c r="GX167" s="4"/>
      <c r="GY167" s="4"/>
      <c r="GZ167" s="4"/>
      <c r="HA167" s="4"/>
      <c r="HB167" s="4"/>
      <c r="HC167" s="4"/>
      <c r="HD167" s="4"/>
      <c r="HE167" s="4"/>
      <c r="HF167" s="4"/>
      <c r="HG167" s="4"/>
      <c r="HH167" s="4"/>
      <c r="HI167" s="4"/>
      <c r="HJ167" s="4"/>
      <c r="HK167" s="4"/>
      <c r="HL167" s="4"/>
      <c r="HM167" s="4"/>
      <c r="HN167" s="4"/>
      <c r="HO167" s="4"/>
      <c r="HP167" s="4"/>
    </row>
    <row r="168" spans="3:224" ht="20.100000000000001" customHeight="1">
      <c r="C168" s="11">
        <v>15208002</v>
      </c>
      <c r="D168" s="12" t="s">
        <v>211</v>
      </c>
      <c r="E168" s="12">
        <v>11200002</v>
      </c>
      <c r="F168" s="12">
        <v>0</v>
      </c>
      <c r="G168" s="12">
        <v>1</v>
      </c>
      <c r="H168" s="12">
        <v>30</v>
      </c>
      <c r="I168" s="16">
        <v>0.2</v>
      </c>
      <c r="J168" s="17">
        <v>10</v>
      </c>
      <c r="K168" s="12">
        <v>0</v>
      </c>
      <c r="L168" s="12">
        <v>0</v>
      </c>
      <c r="M168" s="12">
        <f t="shared" ref="M168:M257" si="36">ROUND(N168/2,0)</f>
        <v>13</v>
      </c>
      <c r="N168" s="12">
        <v>25</v>
      </c>
      <c r="O168" s="12">
        <v>0</v>
      </c>
      <c r="P168" s="12">
        <v>0</v>
      </c>
      <c r="Q168" s="12">
        <f t="shared" ref="Q168:Q257" si="37">ROUND(R168/2,0)</f>
        <v>0</v>
      </c>
      <c r="R168" s="12">
        <v>0</v>
      </c>
      <c r="S168" s="12">
        <f t="shared" ref="S168:S257" si="38">ROUND(T168/2,0)</f>
        <v>0</v>
      </c>
      <c r="T168" s="12">
        <v>0</v>
      </c>
      <c r="U168" s="16">
        <v>0</v>
      </c>
      <c r="V168" s="12">
        <v>0</v>
      </c>
      <c r="W168" s="12">
        <v>0</v>
      </c>
      <c r="X168" s="12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/>
      <c r="GR168" s="4"/>
      <c r="GS168" s="4"/>
      <c r="GT168" s="4"/>
      <c r="GU168" s="4"/>
      <c r="GV168" s="4"/>
      <c r="GW168" s="4"/>
      <c r="GX168" s="4"/>
      <c r="GY168" s="4"/>
      <c r="GZ168" s="4"/>
      <c r="HA168" s="4"/>
      <c r="HB168" s="4"/>
      <c r="HC168" s="4"/>
      <c r="HD168" s="4"/>
      <c r="HE168" s="4"/>
      <c r="HF168" s="4"/>
      <c r="HG168" s="4"/>
      <c r="HH168" s="4"/>
      <c r="HI168" s="4"/>
      <c r="HJ168" s="4"/>
      <c r="HK168" s="4"/>
      <c r="HL168" s="4"/>
      <c r="HM168" s="4"/>
      <c r="HN168" s="4"/>
      <c r="HO168" s="4"/>
      <c r="HP168" s="4"/>
    </row>
    <row r="169" spans="3:224" s="2" customFormat="1" ht="20.100000000000001" customHeight="1">
      <c r="C169" s="13">
        <v>15208003</v>
      </c>
      <c r="D169" s="27" t="s">
        <v>212</v>
      </c>
      <c r="E169" s="15">
        <v>11200002</v>
      </c>
      <c r="F169" s="15">
        <v>0</v>
      </c>
      <c r="G169" s="15">
        <v>1</v>
      </c>
      <c r="H169" s="15">
        <v>30</v>
      </c>
      <c r="I169" s="18">
        <v>0.2</v>
      </c>
      <c r="J169" s="17">
        <v>10</v>
      </c>
      <c r="K169" s="15">
        <v>0</v>
      </c>
      <c r="L169" s="15">
        <v>0</v>
      </c>
      <c r="M169" s="15">
        <f t="shared" ref="M169" si="39">ROUND(N169/2,0)</f>
        <v>15</v>
      </c>
      <c r="N169" s="15">
        <v>30</v>
      </c>
      <c r="O169" s="15">
        <v>0</v>
      </c>
      <c r="P169" s="15">
        <v>0</v>
      </c>
      <c r="Q169" s="15">
        <f t="shared" ref="Q169" si="40">ROUND(R169/2,0)</f>
        <v>0</v>
      </c>
      <c r="R169" s="15">
        <v>0</v>
      </c>
      <c r="S169" s="15">
        <f t="shared" ref="S169" si="41">ROUND(T169/2,0)</f>
        <v>0</v>
      </c>
      <c r="T169" s="15">
        <v>0</v>
      </c>
      <c r="U169" s="18">
        <v>0</v>
      </c>
      <c r="V169" s="15">
        <v>0</v>
      </c>
      <c r="W169" s="15">
        <v>0</v>
      </c>
      <c r="X169" s="15">
        <v>0</v>
      </c>
      <c r="Y169" s="18">
        <v>0</v>
      </c>
      <c r="Z169" s="18">
        <v>0</v>
      </c>
      <c r="AA169" s="18">
        <v>0</v>
      </c>
      <c r="AB169" s="18">
        <v>0</v>
      </c>
      <c r="AC169" s="18">
        <v>0</v>
      </c>
      <c r="AD169" s="18">
        <v>0</v>
      </c>
      <c r="AE169" s="18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  <c r="BP169" s="20"/>
      <c r="BQ169" s="20"/>
      <c r="BR169" s="20"/>
      <c r="BS169" s="20"/>
      <c r="BT169" s="20"/>
      <c r="BU169" s="20"/>
      <c r="BV169" s="20"/>
      <c r="BW169" s="20"/>
      <c r="BX169" s="20"/>
      <c r="BY169" s="20"/>
      <c r="BZ169" s="20"/>
      <c r="CA169" s="20"/>
      <c r="CB169" s="20"/>
      <c r="CC169" s="20"/>
      <c r="CD169" s="20"/>
      <c r="CE169" s="20"/>
      <c r="CF169" s="20"/>
      <c r="CG169" s="20"/>
      <c r="CH169" s="20"/>
      <c r="CI169" s="20"/>
      <c r="CJ169" s="20"/>
      <c r="CK169" s="20"/>
      <c r="CL169" s="20"/>
      <c r="CM169" s="20"/>
      <c r="CN169" s="20"/>
      <c r="CO169" s="20"/>
      <c r="CP169" s="20"/>
      <c r="CQ169" s="20"/>
      <c r="CR169" s="20"/>
      <c r="CS169" s="20"/>
      <c r="CT169" s="20"/>
      <c r="CU169" s="20"/>
      <c r="CV169" s="20"/>
      <c r="CW169" s="20"/>
      <c r="CX169" s="20"/>
      <c r="CY169" s="20"/>
      <c r="CZ169" s="20"/>
      <c r="DA169" s="20"/>
      <c r="DB169" s="20"/>
      <c r="DC169" s="20"/>
      <c r="DD169" s="20"/>
      <c r="DE169" s="20"/>
      <c r="DF169" s="20"/>
      <c r="DG169" s="20"/>
      <c r="DH169" s="20"/>
      <c r="DI169" s="20"/>
      <c r="DJ169" s="20"/>
      <c r="DK169" s="20"/>
      <c r="DL169" s="20"/>
      <c r="DM169" s="20"/>
      <c r="DN169" s="20"/>
      <c r="DO169" s="20"/>
      <c r="DP169" s="20"/>
      <c r="DQ169" s="20"/>
      <c r="DR169" s="20"/>
      <c r="DS169" s="20"/>
      <c r="DT169" s="20"/>
      <c r="DU169" s="20"/>
      <c r="DV169" s="20"/>
      <c r="DW169" s="20"/>
      <c r="DX169" s="20"/>
      <c r="DY169" s="20"/>
      <c r="DZ169" s="20"/>
      <c r="EA169" s="20"/>
      <c r="EB169" s="20"/>
      <c r="EC169" s="20"/>
      <c r="ED169" s="20"/>
      <c r="EE169" s="20"/>
      <c r="EF169" s="20"/>
      <c r="EG169" s="20"/>
      <c r="EH169" s="20"/>
      <c r="EI169" s="20"/>
      <c r="EJ169" s="20"/>
      <c r="EK169" s="20"/>
      <c r="EL169" s="20"/>
      <c r="EM169" s="20"/>
      <c r="EN169" s="20"/>
      <c r="EO169" s="20"/>
      <c r="EP169" s="20"/>
      <c r="EQ169" s="20"/>
      <c r="ER169" s="20"/>
      <c r="ES169" s="20"/>
      <c r="ET169" s="20"/>
      <c r="EU169" s="20"/>
      <c r="EV169" s="20"/>
      <c r="EW169" s="20"/>
      <c r="EX169" s="20"/>
      <c r="EY169" s="20"/>
      <c r="EZ169" s="20"/>
      <c r="FA169" s="20"/>
      <c r="FB169" s="20"/>
      <c r="FC169" s="20"/>
      <c r="FD169" s="20"/>
      <c r="FE169" s="20"/>
      <c r="FF169" s="20"/>
      <c r="FG169" s="20"/>
      <c r="FH169" s="20"/>
      <c r="FI169" s="20"/>
      <c r="FJ169" s="20"/>
      <c r="FK169" s="20"/>
      <c r="FL169" s="20"/>
      <c r="FM169" s="20"/>
      <c r="FN169" s="20"/>
      <c r="FO169" s="20"/>
      <c r="FP169" s="20"/>
      <c r="FQ169" s="20"/>
      <c r="FR169" s="20"/>
      <c r="FS169" s="20"/>
      <c r="FT169" s="20"/>
      <c r="FU169" s="20"/>
      <c r="FV169" s="20"/>
      <c r="FW169" s="20"/>
      <c r="FX169" s="20"/>
      <c r="FY169" s="20"/>
      <c r="FZ169" s="20"/>
      <c r="GA169" s="20"/>
      <c r="GB169" s="20"/>
      <c r="GC169" s="20"/>
      <c r="GD169" s="20"/>
      <c r="GE169" s="20"/>
      <c r="GF169" s="20"/>
      <c r="GG169" s="20"/>
      <c r="GH169" s="20"/>
      <c r="GI169" s="20"/>
      <c r="GJ169" s="20"/>
      <c r="GK169" s="20"/>
      <c r="GL169" s="20"/>
      <c r="GM169" s="20"/>
      <c r="GN169" s="20"/>
      <c r="GO169" s="20"/>
      <c r="GP169" s="20"/>
      <c r="GQ169" s="20"/>
      <c r="GR169" s="20"/>
      <c r="GS169" s="20"/>
      <c r="GT169" s="20"/>
      <c r="GU169" s="20"/>
      <c r="GV169" s="20"/>
      <c r="GW169" s="20"/>
      <c r="GX169" s="20"/>
      <c r="GY169" s="20"/>
      <c r="GZ169" s="20"/>
      <c r="HA169" s="20"/>
      <c r="HB169" s="20"/>
      <c r="HC169" s="20"/>
      <c r="HD169" s="20"/>
      <c r="HE169" s="20"/>
      <c r="HF169" s="20"/>
      <c r="HG169" s="20"/>
      <c r="HH169" s="20"/>
      <c r="HI169" s="20"/>
      <c r="HJ169" s="20"/>
      <c r="HK169" s="20"/>
      <c r="HL169" s="20"/>
      <c r="HM169" s="20"/>
      <c r="HN169" s="20"/>
      <c r="HO169" s="20"/>
      <c r="HP169" s="20"/>
    </row>
    <row r="170" spans="3:224" ht="20.100000000000001" customHeight="1">
      <c r="C170" s="11">
        <v>15209001</v>
      </c>
      <c r="D170" s="12" t="s">
        <v>213</v>
      </c>
      <c r="E170" s="12">
        <v>11200001</v>
      </c>
      <c r="F170" s="12">
        <v>0</v>
      </c>
      <c r="G170" s="12">
        <v>1</v>
      </c>
      <c r="H170" s="12">
        <v>30</v>
      </c>
      <c r="I170" s="16">
        <v>0.2</v>
      </c>
      <c r="J170" s="17">
        <v>10</v>
      </c>
      <c r="K170" s="12">
        <v>0</v>
      </c>
      <c r="L170" s="12">
        <v>2650</v>
      </c>
      <c r="M170" s="12">
        <f t="shared" si="36"/>
        <v>0</v>
      </c>
      <c r="N170" s="12">
        <v>0</v>
      </c>
      <c r="O170" s="12">
        <v>0</v>
      </c>
      <c r="P170" s="12">
        <v>0</v>
      </c>
      <c r="Q170" s="12">
        <f t="shared" si="37"/>
        <v>0</v>
      </c>
      <c r="R170" s="12">
        <v>0</v>
      </c>
      <c r="S170" s="12">
        <f t="shared" si="38"/>
        <v>0</v>
      </c>
      <c r="T170" s="12">
        <v>0</v>
      </c>
      <c r="U170" s="16">
        <v>0</v>
      </c>
      <c r="V170" s="12">
        <v>0</v>
      </c>
      <c r="W170" s="12">
        <v>0</v>
      </c>
      <c r="X170" s="12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/>
      <c r="GR170" s="4"/>
      <c r="GS170" s="4"/>
      <c r="GT170" s="4"/>
      <c r="GU170" s="4"/>
      <c r="GV170" s="4"/>
      <c r="GW170" s="4"/>
      <c r="GX170" s="4"/>
      <c r="GY170" s="4"/>
      <c r="GZ170" s="4"/>
      <c r="HA170" s="4"/>
      <c r="HB170" s="4"/>
      <c r="HC170" s="4"/>
      <c r="HD170" s="4"/>
      <c r="HE170" s="4"/>
      <c r="HF170" s="4"/>
      <c r="HG170" s="4"/>
      <c r="HH170" s="4"/>
      <c r="HI170" s="4"/>
      <c r="HJ170" s="4"/>
      <c r="HK170" s="4"/>
      <c r="HL170" s="4"/>
      <c r="HM170" s="4"/>
      <c r="HN170" s="4"/>
      <c r="HO170" s="4"/>
      <c r="HP170" s="4"/>
    </row>
    <row r="171" spans="3:224" ht="20.100000000000001" customHeight="1">
      <c r="C171" s="11">
        <v>15209002</v>
      </c>
      <c r="D171" s="12" t="s">
        <v>214</v>
      </c>
      <c r="E171" s="12">
        <v>11200001</v>
      </c>
      <c r="F171" s="12">
        <v>0</v>
      </c>
      <c r="G171" s="12">
        <v>1</v>
      </c>
      <c r="H171" s="12">
        <v>30</v>
      </c>
      <c r="I171" s="16">
        <v>0.2</v>
      </c>
      <c r="J171" s="17">
        <v>10</v>
      </c>
      <c r="K171" s="12">
        <v>0</v>
      </c>
      <c r="L171" s="12">
        <v>3150</v>
      </c>
      <c r="M171" s="12">
        <f t="shared" si="36"/>
        <v>0</v>
      </c>
      <c r="N171" s="12">
        <v>0</v>
      </c>
      <c r="O171" s="12">
        <v>0</v>
      </c>
      <c r="P171" s="12">
        <v>0</v>
      </c>
      <c r="Q171" s="12">
        <f t="shared" si="37"/>
        <v>0</v>
      </c>
      <c r="R171" s="12">
        <v>0</v>
      </c>
      <c r="S171" s="12">
        <f t="shared" si="38"/>
        <v>0</v>
      </c>
      <c r="T171" s="12">
        <v>0</v>
      </c>
      <c r="U171" s="16">
        <v>0</v>
      </c>
      <c r="V171" s="12">
        <v>0</v>
      </c>
      <c r="W171" s="12">
        <v>0</v>
      </c>
      <c r="X171" s="12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/>
      <c r="GR171" s="4"/>
      <c r="GS171" s="4"/>
      <c r="GT171" s="4"/>
      <c r="GU171" s="4"/>
      <c r="GV171" s="4"/>
      <c r="GW171" s="4"/>
      <c r="GX171" s="4"/>
      <c r="GY171" s="4"/>
      <c r="GZ171" s="4"/>
      <c r="HA171" s="4"/>
      <c r="HB171" s="4"/>
      <c r="HC171" s="4"/>
      <c r="HD171" s="4"/>
      <c r="HE171" s="4"/>
      <c r="HF171" s="4"/>
      <c r="HG171" s="4"/>
      <c r="HH171" s="4"/>
      <c r="HI171" s="4"/>
      <c r="HJ171" s="4"/>
      <c r="HK171" s="4"/>
      <c r="HL171" s="4"/>
      <c r="HM171" s="4"/>
      <c r="HN171" s="4"/>
      <c r="HO171" s="4"/>
      <c r="HP171" s="4"/>
    </row>
    <row r="172" spans="3:224" s="2" customFormat="1" ht="20.100000000000001" customHeight="1">
      <c r="C172" s="13">
        <v>15209003</v>
      </c>
      <c r="D172" s="15" t="s">
        <v>215</v>
      </c>
      <c r="E172" s="15">
        <v>11200001</v>
      </c>
      <c r="F172" s="15">
        <v>0</v>
      </c>
      <c r="G172" s="15">
        <v>1</v>
      </c>
      <c r="H172" s="15">
        <v>30</v>
      </c>
      <c r="I172" s="18">
        <v>0.2</v>
      </c>
      <c r="J172" s="17">
        <v>10</v>
      </c>
      <c r="K172" s="15">
        <v>0</v>
      </c>
      <c r="L172" s="15">
        <v>5250</v>
      </c>
      <c r="M172" s="15">
        <f t="shared" ref="M172" si="42">ROUND(N172/2,0)</f>
        <v>0</v>
      </c>
      <c r="N172" s="15">
        <v>0</v>
      </c>
      <c r="O172" s="15">
        <v>0</v>
      </c>
      <c r="P172" s="15">
        <v>0</v>
      </c>
      <c r="Q172" s="15">
        <f t="shared" ref="Q172" si="43">ROUND(R172/2,0)</f>
        <v>0</v>
      </c>
      <c r="R172" s="15">
        <v>0</v>
      </c>
      <c r="S172" s="15">
        <f t="shared" ref="S172" si="44">ROUND(T172/2,0)</f>
        <v>0</v>
      </c>
      <c r="T172" s="15">
        <v>0</v>
      </c>
      <c r="U172" s="18">
        <v>0</v>
      </c>
      <c r="V172" s="15">
        <v>0</v>
      </c>
      <c r="W172" s="15">
        <v>0</v>
      </c>
      <c r="X172" s="15">
        <v>0</v>
      </c>
      <c r="Y172" s="18">
        <v>0</v>
      </c>
      <c r="Z172" s="18">
        <v>0</v>
      </c>
      <c r="AA172" s="18">
        <v>0</v>
      </c>
      <c r="AB172" s="18">
        <v>200301</v>
      </c>
      <c r="AC172" s="18">
        <v>300</v>
      </c>
      <c r="AD172" s="18">
        <v>1</v>
      </c>
      <c r="AE172" s="18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20"/>
      <c r="BQ172" s="20"/>
      <c r="BR172" s="20"/>
      <c r="BS172" s="20"/>
      <c r="BT172" s="20"/>
      <c r="BU172" s="20"/>
      <c r="BV172" s="20"/>
      <c r="BW172" s="20"/>
      <c r="BX172" s="20"/>
      <c r="BY172" s="20"/>
      <c r="BZ172" s="20"/>
      <c r="CA172" s="20"/>
      <c r="CB172" s="20"/>
      <c r="CC172" s="20"/>
      <c r="CD172" s="20"/>
      <c r="CE172" s="20"/>
      <c r="CF172" s="20"/>
      <c r="CG172" s="20"/>
      <c r="CH172" s="20"/>
      <c r="CI172" s="20"/>
      <c r="CJ172" s="20"/>
      <c r="CK172" s="20"/>
      <c r="CL172" s="20"/>
      <c r="CM172" s="20"/>
      <c r="CN172" s="20"/>
      <c r="CO172" s="20"/>
      <c r="CP172" s="20"/>
      <c r="CQ172" s="20"/>
      <c r="CR172" s="20"/>
      <c r="CS172" s="20"/>
      <c r="CT172" s="20"/>
      <c r="CU172" s="20"/>
      <c r="CV172" s="20"/>
      <c r="CW172" s="20"/>
      <c r="CX172" s="20"/>
      <c r="CY172" s="20"/>
      <c r="CZ172" s="20"/>
      <c r="DA172" s="20"/>
      <c r="DB172" s="20"/>
      <c r="DC172" s="20"/>
      <c r="DD172" s="20"/>
      <c r="DE172" s="20"/>
      <c r="DF172" s="20"/>
      <c r="DG172" s="20"/>
      <c r="DH172" s="20"/>
      <c r="DI172" s="20"/>
      <c r="DJ172" s="20"/>
      <c r="DK172" s="20"/>
      <c r="DL172" s="20"/>
      <c r="DM172" s="20"/>
      <c r="DN172" s="20"/>
      <c r="DO172" s="20"/>
      <c r="DP172" s="20"/>
      <c r="DQ172" s="20"/>
      <c r="DR172" s="20"/>
      <c r="DS172" s="20"/>
      <c r="DT172" s="20"/>
      <c r="DU172" s="20"/>
      <c r="DV172" s="20"/>
      <c r="DW172" s="20"/>
      <c r="DX172" s="20"/>
      <c r="DY172" s="20"/>
      <c r="DZ172" s="20"/>
      <c r="EA172" s="20"/>
      <c r="EB172" s="20"/>
      <c r="EC172" s="20"/>
      <c r="ED172" s="20"/>
      <c r="EE172" s="20"/>
      <c r="EF172" s="20"/>
      <c r="EG172" s="20"/>
      <c r="EH172" s="20"/>
      <c r="EI172" s="20"/>
      <c r="EJ172" s="20"/>
      <c r="EK172" s="20"/>
      <c r="EL172" s="20"/>
      <c r="EM172" s="20"/>
      <c r="EN172" s="20"/>
      <c r="EO172" s="20"/>
      <c r="EP172" s="20"/>
      <c r="EQ172" s="20"/>
      <c r="ER172" s="20"/>
      <c r="ES172" s="20"/>
      <c r="ET172" s="20"/>
      <c r="EU172" s="20"/>
      <c r="EV172" s="20"/>
      <c r="EW172" s="20"/>
      <c r="EX172" s="20"/>
      <c r="EY172" s="20"/>
      <c r="EZ172" s="20"/>
      <c r="FA172" s="20"/>
      <c r="FB172" s="20"/>
      <c r="FC172" s="20"/>
      <c r="FD172" s="20"/>
      <c r="FE172" s="20"/>
      <c r="FF172" s="20"/>
      <c r="FG172" s="20"/>
      <c r="FH172" s="20"/>
      <c r="FI172" s="20"/>
      <c r="FJ172" s="20"/>
      <c r="FK172" s="20"/>
      <c r="FL172" s="20"/>
      <c r="FM172" s="20"/>
      <c r="FN172" s="20"/>
      <c r="FO172" s="20"/>
      <c r="FP172" s="20"/>
      <c r="FQ172" s="20"/>
      <c r="FR172" s="20"/>
      <c r="FS172" s="20"/>
      <c r="FT172" s="20"/>
      <c r="FU172" s="20"/>
      <c r="FV172" s="20"/>
      <c r="FW172" s="20"/>
      <c r="FX172" s="20"/>
      <c r="FY172" s="20"/>
      <c r="FZ172" s="20"/>
      <c r="GA172" s="20"/>
      <c r="GB172" s="20"/>
      <c r="GC172" s="20"/>
      <c r="GD172" s="20"/>
      <c r="GE172" s="20"/>
      <c r="GF172" s="20"/>
      <c r="GG172" s="20"/>
      <c r="GH172" s="20"/>
      <c r="GI172" s="20"/>
      <c r="GJ172" s="20"/>
      <c r="GK172" s="20"/>
      <c r="GL172" s="20"/>
      <c r="GM172" s="20"/>
      <c r="GN172" s="20"/>
      <c r="GO172" s="20"/>
      <c r="GP172" s="20"/>
      <c r="GQ172" s="20"/>
      <c r="GR172" s="20"/>
      <c r="GS172" s="20"/>
      <c r="GT172" s="20"/>
      <c r="GU172" s="20"/>
      <c r="GV172" s="20"/>
      <c r="GW172" s="20"/>
      <c r="GX172" s="20"/>
      <c r="GY172" s="20"/>
      <c r="GZ172" s="20"/>
      <c r="HA172" s="20"/>
      <c r="HB172" s="20"/>
      <c r="HC172" s="20"/>
      <c r="HD172" s="20"/>
      <c r="HE172" s="20"/>
      <c r="HF172" s="20"/>
      <c r="HG172" s="20"/>
      <c r="HH172" s="20"/>
      <c r="HI172" s="20"/>
      <c r="HJ172" s="20"/>
      <c r="HK172" s="20"/>
      <c r="HL172" s="20"/>
      <c r="HM172" s="20"/>
      <c r="HN172" s="20"/>
      <c r="HO172" s="20"/>
      <c r="HP172" s="20"/>
    </row>
    <row r="173" spans="3:224" ht="20.100000000000001" customHeight="1">
      <c r="C173" s="11">
        <v>15210001</v>
      </c>
      <c r="D173" s="12" t="s">
        <v>216</v>
      </c>
      <c r="E173" s="12">
        <v>11200001</v>
      </c>
      <c r="F173" s="12">
        <v>0</v>
      </c>
      <c r="G173" s="12">
        <v>1</v>
      </c>
      <c r="H173" s="12">
        <v>30</v>
      </c>
      <c r="I173" s="16">
        <v>0.2</v>
      </c>
      <c r="J173" s="17">
        <v>10</v>
      </c>
      <c r="K173" s="12">
        <v>0</v>
      </c>
      <c r="L173" s="12">
        <v>0</v>
      </c>
      <c r="M173" s="12">
        <f t="shared" si="36"/>
        <v>128</v>
      </c>
      <c r="N173" s="12">
        <v>255</v>
      </c>
      <c r="O173" s="12">
        <v>0</v>
      </c>
      <c r="P173" s="12">
        <v>0</v>
      </c>
      <c r="Q173" s="12">
        <f t="shared" si="37"/>
        <v>0</v>
      </c>
      <c r="R173" s="12">
        <v>0</v>
      </c>
      <c r="S173" s="12">
        <f t="shared" si="38"/>
        <v>0</v>
      </c>
      <c r="T173" s="12">
        <v>0</v>
      </c>
      <c r="U173" s="16">
        <v>0</v>
      </c>
      <c r="V173" s="12">
        <v>0</v>
      </c>
      <c r="W173" s="12">
        <v>0</v>
      </c>
      <c r="X173" s="12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/>
      <c r="GR173" s="4"/>
      <c r="GS173" s="4"/>
      <c r="GT173" s="4"/>
      <c r="GU173" s="4"/>
      <c r="GV173" s="4"/>
      <c r="GW173" s="4"/>
      <c r="GX173" s="4"/>
      <c r="GY173" s="4"/>
      <c r="GZ173" s="4"/>
      <c r="HA173" s="4"/>
      <c r="HB173" s="4"/>
      <c r="HC173" s="4"/>
      <c r="HD173" s="4"/>
      <c r="HE173" s="4"/>
      <c r="HF173" s="4"/>
      <c r="HG173" s="4"/>
      <c r="HH173" s="4"/>
      <c r="HI173" s="4"/>
      <c r="HJ173" s="4"/>
      <c r="HK173" s="4"/>
      <c r="HL173" s="4"/>
      <c r="HM173" s="4"/>
      <c r="HN173" s="4"/>
      <c r="HO173" s="4"/>
      <c r="HP173" s="4"/>
    </row>
    <row r="174" spans="3:224" ht="20.100000000000001" customHeight="1">
      <c r="C174" s="11">
        <v>15210002</v>
      </c>
      <c r="D174" s="12" t="s">
        <v>217</v>
      </c>
      <c r="E174" s="12">
        <v>11200001</v>
      </c>
      <c r="F174" s="12">
        <v>0</v>
      </c>
      <c r="G174" s="12">
        <v>1</v>
      </c>
      <c r="H174" s="12">
        <v>30</v>
      </c>
      <c r="I174" s="16">
        <v>0.2</v>
      </c>
      <c r="J174" s="17">
        <v>10</v>
      </c>
      <c r="K174" s="12">
        <v>0</v>
      </c>
      <c r="L174" s="12">
        <v>0</v>
      </c>
      <c r="M174" s="12">
        <f t="shared" si="36"/>
        <v>158</v>
      </c>
      <c r="N174" s="12">
        <v>315</v>
      </c>
      <c r="O174" s="12">
        <v>0</v>
      </c>
      <c r="P174" s="12">
        <v>0</v>
      </c>
      <c r="Q174" s="12">
        <f t="shared" si="37"/>
        <v>0</v>
      </c>
      <c r="R174" s="12">
        <v>0</v>
      </c>
      <c r="S174" s="12">
        <f t="shared" si="38"/>
        <v>0</v>
      </c>
      <c r="T174" s="12">
        <v>0</v>
      </c>
      <c r="U174" s="16">
        <v>0</v>
      </c>
      <c r="V174" s="12">
        <v>0</v>
      </c>
      <c r="W174" s="12">
        <v>0</v>
      </c>
      <c r="X174" s="12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/>
      <c r="GR174" s="4"/>
      <c r="GS174" s="4"/>
      <c r="GT174" s="4"/>
      <c r="GU174" s="4"/>
      <c r="GV174" s="4"/>
      <c r="GW174" s="4"/>
      <c r="GX174" s="4"/>
      <c r="GY174" s="4"/>
      <c r="GZ174" s="4"/>
      <c r="HA174" s="4"/>
      <c r="HB174" s="4"/>
      <c r="HC174" s="4"/>
      <c r="HD174" s="4"/>
      <c r="HE174" s="4"/>
      <c r="HF174" s="4"/>
      <c r="HG174" s="4"/>
      <c r="HH174" s="4"/>
      <c r="HI174" s="4"/>
      <c r="HJ174" s="4"/>
      <c r="HK174" s="4"/>
      <c r="HL174" s="4"/>
      <c r="HM174" s="4"/>
      <c r="HN174" s="4"/>
      <c r="HO174" s="4"/>
      <c r="HP174" s="4"/>
    </row>
    <row r="175" spans="3:224" ht="20.100000000000001" customHeight="1">
      <c r="C175" s="11">
        <v>15210003</v>
      </c>
      <c r="D175" s="12" t="s">
        <v>218</v>
      </c>
      <c r="E175" s="12">
        <v>11200001</v>
      </c>
      <c r="F175" s="12">
        <v>0</v>
      </c>
      <c r="G175" s="12">
        <v>1</v>
      </c>
      <c r="H175" s="12">
        <v>30</v>
      </c>
      <c r="I175" s="16">
        <v>0.2</v>
      </c>
      <c r="J175" s="17">
        <v>10</v>
      </c>
      <c r="K175" s="12">
        <v>0</v>
      </c>
      <c r="L175" s="12">
        <v>0</v>
      </c>
      <c r="M175" s="12">
        <f t="shared" si="36"/>
        <v>128</v>
      </c>
      <c r="N175" s="12">
        <v>255</v>
      </c>
      <c r="O175" s="12">
        <v>0</v>
      </c>
      <c r="P175" s="12">
        <v>0</v>
      </c>
      <c r="Q175" s="12">
        <f t="shared" si="37"/>
        <v>0</v>
      </c>
      <c r="R175" s="12">
        <v>0</v>
      </c>
      <c r="S175" s="12">
        <f t="shared" si="38"/>
        <v>0</v>
      </c>
      <c r="T175" s="12">
        <v>0</v>
      </c>
      <c r="U175" s="16">
        <v>0</v>
      </c>
      <c r="V175" s="12">
        <v>0</v>
      </c>
      <c r="W175" s="12">
        <v>0</v>
      </c>
      <c r="X175" s="12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/>
      <c r="GR175" s="4"/>
      <c r="GS175" s="4"/>
      <c r="GT175" s="4"/>
      <c r="GU175" s="4"/>
      <c r="GV175" s="4"/>
      <c r="GW175" s="4"/>
      <c r="GX175" s="4"/>
      <c r="GY175" s="4"/>
      <c r="GZ175" s="4"/>
      <c r="HA175" s="4"/>
      <c r="HB175" s="4"/>
      <c r="HC175" s="4"/>
      <c r="HD175" s="4"/>
      <c r="HE175" s="4"/>
      <c r="HF175" s="4"/>
      <c r="HG175" s="4"/>
      <c r="HH175" s="4"/>
      <c r="HI175" s="4"/>
      <c r="HJ175" s="4"/>
      <c r="HK175" s="4"/>
      <c r="HL175" s="4"/>
      <c r="HM175" s="4"/>
      <c r="HN175" s="4"/>
      <c r="HO175" s="4"/>
      <c r="HP175" s="4"/>
    </row>
    <row r="176" spans="3:224" ht="20.100000000000001" customHeight="1">
      <c r="C176" s="11">
        <v>15210004</v>
      </c>
      <c r="D176" s="12" t="s">
        <v>219</v>
      </c>
      <c r="E176" s="12">
        <v>11200001</v>
      </c>
      <c r="F176" s="12">
        <v>0</v>
      </c>
      <c r="G176" s="12">
        <v>1</v>
      </c>
      <c r="H176" s="12">
        <v>30</v>
      </c>
      <c r="I176" s="16">
        <v>0.2</v>
      </c>
      <c r="J176" s="17">
        <v>10</v>
      </c>
      <c r="K176" s="12">
        <v>0</v>
      </c>
      <c r="L176" s="12">
        <v>0</v>
      </c>
      <c r="M176" s="12">
        <f t="shared" si="36"/>
        <v>158</v>
      </c>
      <c r="N176" s="12">
        <v>315</v>
      </c>
      <c r="O176" s="12">
        <v>0</v>
      </c>
      <c r="P176" s="12">
        <v>0</v>
      </c>
      <c r="Q176" s="12">
        <f t="shared" si="37"/>
        <v>0</v>
      </c>
      <c r="R176" s="12">
        <v>0</v>
      </c>
      <c r="S176" s="12">
        <f t="shared" si="38"/>
        <v>0</v>
      </c>
      <c r="T176" s="12">
        <v>0</v>
      </c>
      <c r="U176" s="16">
        <v>0</v>
      </c>
      <c r="V176" s="12">
        <v>0</v>
      </c>
      <c r="W176" s="12">
        <v>0</v>
      </c>
      <c r="X176" s="12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/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  <c r="HM176" s="4"/>
      <c r="HN176" s="4"/>
      <c r="HO176" s="4"/>
      <c r="HP176" s="4"/>
    </row>
    <row r="177" spans="3:224" ht="20.100000000000001" customHeight="1">
      <c r="C177" s="11">
        <v>15210011</v>
      </c>
      <c r="D177" s="23" t="s">
        <v>220</v>
      </c>
      <c r="E177" s="12">
        <v>11200001</v>
      </c>
      <c r="F177" s="12">
        <v>12051</v>
      </c>
      <c r="G177" s="12">
        <v>1</v>
      </c>
      <c r="H177" s="12">
        <v>30</v>
      </c>
      <c r="I177" s="16">
        <v>0.2</v>
      </c>
      <c r="J177" s="17">
        <v>10</v>
      </c>
      <c r="K177" s="12">
        <v>0</v>
      </c>
      <c r="L177" s="12">
        <v>0</v>
      </c>
      <c r="M177" s="12">
        <f t="shared" ref="M177:M178" si="45">ROUND(N177/2,0)</f>
        <v>200</v>
      </c>
      <c r="N177" s="12">
        <v>400</v>
      </c>
      <c r="O177" s="12">
        <v>0</v>
      </c>
      <c r="P177" s="12">
        <v>0</v>
      </c>
      <c r="Q177" s="12">
        <f t="shared" ref="Q177:Q178" si="46">ROUND(R177/2,0)</f>
        <v>0</v>
      </c>
      <c r="R177" s="12">
        <v>0</v>
      </c>
      <c r="S177" s="12">
        <f t="shared" ref="S177:S178" si="47">ROUND(T177/2,0)</f>
        <v>0</v>
      </c>
      <c r="T177" s="12">
        <v>0</v>
      </c>
      <c r="U177" s="16">
        <v>0</v>
      </c>
      <c r="V177" s="12">
        <v>0</v>
      </c>
      <c r="W177" s="12">
        <v>0</v>
      </c>
      <c r="X177" s="12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1</v>
      </c>
      <c r="AE177" s="16">
        <v>100001</v>
      </c>
      <c r="GR177" s="4"/>
      <c r="GS177" s="4"/>
      <c r="GT177" s="4"/>
      <c r="GU177" s="4"/>
      <c r="GV177" s="4"/>
      <c r="GW177" s="4"/>
      <c r="GX177" s="4"/>
      <c r="GY177" s="4"/>
      <c r="GZ177" s="4"/>
      <c r="HA177" s="4"/>
      <c r="HB177" s="4"/>
      <c r="HC177" s="4"/>
      <c r="HD177" s="4"/>
      <c r="HE177" s="4"/>
      <c r="HF177" s="4"/>
      <c r="HG177" s="4"/>
      <c r="HH177" s="4"/>
      <c r="HI177" s="4"/>
      <c r="HJ177" s="4"/>
      <c r="HK177" s="4"/>
      <c r="HL177" s="4"/>
      <c r="HM177" s="4"/>
      <c r="HN177" s="4"/>
      <c r="HO177" s="4"/>
      <c r="HP177" s="4"/>
    </row>
    <row r="178" spans="3:224" ht="20.100000000000001" customHeight="1">
      <c r="C178" s="11">
        <v>15210012</v>
      </c>
      <c r="D178" s="23" t="s">
        <v>221</v>
      </c>
      <c r="E178" s="12">
        <v>11200001</v>
      </c>
      <c r="F178" s="12">
        <v>12051</v>
      </c>
      <c r="G178" s="12">
        <v>1</v>
      </c>
      <c r="H178" s="12">
        <v>30</v>
      </c>
      <c r="I178" s="16">
        <v>0.2</v>
      </c>
      <c r="J178" s="17">
        <v>10</v>
      </c>
      <c r="K178" s="12">
        <v>0</v>
      </c>
      <c r="L178" s="12">
        <v>0</v>
      </c>
      <c r="M178" s="12">
        <f t="shared" si="45"/>
        <v>200</v>
      </c>
      <c r="N178" s="12">
        <v>400</v>
      </c>
      <c r="O178" s="12">
        <v>0</v>
      </c>
      <c r="P178" s="12">
        <v>0</v>
      </c>
      <c r="Q178" s="12">
        <f t="shared" si="46"/>
        <v>0</v>
      </c>
      <c r="R178" s="12">
        <v>0</v>
      </c>
      <c r="S178" s="12">
        <f t="shared" si="47"/>
        <v>0</v>
      </c>
      <c r="T178" s="12">
        <v>0</v>
      </c>
      <c r="U178" s="16">
        <v>0</v>
      </c>
      <c r="V178" s="12">
        <v>0</v>
      </c>
      <c r="W178" s="12">
        <v>0</v>
      </c>
      <c r="X178" s="12">
        <v>0</v>
      </c>
      <c r="Y178" s="16">
        <v>0</v>
      </c>
      <c r="Z178" s="16">
        <v>0</v>
      </c>
      <c r="AA178" s="16">
        <v>0</v>
      </c>
      <c r="AB178" s="16">
        <v>200103</v>
      </c>
      <c r="AC178" s="16">
        <v>500</v>
      </c>
      <c r="AD178" s="16">
        <v>0</v>
      </c>
      <c r="AE178" s="16">
        <v>0</v>
      </c>
      <c r="GR178" s="4"/>
      <c r="GS178" s="4"/>
      <c r="GT178" s="4"/>
      <c r="GU178" s="4"/>
      <c r="GV178" s="4"/>
      <c r="GW178" s="4"/>
      <c r="GX178" s="4"/>
      <c r="GY178" s="4"/>
      <c r="GZ178" s="4"/>
      <c r="HA178" s="4"/>
      <c r="HB178" s="4"/>
      <c r="HC178" s="4"/>
      <c r="HD178" s="4"/>
      <c r="HE178" s="4"/>
      <c r="HF178" s="4"/>
      <c r="HG178" s="4"/>
      <c r="HH178" s="4"/>
      <c r="HI178" s="4"/>
      <c r="HJ178" s="4"/>
      <c r="HK178" s="4"/>
      <c r="HL178" s="4"/>
      <c r="HM178" s="4"/>
      <c r="HN178" s="4"/>
      <c r="HO178" s="4"/>
      <c r="HP178" s="4"/>
    </row>
    <row r="179" spans="3:224" ht="20.100000000000001" customHeight="1">
      <c r="C179" s="11">
        <v>15210111</v>
      </c>
      <c r="D179" s="23" t="s">
        <v>220</v>
      </c>
      <c r="E179" s="12">
        <v>11200001</v>
      </c>
      <c r="F179" s="12">
        <v>12051</v>
      </c>
      <c r="G179" s="12">
        <v>1</v>
      </c>
      <c r="H179" s="12">
        <v>30</v>
      </c>
      <c r="I179" s="16">
        <v>0.2</v>
      </c>
      <c r="J179" s="17">
        <v>10</v>
      </c>
      <c r="K179" s="12">
        <v>0</v>
      </c>
      <c r="L179" s="12">
        <v>0</v>
      </c>
      <c r="M179" s="12">
        <f t="shared" ref="M179:M183" si="48">ROUND(N179/2,0)</f>
        <v>200</v>
      </c>
      <c r="N179" s="12">
        <v>400</v>
      </c>
      <c r="O179" s="12">
        <v>0</v>
      </c>
      <c r="P179" s="12">
        <v>0</v>
      </c>
      <c r="Q179" s="12">
        <f t="shared" ref="Q179:Q183" si="49">ROUND(R179/2,0)</f>
        <v>0</v>
      </c>
      <c r="R179" s="12">
        <v>0</v>
      </c>
      <c r="S179" s="12">
        <f t="shared" ref="S179:S183" si="50">ROUND(T179/2,0)</f>
        <v>0</v>
      </c>
      <c r="T179" s="12">
        <v>0</v>
      </c>
      <c r="U179" s="16">
        <v>0</v>
      </c>
      <c r="V179" s="12">
        <v>0</v>
      </c>
      <c r="W179" s="12">
        <v>0</v>
      </c>
      <c r="X179" s="12">
        <v>0</v>
      </c>
      <c r="Y179" s="16">
        <v>0</v>
      </c>
      <c r="Z179" s="16">
        <v>0</v>
      </c>
      <c r="AA179" s="16">
        <v>0</v>
      </c>
      <c r="AB179" s="16">
        <v>200103</v>
      </c>
      <c r="AC179" s="16">
        <v>500</v>
      </c>
      <c r="AD179" s="16">
        <v>1</v>
      </c>
      <c r="AE179" s="16">
        <v>100002</v>
      </c>
      <c r="GR179" s="4"/>
      <c r="GS179" s="4"/>
      <c r="GT179" s="4"/>
      <c r="GU179" s="4"/>
      <c r="GV179" s="4"/>
      <c r="GW179" s="4"/>
      <c r="GX179" s="4"/>
      <c r="GY179" s="4"/>
      <c r="GZ179" s="4"/>
      <c r="HA179" s="4"/>
      <c r="HB179" s="4"/>
      <c r="HC179" s="4"/>
      <c r="HD179" s="4"/>
      <c r="HE179" s="4"/>
      <c r="HF179" s="4"/>
      <c r="HG179" s="4"/>
      <c r="HH179" s="4"/>
      <c r="HI179" s="4"/>
      <c r="HJ179" s="4"/>
      <c r="HK179" s="4"/>
      <c r="HL179" s="4"/>
      <c r="HM179" s="4"/>
      <c r="HN179" s="4"/>
      <c r="HO179" s="4"/>
      <c r="HP179" s="4"/>
    </row>
    <row r="180" spans="3:224" ht="20.100000000000001" customHeight="1">
      <c r="C180" s="11">
        <v>15210112</v>
      </c>
      <c r="D180" s="23" t="s">
        <v>221</v>
      </c>
      <c r="E180" s="12">
        <v>11200001</v>
      </c>
      <c r="F180" s="12">
        <v>12051</v>
      </c>
      <c r="G180" s="12">
        <v>1</v>
      </c>
      <c r="H180" s="12">
        <v>30</v>
      </c>
      <c r="I180" s="16">
        <v>0.2</v>
      </c>
      <c r="J180" s="17">
        <v>10</v>
      </c>
      <c r="K180" s="12">
        <v>0</v>
      </c>
      <c r="L180" s="12">
        <v>0</v>
      </c>
      <c r="M180" s="12">
        <f t="shared" si="48"/>
        <v>200</v>
      </c>
      <c r="N180" s="12">
        <v>400</v>
      </c>
      <c r="O180" s="12">
        <v>0</v>
      </c>
      <c r="P180" s="12">
        <v>0</v>
      </c>
      <c r="Q180" s="12">
        <f t="shared" si="49"/>
        <v>0</v>
      </c>
      <c r="R180" s="12">
        <v>0</v>
      </c>
      <c r="S180" s="12">
        <f t="shared" si="50"/>
        <v>0</v>
      </c>
      <c r="T180" s="12">
        <v>0</v>
      </c>
      <c r="U180" s="16">
        <v>0</v>
      </c>
      <c r="V180" s="12">
        <v>0</v>
      </c>
      <c r="W180" s="12">
        <v>0</v>
      </c>
      <c r="X180" s="12">
        <v>0</v>
      </c>
      <c r="Y180" s="16">
        <v>0</v>
      </c>
      <c r="Z180" s="16">
        <v>0</v>
      </c>
      <c r="AA180" s="16">
        <v>0</v>
      </c>
      <c r="AB180" s="16">
        <v>202203</v>
      </c>
      <c r="AC180" s="16">
        <v>500</v>
      </c>
      <c r="AD180" s="16">
        <v>1</v>
      </c>
      <c r="AE180" s="30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</row>
    <row r="181" spans="3:224" ht="20.100000000000001" customHeight="1">
      <c r="C181" s="11">
        <v>15210201</v>
      </c>
      <c r="D181" s="12" t="s">
        <v>467</v>
      </c>
      <c r="E181" s="12">
        <v>11200001</v>
      </c>
      <c r="F181" s="12">
        <v>0</v>
      </c>
      <c r="G181" s="12">
        <v>1</v>
      </c>
      <c r="H181" s="12">
        <v>30</v>
      </c>
      <c r="I181" s="16">
        <v>0.2</v>
      </c>
      <c r="J181" s="17">
        <v>10</v>
      </c>
      <c r="K181" s="12">
        <v>0</v>
      </c>
      <c r="L181" s="12">
        <v>0</v>
      </c>
      <c r="M181" s="12">
        <f t="shared" si="48"/>
        <v>128</v>
      </c>
      <c r="N181" s="12">
        <v>255</v>
      </c>
      <c r="O181" s="12">
        <v>0</v>
      </c>
      <c r="P181" s="12">
        <v>0</v>
      </c>
      <c r="Q181" s="12">
        <f t="shared" si="49"/>
        <v>0</v>
      </c>
      <c r="R181" s="12">
        <v>0</v>
      </c>
      <c r="S181" s="12">
        <f t="shared" si="50"/>
        <v>0</v>
      </c>
      <c r="T181" s="12">
        <v>0</v>
      </c>
      <c r="U181" s="16">
        <v>0</v>
      </c>
      <c r="V181" s="12">
        <v>0</v>
      </c>
      <c r="W181" s="12">
        <v>0</v>
      </c>
      <c r="X181" s="12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</row>
    <row r="182" spans="3:224" ht="20.100000000000001" customHeight="1">
      <c r="C182" s="11">
        <v>15210202</v>
      </c>
      <c r="D182" s="12" t="s">
        <v>468</v>
      </c>
      <c r="E182" s="12">
        <v>11200001</v>
      </c>
      <c r="F182" s="12">
        <v>0</v>
      </c>
      <c r="G182" s="12">
        <v>1</v>
      </c>
      <c r="H182" s="12">
        <v>30</v>
      </c>
      <c r="I182" s="16">
        <v>0.2</v>
      </c>
      <c r="J182" s="17">
        <v>10</v>
      </c>
      <c r="K182" s="12">
        <v>0</v>
      </c>
      <c r="L182" s="12">
        <v>0</v>
      </c>
      <c r="M182" s="12">
        <f t="shared" si="48"/>
        <v>158</v>
      </c>
      <c r="N182" s="12">
        <v>315</v>
      </c>
      <c r="O182" s="12">
        <v>0</v>
      </c>
      <c r="P182" s="12">
        <v>0</v>
      </c>
      <c r="Q182" s="12">
        <f t="shared" si="49"/>
        <v>0</v>
      </c>
      <c r="R182" s="12">
        <v>0</v>
      </c>
      <c r="S182" s="12">
        <f t="shared" si="50"/>
        <v>0</v>
      </c>
      <c r="T182" s="12">
        <v>0</v>
      </c>
      <c r="U182" s="16">
        <v>0</v>
      </c>
      <c r="V182" s="12">
        <v>0</v>
      </c>
      <c r="W182" s="12">
        <v>0</v>
      </c>
      <c r="X182" s="12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</row>
    <row r="183" spans="3:224" ht="20.100000000000001" customHeight="1">
      <c r="C183" s="11">
        <v>15210211</v>
      </c>
      <c r="D183" s="23" t="s">
        <v>469</v>
      </c>
      <c r="E183" s="12">
        <v>11200001</v>
      </c>
      <c r="F183" s="12">
        <v>12051</v>
      </c>
      <c r="G183" s="12">
        <v>1</v>
      </c>
      <c r="H183" s="12">
        <v>30</v>
      </c>
      <c r="I183" s="16">
        <v>0.2</v>
      </c>
      <c r="J183" s="17">
        <v>10</v>
      </c>
      <c r="K183" s="12">
        <v>0</v>
      </c>
      <c r="L183" s="12">
        <v>0</v>
      </c>
      <c r="M183" s="12">
        <f t="shared" si="48"/>
        <v>200</v>
      </c>
      <c r="N183" s="12">
        <v>400</v>
      </c>
      <c r="O183" s="12">
        <v>0</v>
      </c>
      <c r="P183" s="12">
        <v>0</v>
      </c>
      <c r="Q183" s="12">
        <f t="shared" si="49"/>
        <v>0</v>
      </c>
      <c r="R183" s="12">
        <v>0</v>
      </c>
      <c r="S183" s="12">
        <f t="shared" si="50"/>
        <v>0</v>
      </c>
      <c r="T183" s="12">
        <v>0</v>
      </c>
      <c r="U183" s="16">
        <v>0</v>
      </c>
      <c r="V183" s="12">
        <v>0</v>
      </c>
      <c r="W183" s="12">
        <v>0</v>
      </c>
      <c r="X183" s="12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1</v>
      </c>
      <c r="AE183" s="16"/>
      <c r="GR183" s="4"/>
      <c r="GS183" s="4"/>
      <c r="GT183" s="4"/>
      <c r="GU183" s="4"/>
      <c r="GV183" s="4"/>
      <c r="GW183" s="4"/>
      <c r="GX183" s="4"/>
      <c r="GY183" s="4"/>
      <c r="GZ183" s="4"/>
      <c r="HA183" s="4"/>
      <c r="HB183" s="4"/>
      <c r="HC183" s="4"/>
      <c r="HD183" s="4"/>
      <c r="HE183" s="4"/>
      <c r="HF183" s="4"/>
      <c r="HG183" s="4"/>
      <c r="HH183" s="4"/>
      <c r="HI183" s="4"/>
      <c r="HJ183" s="4"/>
      <c r="HK183" s="4"/>
      <c r="HL183" s="4"/>
      <c r="HM183" s="4"/>
      <c r="HN183" s="4"/>
      <c r="HO183" s="4"/>
      <c r="HP183" s="4"/>
    </row>
    <row r="184" spans="3:224" s="3" customFormat="1" ht="20.100000000000001" customHeight="1">
      <c r="C184" s="21">
        <v>15211001</v>
      </c>
      <c r="D184" s="22" t="s">
        <v>222</v>
      </c>
      <c r="E184" s="22">
        <v>11200003</v>
      </c>
      <c r="F184" s="22">
        <v>0</v>
      </c>
      <c r="G184" s="22">
        <v>1</v>
      </c>
      <c r="H184" s="22">
        <v>30</v>
      </c>
      <c r="I184" s="24">
        <v>0.2</v>
      </c>
      <c r="J184" s="17">
        <v>10</v>
      </c>
      <c r="K184" s="12">
        <v>0</v>
      </c>
      <c r="L184" s="22">
        <v>1940</v>
      </c>
      <c r="M184" s="22">
        <f t="shared" si="36"/>
        <v>0</v>
      </c>
      <c r="N184" s="22">
        <v>0</v>
      </c>
      <c r="O184" s="22">
        <v>0</v>
      </c>
      <c r="P184" s="22">
        <v>0</v>
      </c>
      <c r="Q184" s="22">
        <f t="shared" si="37"/>
        <v>23</v>
      </c>
      <c r="R184" s="22">
        <v>45</v>
      </c>
      <c r="S184" s="22">
        <f t="shared" si="38"/>
        <v>23</v>
      </c>
      <c r="T184" s="22">
        <v>45</v>
      </c>
      <c r="U184" s="24">
        <v>0</v>
      </c>
      <c r="V184" s="22">
        <v>0</v>
      </c>
      <c r="W184" s="22">
        <v>0</v>
      </c>
      <c r="X184" s="22">
        <v>0</v>
      </c>
      <c r="Y184" s="24">
        <v>0</v>
      </c>
      <c r="Z184" s="24">
        <v>0</v>
      </c>
      <c r="AA184" s="24">
        <v>0</v>
      </c>
      <c r="AB184" s="24">
        <v>0</v>
      </c>
      <c r="AC184" s="24">
        <v>0</v>
      </c>
      <c r="AD184" s="24">
        <v>0</v>
      </c>
      <c r="AE184" s="31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  <c r="BV184" s="26"/>
      <c r="BW184" s="26"/>
      <c r="BX184" s="26"/>
      <c r="BY184" s="26"/>
      <c r="BZ184" s="26"/>
      <c r="CA184" s="26"/>
      <c r="CB184" s="26"/>
      <c r="CC184" s="26"/>
      <c r="CD184" s="26"/>
      <c r="CE184" s="26"/>
      <c r="CF184" s="26"/>
      <c r="CG184" s="26"/>
      <c r="CH184" s="26"/>
      <c r="CI184" s="26"/>
      <c r="CJ184" s="26"/>
      <c r="CK184" s="26"/>
      <c r="CL184" s="26"/>
      <c r="CM184" s="26"/>
      <c r="CN184" s="26"/>
      <c r="CO184" s="26"/>
      <c r="CP184" s="26"/>
      <c r="CQ184" s="26"/>
      <c r="CR184" s="26"/>
      <c r="CS184" s="26"/>
      <c r="CT184" s="26"/>
      <c r="CU184" s="26"/>
      <c r="CV184" s="26"/>
      <c r="CW184" s="26"/>
      <c r="CX184" s="26"/>
      <c r="CY184" s="26"/>
      <c r="CZ184" s="26"/>
      <c r="DA184" s="26"/>
      <c r="DB184" s="26"/>
      <c r="DC184" s="26"/>
      <c r="DD184" s="26"/>
      <c r="DE184" s="26"/>
      <c r="DF184" s="26"/>
      <c r="DG184" s="26"/>
      <c r="DH184" s="26"/>
      <c r="DI184" s="26"/>
      <c r="DJ184" s="26"/>
      <c r="DK184" s="26"/>
      <c r="DL184" s="26"/>
      <c r="DM184" s="26"/>
      <c r="DN184" s="26"/>
      <c r="DO184" s="26"/>
      <c r="DP184" s="26"/>
      <c r="DQ184" s="26"/>
      <c r="DR184" s="26"/>
      <c r="DS184" s="26"/>
      <c r="DT184" s="26"/>
      <c r="DU184" s="26"/>
      <c r="DV184" s="26"/>
      <c r="DW184" s="26"/>
      <c r="DX184" s="26"/>
      <c r="DY184" s="26"/>
      <c r="DZ184" s="26"/>
      <c r="EA184" s="26"/>
      <c r="EB184" s="26"/>
      <c r="EC184" s="26"/>
      <c r="ED184" s="26"/>
      <c r="EE184" s="26"/>
      <c r="EF184" s="26"/>
      <c r="EG184" s="26"/>
      <c r="EH184" s="26"/>
      <c r="EI184" s="26"/>
      <c r="EJ184" s="26"/>
      <c r="EK184" s="26"/>
      <c r="EL184" s="26"/>
      <c r="EM184" s="26"/>
      <c r="EN184" s="26"/>
      <c r="EO184" s="26"/>
      <c r="EP184" s="26"/>
      <c r="EQ184" s="26"/>
      <c r="ER184" s="26"/>
      <c r="ES184" s="26"/>
      <c r="ET184" s="26"/>
      <c r="EU184" s="26"/>
      <c r="EV184" s="26"/>
      <c r="EW184" s="26"/>
      <c r="EX184" s="26"/>
      <c r="EY184" s="26"/>
      <c r="EZ184" s="26"/>
      <c r="FA184" s="26"/>
      <c r="FB184" s="26"/>
      <c r="FC184" s="26"/>
      <c r="FD184" s="26"/>
      <c r="FE184" s="26"/>
      <c r="FF184" s="26"/>
      <c r="FG184" s="26"/>
      <c r="FH184" s="26"/>
      <c r="FI184" s="26"/>
      <c r="FJ184" s="26"/>
      <c r="FK184" s="26"/>
      <c r="FL184" s="26"/>
      <c r="FM184" s="26"/>
      <c r="FN184" s="26"/>
      <c r="FO184" s="26"/>
      <c r="FP184" s="26"/>
      <c r="FQ184" s="26"/>
      <c r="FR184" s="26"/>
      <c r="FS184" s="26"/>
      <c r="FT184" s="26"/>
      <c r="FU184" s="26"/>
      <c r="FV184" s="26"/>
      <c r="FW184" s="26"/>
      <c r="FX184" s="26"/>
      <c r="FY184" s="26"/>
      <c r="FZ184" s="26"/>
      <c r="GA184" s="26"/>
      <c r="GB184" s="26"/>
      <c r="GC184" s="26"/>
      <c r="GD184" s="26"/>
      <c r="GE184" s="26"/>
      <c r="GF184" s="26"/>
      <c r="GG184" s="26"/>
      <c r="GH184" s="26"/>
      <c r="GI184" s="26"/>
      <c r="GJ184" s="26"/>
      <c r="GK184" s="26"/>
      <c r="GL184" s="26"/>
      <c r="GM184" s="26"/>
      <c r="GN184" s="26"/>
      <c r="GO184" s="26"/>
      <c r="GP184" s="26"/>
      <c r="GQ184" s="26"/>
      <c r="GR184" s="26"/>
      <c r="GS184" s="26"/>
      <c r="GT184" s="26"/>
      <c r="GU184" s="26"/>
      <c r="GV184" s="26"/>
      <c r="GW184" s="26"/>
      <c r="GX184" s="26"/>
      <c r="GY184" s="26"/>
      <c r="GZ184" s="26"/>
      <c r="HA184" s="26"/>
      <c r="HB184" s="26"/>
      <c r="HC184" s="26"/>
      <c r="HD184" s="26"/>
      <c r="HE184" s="26"/>
      <c r="HF184" s="26"/>
      <c r="HG184" s="26"/>
      <c r="HH184" s="26"/>
      <c r="HI184" s="26"/>
      <c r="HJ184" s="26"/>
      <c r="HK184" s="26"/>
      <c r="HL184" s="26"/>
      <c r="HM184" s="26"/>
      <c r="HN184" s="26"/>
      <c r="HO184" s="26"/>
      <c r="HP184" s="26"/>
    </row>
    <row r="185" spans="3:224" s="3" customFormat="1" ht="20.100000000000001" customHeight="1">
      <c r="C185" s="21">
        <v>15211002</v>
      </c>
      <c r="D185" s="22" t="s">
        <v>223</v>
      </c>
      <c r="E185" s="22">
        <v>11200003</v>
      </c>
      <c r="F185" s="22">
        <v>12011</v>
      </c>
      <c r="G185" s="22">
        <v>1</v>
      </c>
      <c r="H185" s="22">
        <v>30</v>
      </c>
      <c r="I185" s="24">
        <v>0.2</v>
      </c>
      <c r="J185" s="17">
        <v>10</v>
      </c>
      <c r="K185" s="12">
        <v>0</v>
      </c>
      <c r="L185" s="22">
        <v>2340</v>
      </c>
      <c r="M185" s="22">
        <f t="shared" si="36"/>
        <v>0</v>
      </c>
      <c r="N185" s="22">
        <v>0</v>
      </c>
      <c r="O185" s="22">
        <v>0</v>
      </c>
      <c r="P185" s="22">
        <v>0</v>
      </c>
      <c r="Q185" s="22">
        <f t="shared" si="37"/>
        <v>28</v>
      </c>
      <c r="R185" s="22">
        <v>56</v>
      </c>
      <c r="S185" s="22">
        <f t="shared" si="38"/>
        <v>28</v>
      </c>
      <c r="T185" s="22">
        <v>56</v>
      </c>
      <c r="U185" s="24">
        <v>0</v>
      </c>
      <c r="V185" s="22">
        <v>0</v>
      </c>
      <c r="W185" s="22">
        <v>0</v>
      </c>
      <c r="X185" s="22">
        <v>0</v>
      </c>
      <c r="Y185" s="24">
        <v>0</v>
      </c>
      <c r="Z185" s="24">
        <v>0</v>
      </c>
      <c r="AA185" s="24">
        <v>0</v>
      </c>
      <c r="AB185" s="24">
        <v>0</v>
      </c>
      <c r="AC185" s="24">
        <v>0</v>
      </c>
      <c r="AD185" s="24">
        <v>0</v>
      </c>
      <c r="AE185" s="31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  <c r="BW185" s="26"/>
      <c r="BX185" s="26"/>
      <c r="BY185" s="26"/>
      <c r="BZ185" s="26"/>
      <c r="CA185" s="26"/>
      <c r="CB185" s="26"/>
      <c r="CC185" s="26"/>
      <c r="CD185" s="26"/>
      <c r="CE185" s="26"/>
      <c r="CF185" s="26"/>
      <c r="CG185" s="26"/>
      <c r="CH185" s="26"/>
      <c r="CI185" s="26"/>
      <c r="CJ185" s="26"/>
      <c r="CK185" s="26"/>
      <c r="CL185" s="26"/>
      <c r="CM185" s="26"/>
      <c r="CN185" s="26"/>
      <c r="CO185" s="26"/>
      <c r="CP185" s="26"/>
      <c r="CQ185" s="26"/>
      <c r="CR185" s="26"/>
      <c r="CS185" s="26"/>
      <c r="CT185" s="26"/>
      <c r="CU185" s="26"/>
      <c r="CV185" s="26"/>
      <c r="CW185" s="26"/>
      <c r="CX185" s="26"/>
      <c r="CY185" s="26"/>
      <c r="CZ185" s="26"/>
      <c r="DA185" s="26"/>
      <c r="DB185" s="26"/>
      <c r="DC185" s="26"/>
      <c r="DD185" s="26"/>
      <c r="DE185" s="26"/>
      <c r="DF185" s="26"/>
      <c r="DG185" s="26"/>
      <c r="DH185" s="26"/>
      <c r="DI185" s="26"/>
      <c r="DJ185" s="26"/>
      <c r="DK185" s="26"/>
      <c r="DL185" s="26"/>
      <c r="DM185" s="26"/>
      <c r="DN185" s="26"/>
      <c r="DO185" s="26"/>
      <c r="DP185" s="26"/>
      <c r="DQ185" s="26"/>
      <c r="DR185" s="26"/>
      <c r="DS185" s="26"/>
      <c r="DT185" s="26"/>
      <c r="DU185" s="26"/>
      <c r="DV185" s="26"/>
      <c r="DW185" s="26"/>
      <c r="DX185" s="26"/>
      <c r="DY185" s="26"/>
      <c r="DZ185" s="26"/>
      <c r="EA185" s="26"/>
      <c r="EB185" s="26"/>
      <c r="EC185" s="26"/>
      <c r="ED185" s="26"/>
      <c r="EE185" s="26"/>
      <c r="EF185" s="26"/>
      <c r="EG185" s="26"/>
      <c r="EH185" s="26"/>
      <c r="EI185" s="26"/>
      <c r="EJ185" s="26"/>
      <c r="EK185" s="26"/>
      <c r="EL185" s="26"/>
      <c r="EM185" s="26"/>
      <c r="EN185" s="26"/>
      <c r="EO185" s="26"/>
      <c r="EP185" s="26"/>
      <c r="EQ185" s="26"/>
      <c r="ER185" s="26"/>
      <c r="ES185" s="26"/>
      <c r="ET185" s="26"/>
      <c r="EU185" s="26"/>
      <c r="EV185" s="26"/>
      <c r="EW185" s="26"/>
      <c r="EX185" s="26"/>
      <c r="EY185" s="26"/>
      <c r="EZ185" s="26"/>
      <c r="FA185" s="26"/>
      <c r="FB185" s="26"/>
      <c r="FC185" s="26"/>
      <c r="FD185" s="26"/>
      <c r="FE185" s="26"/>
      <c r="FF185" s="26"/>
      <c r="FG185" s="26"/>
      <c r="FH185" s="26"/>
      <c r="FI185" s="26"/>
      <c r="FJ185" s="26"/>
      <c r="FK185" s="26"/>
      <c r="FL185" s="26"/>
      <c r="FM185" s="26"/>
      <c r="FN185" s="26"/>
      <c r="FO185" s="26"/>
      <c r="FP185" s="26"/>
      <c r="FQ185" s="26"/>
      <c r="FR185" s="26"/>
      <c r="FS185" s="26"/>
      <c r="FT185" s="26"/>
      <c r="FU185" s="26"/>
      <c r="FV185" s="26"/>
      <c r="FW185" s="26"/>
      <c r="FX185" s="26"/>
      <c r="FY185" s="26"/>
      <c r="FZ185" s="26"/>
      <c r="GA185" s="26"/>
      <c r="GB185" s="26"/>
      <c r="GC185" s="26"/>
      <c r="GD185" s="26"/>
      <c r="GE185" s="26"/>
      <c r="GF185" s="26"/>
      <c r="GG185" s="26"/>
      <c r="GH185" s="26"/>
      <c r="GI185" s="26"/>
      <c r="GJ185" s="26"/>
      <c r="GK185" s="26"/>
      <c r="GL185" s="26"/>
      <c r="GM185" s="26"/>
      <c r="GN185" s="26"/>
      <c r="GO185" s="26"/>
      <c r="GP185" s="26"/>
      <c r="GQ185" s="26"/>
      <c r="GR185" s="26"/>
      <c r="GS185" s="26"/>
      <c r="GT185" s="26"/>
      <c r="GU185" s="26"/>
      <c r="GV185" s="26"/>
      <c r="GW185" s="26"/>
      <c r="GX185" s="26"/>
      <c r="GY185" s="26"/>
      <c r="GZ185" s="26"/>
      <c r="HA185" s="26"/>
      <c r="HB185" s="26"/>
      <c r="HC185" s="26"/>
      <c r="HD185" s="26"/>
      <c r="HE185" s="26"/>
      <c r="HF185" s="26"/>
      <c r="HG185" s="26"/>
      <c r="HH185" s="26"/>
      <c r="HI185" s="26"/>
      <c r="HJ185" s="26"/>
      <c r="HK185" s="26"/>
      <c r="HL185" s="26"/>
      <c r="HM185" s="26"/>
      <c r="HN185" s="26"/>
      <c r="HO185" s="26"/>
      <c r="HP185" s="26"/>
    </row>
    <row r="186" spans="3:224" s="3" customFormat="1" ht="20.100000000000001" customHeight="1">
      <c r="C186" s="21">
        <v>15211003</v>
      </c>
      <c r="D186" s="22" t="s">
        <v>224</v>
      </c>
      <c r="E186" s="22">
        <v>11200003</v>
      </c>
      <c r="F186" s="22">
        <v>0</v>
      </c>
      <c r="G186" s="22">
        <v>1</v>
      </c>
      <c r="H186" s="22">
        <v>30</v>
      </c>
      <c r="I186" s="24">
        <v>0.2</v>
      </c>
      <c r="J186" s="17">
        <v>10</v>
      </c>
      <c r="K186" s="12">
        <v>0</v>
      </c>
      <c r="L186" s="22">
        <v>970</v>
      </c>
      <c r="M186" s="22">
        <f t="shared" si="36"/>
        <v>0</v>
      </c>
      <c r="N186" s="22">
        <v>0</v>
      </c>
      <c r="O186" s="22">
        <v>0</v>
      </c>
      <c r="P186" s="22">
        <v>0</v>
      </c>
      <c r="Q186" s="22">
        <f t="shared" si="37"/>
        <v>17</v>
      </c>
      <c r="R186" s="22">
        <v>34</v>
      </c>
      <c r="S186" s="22">
        <f t="shared" si="38"/>
        <v>17</v>
      </c>
      <c r="T186" s="22">
        <v>34</v>
      </c>
      <c r="U186" s="24">
        <v>0</v>
      </c>
      <c r="V186" s="22">
        <v>0</v>
      </c>
      <c r="W186" s="22">
        <v>0</v>
      </c>
      <c r="X186" s="22">
        <v>0</v>
      </c>
      <c r="Y186" s="24">
        <v>0</v>
      </c>
      <c r="Z186" s="24">
        <v>0</v>
      </c>
      <c r="AA186" s="24">
        <v>0</v>
      </c>
      <c r="AB186" s="24">
        <v>0</v>
      </c>
      <c r="AC186" s="24">
        <v>0</v>
      </c>
      <c r="AD186" s="24">
        <v>0</v>
      </c>
      <c r="AE186" s="31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  <c r="BV186" s="26"/>
      <c r="BW186" s="26"/>
      <c r="BX186" s="26"/>
      <c r="BY186" s="26"/>
      <c r="BZ186" s="26"/>
      <c r="CA186" s="26"/>
      <c r="CB186" s="26"/>
      <c r="CC186" s="26"/>
      <c r="CD186" s="26"/>
      <c r="CE186" s="26"/>
      <c r="CF186" s="26"/>
      <c r="CG186" s="26"/>
      <c r="CH186" s="26"/>
      <c r="CI186" s="26"/>
      <c r="CJ186" s="26"/>
      <c r="CK186" s="26"/>
      <c r="CL186" s="26"/>
      <c r="CM186" s="26"/>
      <c r="CN186" s="26"/>
      <c r="CO186" s="26"/>
      <c r="CP186" s="26"/>
      <c r="CQ186" s="26"/>
      <c r="CR186" s="26"/>
      <c r="CS186" s="26"/>
      <c r="CT186" s="26"/>
      <c r="CU186" s="26"/>
      <c r="CV186" s="26"/>
      <c r="CW186" s="26"/>
      <c r="CX186" s="26"/>
      <c r="CY186" s="26"/>
      <c r="CZ186" s="26"/>
      <c r="DA186" s="26"/>
      <c r="DB186" s="26"/>
      <c r="DC186" s="26"/>
      <c r="DD186" s="26"/>
      <c r="DE186" s="26"/>
      <c r="DF186" s="26"/>
      <c r="DG186" s="26"/>
      <c r="DH186" s="26"/>
      <c r="DI186" s="26"/>
      <c r="DJ186" s="26"/>
      <c r="DK186" s="26"/>
      <c r="DL186" s="26"/>
      <c r="DM186" s="26"/>
      <c r="DN186" s="26"/>
      <c r="DO186" s="26"/>
      <c r="DP186" s="26"/>
      <c r="DQ186" s="26"/>
      <c r="DR186" s="26"/>
      <c r="DS186" s="26"/>
      <c r="DT186" s="26"/>
      <c r="DU186" s="26"/>
      <c r="DV186" s="26"/>
      <c r="DW186" s="26"/>
      <c r="DX186" s="26"/>
      <c r="DY186" s="26"/>
      <c r="DZ186" s="26"/>
      <c r="EA186" s="26"/>
      <c r="EB186" s="26"/>
      <c r="EC186" s="26"/>
      <c r="ED186" s="26"/>
      <c r="EE186" s="26"/>
      <c r="EF186" s="26"/>
      <c r="EG186" s="26"/>
      <c r="EH186" s="26"/>
      <c r="EI186" s="26"/>
      <c r="EJ186" s="26"/>
      <c r="EK186" s="26"/>
      <c r="EL186" s="26"/>
      <c r="EM186" s="26"/>
      <c r="EN186" s="26"/>
      <c r="EO186" s="26"/>
      <c r="EP186" s="26"/>
      <c r="EQ186" s="26"/>
      <c r="ER186" s="26"/>
      <c r="ES186" s="26"/>
      <c r="ET186" s="26"/>
      <c r="EU186" s="26"/>
      <c r="EV186" s="26"/>
      <c r="EW186" s="26"/>
      <c r="EX186" s="26"/>
      <c r="EY186" s="26"/>
      <c r="EZ186" s="26"/>
      <c r="FA186" s="26"/>
      <c r="FB186" s="26"/>
      <c r="FC186" s="26"/>
      <c r="FD186" s="26"/>
      <c r="FE186" s="26"/>
      <c r="FF186" s="26"/>
      <c r="FG186" s="26"/>
      <c r="FH186" s="26"/>
      <c r="FI186" s="26"/>
      <c r="FJ186" s="26"/>
      <c r="FK186" s="26"/>
      <c r="FL186" s="26"/>
      <c r="FM186" s="26"/>
      <c r="FN186" s="26"/>
      <c r="FO186" s="26"/>
      <c r="FP186" s="26"/>
      <c r="FQ186" s="26"/>
      <c r="FR186" s="26"/>
      <c r="FS186" s="26"/>
      <c r="FT186" s="26"/>
      <c r="FU186" s="26"/>
      <c r="FV186" s="26"/>
      <c r="FW186" s="26"/>
      <c r="FX186" s="26"/>
      <c r="FY186" s="26"/>
      <c r="FZ186" s="26"/>
      <c r="GA186" s="26"/>
      <c r="GB186" s="26"/>
      <c r="GC186" s="26"/>
      <c r="GD186" s="26"/>
      <c r="GE186" s="26"/>
      <c r="GF186" s="26"/>
      <c r="GG186" s="26"/>
      <c r="GH186" s="26"/>
      <c r="GI186" s="26"/>
      <c r="GJ186" s="26"/>
      <c r="GK186" s="26"/>
      <c r="GL186" s="26"/>
      <c r="GM186" s="26"/>
      <c r="GN186" s="26"/>
      <c r="GO186" s="26"/>
      <c r="GP186" s="26"/>
      <c r="GQ186" s="26"/>
      <c r="GR186" s="26"/>
      <c r="GS186" s="26"/>
      <c r="GT186" s="26"/>
      <c r="GU186" s="26"/>
      <c r="GV186" s="26"/>
      <c r="GW186" s="26"/>
      <c r="GX186" s="26"/>
      <c r="GY186" s="26"/>
      <c r="GZ186" s="26"/>
      <c r="HA186" s="26"/>
      <c r="HB186" s="26"/>
      <c r="HC186" s="26"/>
      <c r="HD186" s="26"/>
      <c r="HE186" s="26"/>
      <c r="HF186" s="26"/>
      <c r="HG186" s="26"/>
      <c r="HH186" s="26"/>
      <c r="HI186" s="26"/>
      <c r="HJ186" s="26"/>
      <c r="HK186" s="26"/>
      <c r="HL186" s="26"/>
      <c r="HM186" s="26"/>
      <c r="HN186" s="26"/>
      <c r="HO186" s="26"/>
      <c r="HP186" s="26"/>
    </row>
    <row r="187" spans="3:224" s="3" customFormat="1" ht="20.100000000000001" customHeight="1">
      <c r="C187" s="21">
        <v>15211004</v>
      </c>
      <c r="D187" s="22" t="s">
        <v>225</v>
      </c>
      <c r="E187" s="22">
        <v>11200003</v>
      </c>
      <c r="F187" s="22">
        <v>12021</v>
      </c>
      <c r="G187" s="22">
        <v>1</v>
      </c>
      <c r="H187" s="22">
        <v>30</v>
      </c>
      <c r="I187" s="24">
        <v>0.2</v>
      </c>
      <c r="J187" s="17">
        <v>10</v>
      </c>
      <c r="K187" s="12">
        <v>0</v>
      </c>
      <c r="L187" s="22">
        <v>1180</v>
      </c>
      <c r="M187" s="22">
        <f t="shared" si="36"/>
        <v>0</v>
      </c>
      <c r="N187" s="22">
        <v>0</v>
      </c>
      <c r="O187" s="22">
        <v>0</v>
      </c>
      <c r="P187" s="22">
        <v>0</v>
      </c>
      <c r="Q187" s="22">
        <f t="shared" si="37"/>
        <v>21</v>
      </c>
      <c r="R187" s="22">
        <v>42</v>
      </c>
      <c r="S187" s="22">
        <f t="shared" si="38"/>
        <v>21</v>
      </c>
      <c r="T187" s="22">
        <v>42</v>
      </c>
      <c r="U187" s="24">
        <v>0</v>
      </c>
      <c r="V187" s="22">
        <v>0</v>
      </c>
      <c r="W187" s="22">
        <v>0</v>
      </c>
      <c r="X187" s="22">
        <v>0</v>
      </c>
      <c r="Y187" s="24">
        <v>0</v>
      </c>
      <c r="Z187" s="24">
        <v>0</v>
      </c>
      <c r="AA187" s="24">
        <v>0</v>
      </c>
      <c r="AB187" s="24">
        <v>0</v>
      </c>
      <c r="AC187" s="24">
        <v>0</v>
      </c>
      <c r="AD187" s="24">
        <v>0</v>
      </c>
      <c r="AE187" s="31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  <c r="BV187" s="26"/>
      <c r="BW187" s="26"/>
      <c r="BX187" s="26"/>
      <c r="BY187" s="26"/>
      <c r="BZ187" s="26"/>
      <c r="CA187" s="26"/>
      <c r="CB187" s="26"/>
      <c r="CC187" s="26"/>
      <c r="CD187" s="26"/>
      <c r="CE187" s="26"/>
      <c r="CF187" s="26"/>
      <c r="CG187" s="26"/>
      <c r="CH187" s="26"/>
      <c r="CI187" s="26"/>
      <c r="CJ187" s="26"/>
      <c r="CK187" s="26"/>
      <c r="CL187" s="26"/>
      <c r="CM187" s="26"/>
      <c r="CN187" s="26"/>
      <c r="CO187" s="26"/>
      <c r="CP187" s="26"/>
      <c r="CQ187" s="26"/>
      <c r="CR187" s="26"/>
      <c r="CS187" s="26"/>
      <c r="CT187" s="26"/>
      <c r="CU187" s="26"/>
      <c r="CV187" s="26"/>
      <c r="CW187" s="26"/>
      <c r="CX187" s="26"/>
      <c r="CY187" s="26"/>
      <c r="CZ187" s="26"/>
      <c r="DA187" s="26"/>
      <c r="DB187" s="26"/>
      <c r="DC187" s="26"/>
      <c r="DD187" s="26"/>
      <c r="DE187" s="26"/>
      <c r="DF187" s="26"/>
      <c r="DG187" s="26"/>
      <c r="DH187" s="26"/>
      <c r="DI187" s="26"/>
      <c r="DJ187" s="26"/>
      <c r="DK187" s="26"/>
      <c r="DL187" s="26"/>
      <c r="DM187" s="26"/>
      <c r="DN187" s="26"/>
      <c r="DO187" s="26"/>
      <c r="DP187" s="26"/>
      <c r="DQ187" s="26"/>
      <c r="DR187" s="26"/>
      <c r="DS187" s="26"/>
      <c r="DT187" s="26"/>
      <c r="DU187" s="26"/>
      <c r="DV187" s="26"/>
      <c r="DW187" s="26"/>
      <c r="DX187" s="26"/>
      <c r="DY187" s="26"/>
      <c r="DZ187" s="26"/>
      <c r="EA187" s="26"/>
      <c r="EB187" s="26"/>
      <c r="EC187" s="26"/>
      <c r="ED187" s="26"/>
      <c r="EE187" s="26"/>
      <c r="EF187" s="26"/>
      <c r="EG187" s="26"/>
      <c r="EH187" s="26"/>
      <c r="EI187" s="26"/>
      <c r="EJ187" s="26"/>
      <c r="EK187" s="26"/>
      <c r="EL187" s="26"/>
      <c r="EM187" s="26"/>
      <c r="EN187" s="26"/>
      <c r="EO187" s="26"/>
      <c r="EP187" s="26"/>
      <c r="EQ187" s="26"/>
      <c r="ER187" s="26"/>
      <c r="ES187" s="26"/>
      <c r="ET187" s="26"/>
      <c r="EU187" s="26"/>
      <c r="EV187" s="26"/>
      <c r="EW187" s="26"/>
      <c r="EX187" s="26"/>
      <c r="EY187" s="26"/>
      <c r="EZ187" s="26"/>
      <c r="FA187" s="26"/>
      <c r="FB187" s="26"/>
      <c r="FC187" s="26"/>
      <c r="FD187" s="26"/>
      <c r="FE187" s="26"/>
      <c r="FF187" s="26"/>
      <c r="FG187" s="26"/>
      <c r="FH187" s="26"/>
      <c r="FI187" s="26"/>
      <c r="FJ187" s="26"/>
      <c r="FK187" s="26"/>
      <c r="FL187" s="26"/>
      <c r="FM187" s="26"/>
      <c r="FN187" s="26"/>
      <c r="FO187" s="26"/>
      <c r="FP187" s="26"/>
      <c r="FQ187" s="26"/>
      <c r="FR187" s="26"/>
      <c r="FS187" s="26"/>
      <c r="FT187" s="26"/>
      <c r="FU187" s="26"/>
      <c r="FV187" s="26"/>
      <c r="FW187" s="26"/>
      <c r="FX187" s="26"/>
      <c r="FY187" s="26"/>
      <c r="FZ187" s="26"/>
      <c r="GA187" s="26"/>
      <c r="GB187" s="26"/>
      <c r="GC187" s="26"/>
      <c r="GD187" s="26"/>
      <c r="GE187" s="26"/>
      <c r="GF187" s="26"/>
      <c r="GG187" s="26"/>
      <c r="GH187" s="26"/>
      <c r="GI187" s="26"/>
      <c r="GJ187" s="26"/>
      <c r="GK187" s="26"/>
      <c r="GL187" s="26"/>
      <c r="GM187" s="26"/>
      <c r="GN187" s="26"/>
      <c r="GO187" s="26"/>
      <c r="GP187" s="26"/>
      <c r="GQ187" s="26"/>
      <c r="GR187" s="26"/>
      <c r="GS187" s="26"/>
      <c r="GT187" s="26"/>
      <c r="GU187" s="26"/>
      <c r="GV187" s="26"/>
      <c r="GW187" s="26"/>
      <c r="GX187" s="26"/>
      <c r="GY187" s="26"/>
      <c r="GZ187" s="26"/>
      <c r="HA187" s="26"/>
      <c r="HB187" s="26"/>
      <c r="HC187" s="26"/>
      <c r="HD187" s="26"/>
      <c r="HE187" s="26"/>
      <c r="HF187" s="26"/>
      <c r="HG187" s="26"/>
      <c r="HH187" s="26"/>
      <c r="HI187" s="26"/>
      <c r="HJ187" s="26"/>
      <c r="HK187" s="26"/>
      <c r="HL187" s="26"/>
      <c r="HM187" s="26"/>
      <c r="HN187" s="26"/>
      <c r="HO187" s="26"/>
      <c r="HP187" s="26"/>
    </row>
    <row r="188" spans="3:224" s="3" customFormat="1" ht="20.100000000000001" customHeight="1">
      <c r="C188" s="21">
        <v>15211005</v>
      </c>
      <c r="D188" s="22" t="s">
        <v>226</v>
      </c>
      <c r="E188" s="22">
        <v>11200003</v>
      </c>
      <c r="F188" s="22">
        <v>0</v>
      </c>
      <c r="G188" s="22">
        <v>1</v>
      </c>
      <c r="H188" s="22">
        <v>30</v>
      </c>
      <c r="I188" s="24">
        <v>0.2</v>
      </c>
      <c r="J188" s="17">
        <v>10</v>
      </c>
      <c r="K188" s="12">
        <v>0</v>
      </c>
      <c r="L188" s="22">
        <v>2920</v>
      </c>
      <c r="M188" s="22">
        <f t="shared" si="36"/>
        <v>0</v>
      </c>
      <c r="N188" s="22">
        <v>0</v>
      </c>
      <c r="O188" s="22">
        <v>0</v>
      </c>
      <c r="P188" s="22">
        <v>0</v>
      </c>
      <c r="Q188" s="22">
        <f t="shared" si="37"/>
        <v>28</v>
      </c>
      <c r="R188" s="22">
        <v>56</v>
      </c>
      <c r="S188" s="22">
        <f t="shared" si="38"/>
        <v>28</v>
      </c>
      <c r="T188" s="22">
        <v>56</v>
      </c>
      <c r="U188" s="24">
        <v>0</v>
      </c>
      <c r="V188" s="22">
        <v>0</v>
      </c>
      <c r="W188" s="22">
        <v>0</v>
      </c>
      <c r="X188" s="22">
        <v>0</v>
      </c>
      <c r="Y188" s="24">
        <v>0</v>
      </c>
      <c r="Z188" s="24">
        <v>0</v>
      </c>
      <c r="AA188" s="24">
        <v>0</v>
      </c>
      <c r="AB188" s="24">
        <v>0</v>
      </c>
      <c r="AC188" s="24">
        <v>0</v>
      </c>
      <c r="AD188" s="24">
        <v>0</v>
      </c>
      <c r="AE188" s="31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  <c r="BV188" s="26"/>
      <c r="BW188" s="26"/>
      <c r="BX188" s="26"/>
      <c r="BY188" s="26"/>
      <c r="BZ188" s="26"/>
      <c r="CA188" s="26"/>
      <c r="CB188" s="26"/>
      <c r="CC188" s="26"/>
      <c r="CD188" s="26"/>
      <c r="CE188" s="26"/>
      <c r="CF188" s="26"/>
      <c r="CG188" s="26"/>
      <c r="CH188" s="26"/>
      <c r="CI188" s="26"/>
      <c r="CJ188" s="26"/>
      <c r="CK188" s="26"/>
      <c r="CL188" s="26"/>
      <c r="CM188" s="26"/>
      <c r="CN188" s="26"/>
      <c r="CO188" s="26"/>
      <c r="CP188" s="26"/>
      <c r="CQ188" s="26"/>
      <c r="CR188" s="26"/>
      <c r="CS188" s="26"/>
      <c r="CT188" s="26"/>
      <c r="CU188" s="26"/>
      <c r="CV188" s="26"/>
      <c r="CW188" s="26"/>
      <c r="CX188" s="26"/>
      <c r="CY188" s="26"/>
      <c r="CZ188" s="26"/>
      <c r="DA188" s="26"/>
      <c r="DB188" s="26"/>
      <c r="DC188" s="26"/>
      <c r="DD188" s="26"/>
      <c r="DE188" s="26"/>
      <c r="DF188" s="26"/>
      <c r="DG188" s="26"/>
      <c r="DH188" s="26"/>
      <c r="DI188" s="26"/>
      <c r="DJ188" s="26"/>
      <c r="DK188" s="26"/>
      <c r="DL188" s="26"/>
      <c r="DM188" s="26"/>
      <c r="DN188" s="26"/>
      <c r="DO188" s="26"/>
      <c r="DP188" s="26"/>
      <c r="DQ188" s="26"/>
      <c r="DR188" s="26"/>
      <c r="DS188" s="26"/>
      <c r="DT188" s="26"/>
      <c r="DU188" s="26"/>
      <c r="DV188" s="26"/>
      <c r="DW188" s="26"/>
      <c r="DX188" s="26"/>
      <c r="DY188" s="26"/>
      <c r="DZ188" s="26"/>
      <c r="EA188" s="26"/>
      <c r="EB188" s="26"/>
      <c r="EC188" s="26"/>
      <c r="ED188" s="26"/>
      <c r="EE188" s="26"/>
      <c r="EF188" s="26"/>
      <c r="EG188" s="26"/>
      <c r="EH188" s="26"/>
      <c r="EI188" s="26"/>
      <c r="EJ188" s="26"/>
      <c r="EK188" s="26"/>
      <c r="EL188" s="26"/>
      <c r="EM188" s="26"/>
      <c r="EN188" s="26"/>
      <c r="EO188" s="26"/>
      <c r="EP188" s="26"/>
      <c r="EQ188" s="26"/>
      <c r="ER188" s="26"/>
      <c r="ES188" s="26"/>
      <c r="ET188" s="26"/>
      <c r="EU188" s="26"/>
      <c r="EV188" s="26"/>
      <c r="EW188" s="26"/>
      <c r="EX188" s="26"/>
      <c r="EY188" s="26"/>
      <c r="EZ188" s="26"/>
      <c r="FA188" s="26"/>
      <c r="FB188" s="26"/>
      <c r="FC188" s="26"/>
      <c r="FD188" s="26"/>
      <c r="FE188" s="26"/>
      <c r="FF188" s="26"/>
      <c r="FG188" s="26"/>
      <c r="FH188" s="26"/>
      <c r="FI188" s="26"/>
      <c r="FJ188" s="26"/>
      <c r="FK188" s="26"/>
      <c r="FL188" s="26"/>
      <c r="FM188" s="26"/>
      <c r="FN188" s="26"/>
      <c r="FO188" s="26"/>
      <c r="FP188" s="26"/>
      <c r="FQ188" s="26"/>
      <c r="FR188" s="26"/>
      <c r="FS188" s="26"/>
      <c r="FT188" s="26"/>
      <c r="FU188" s="26"/>
      <c r="FV188" s="26"/>
      <c r="FW188" s="26"/>
      <c r="FX188" s="26"/>
      <c r="FY188" s="26"/>
      <c r="FZ188" s="26"/>
      <c r="GA188" s="26"/>
      <c r="GB188" s="26"/>
      <c r="GC188" s="26"/>
      <c r="GD188" s="26"/>
      <c r="GE188" s="26"/>
      <c r="GF188" s="26"/>
      <c r="GG188" s="26"/>
      <c r="GH188" s="26"/>
      <c r="GI188" s="26"/>
      <c r="GJ188" s="26"/>
      <c r="GK188" s="26"/>
      <c r="GL188" s="26"/>
      <c r="GM188" s="26"/>
      <c r="GN188" s="26"/>
      <c r="GO188" s="26"/>
      <c r="GP188" s="26"/>
      <c r="GQ188" s="26"/>
      <c r="GR188" s="26"/>
      <c r="GS188" s="26"/>
      <c r="GT188" s="26"/>
      <c r="GU188" s="26"/>
      <c r="GV188" s="26"/>
      <c r="GW188" s="26"/>
      <c r="GX188" s="26"/>
      <c r="GY188" s="26"/>
      <c r="GZ188" s="26"/>
      <c r="HA188" s="26"/>
      <c r="HB188" s="26"/>
      <c r="HC188" s="26"/>
      <c r="HD188" s="26"/>
      <c r="HE188" s="26"/>
      <c r="HF188" s="26"/>
      <c r="HG188" s="26"/>
      <c r="HH188" s="26"/>
      <c r="HI188" s="26"/>
      <c r="HJ188" s="26"/>
      <c r="HK188" s="26"/>
      <c r="HL188" s="26"/>
      <c r="HM188" s="26"/>
      <c r="HN188" s="26"/>
      <c r="HO188" s="26"/>
      <c r="HP188" s="26"/>
    </row>
    <row r="189" spans="3:224" s="3" customFormat="1" ht="20.100000000000001" customHeight="1">
      <c r="C189" s="21">
        <v>15211006</v>
      </c>
      <c r="D189" s="22" t="s">
        <v>227</v>
      </c>
      <c r="E189" s="22">
        <v>11200003</v>
      </c>
      <c r="F189" s="22">
        <v>12031</v>
      </c>
      <c r="G189" s="22">
        <v>1</v>
      </c>
      <c r="H189" s="22">
        <v>30</v>
      </c>
      <c r="I189" s="24">
        <v>0.2</v>
      </c>
      <c r="J189" s="17">
        <v>10</v>
      </c>
      <c r="K189" s="12">
        <v>0</v>
      </c>
      <c r="L189" s="22">
        <v>3510</v>
      </c>
      <c r="M189" s="22">
        <f t="shared" si="36"/>
        <v>0</v>
      </c>
      <c r="N189" s="22">
        <v>0</v>
      </c>
      <c r="O189" s="22">
        <v>0</v>
      </c>
      <c r="P189" s="22">
        <v>0</v>
      </c>
      <c r="Q189" s="22">
        <f t="shared" si="37"/>
        <v>35</v>
      </c>
      <c r="R189" s="22">
        <v>70</v>
      </c>
      <c r="S189" s="22">
        <f t="shared" si="38"/>
        <v>35</v>
      </c>
      <c r="T189" s="22">
        <v>70</v>
      </c>
      <c r="U189" s="24">
        <v>0</v>
      </c>
      <c r="V189" s="22">
        <v>0</v>
      </c>
      <c r="W189" s="22">
        <v>0</v>
      </c>
      <c r="X189" s="22">
        <v>0</v>
      </c>
      <c r="Y189" s="24">
        <v>0</v>
      </c>
      <c r="Z189" s="24">
        <v>0</v>
      </c>
      <c r="AA189" s="24">
        <v>0</v>
      </c>
      <c r="AB189" s="24">
        <v>0</v>
      </c>
      <c r="AC189" s="24">
        <v>0</v>
      </c>
      <c r="AD189" s="24">
        <v>0</v>
      </c>
      <c r="AE189" s="31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  <c r="BW189" s="26"/>
      <c r="BX189" s="26"/>
      <c r="BY189" s="26"/>
      <c r="BZ189" s="26"/>
      <c r="CA189" s="26"/>
      <c r="CB189" s="26"/>
      <c r="CC189" s="26"/>
      <c r="CD189" s="26"/>
      <c r="CE189" s="26"/>
      <c r="CF189" s="26"/>
      <c r="CG189" s="26"/>
      <c r="CH189" s="26"/>
      <c r="CI189" s="26"/>
      <c r="CJ189" s="26"/>
      <c r="CK189" s="26"/>
      <c r="CL189" s="26"/>
      <c r="CM189" s="26"/>
      <c r="CN189" s="26"/>
      <c r="CO189" s="26"/>
      <c r="CP189" s="26"/>
      <c r="CQ189" s="26"/>
      <c r="CR189" s="26"/>
      <c r="CS189" s="26"/>
      <c r="CT189" s="26"/>
      <c r="CU189" s="26"/>
      <c r="CV189" s="26"/>
      <c r="CW189" s="26"/>
      <c r="CX189" s="26"/>
      <c r="CY189" s="26"/>
      <c r="CZ189" s="26"/>
      <c r="DA189" s="26"/>
      <c r="DB189" s="26"/>
      <c r="DC189" s="26"/>
      <c r="DD189" s="26"/>
      <c r="DE189" s="26"/>
      <c r="DF189" s="26"/>
      <c r="DG189" s="26"/>
      <c r="DH189" s="26"/>
      <c r="DI189" s="26"/>
      <c r="DJ189" s="26"/>
      <c r="DK189" s="26"/>
      <c r="DL189" s="26"/>
      <c r="DM189" s="26"/>
      <c r="DN189" s="26"/>
      <c r="DO189" s="26"/>
      <c r="DP189" s="26"/>
      <c r="DQ189" s="26"/>
      <c r="DR189" s="26"/>
      <c r="DS189" s="26"/>
      <c r="DT189" s="26"/>
      <c r="DU189" s="26"/>
      <c r="DV189" s="26"/>
      <c r="DW189" s="26"/>
      <c r="DX189" s="26"/>
      <c r="DY189" s="26"/>
      <c r="DZ189" s="26"/>
      <c r="EA189" s="26"/>
      <c r="EB189" s="26"/>
      <c r="EC189" s="26"/>
      <c r="ED189" s="26"/>
      <c r="EE189" s="26"/>
      <c r="EF189" s="26"/>
      <c r="EG189" s="26"/>
      <c r="EH189" s="26"/>
      <c r="EI189" s="26"/>
      <c r="EJ189" s="26"/>
      <c r="EK189" s="26"/>
      <c r="EL189" s="26"/>
      <c r="EM189" s="26"/>
      <c r="EN189" s="26"/>
      <c r="EO189" s="26"/>
      <c r="EP189" s="26"/>
      <c r="EQ189" s="26"/>
      <c r="ER189" s="26"/>
      <c r="ES189" s="26"/>
      <c r="ET189" s="26"/>
      <c r="EU189" s="26"/>
      <c r="EV189" s="26"/>
      <c r="EW189" s="26"/>
      <c r="EX189" s="26"/>
      <c r="EY189" s="26"/>
      <c r="EZ189" s="26"/>
      <c r="FA189" s="26"/>
      <c r="FB189" s="26"/>
      <c r="FC189" s="26"/>
      <c r="FD189" s="26"/>
      <c r="FE189" s="26"/>
      <c r="FF189" s="26"/>
      <c r="FG189" s="26"/>
      <c r="FH189" s="26"/>
      <c r="FI189" s="26"/>
      <c r="FJ189" s="26"/>
      <c r="FK189" s="26"/>
      <c r="FL189" s="26"/>
      <c r="FM189" s="26"/>
      <c r="FN189" s="26"/>
      <c r="FO189" s="26"/>
      <c r="FP189" s="26"/>
      <c r="FQ189" s="26"/>
      <c r="FR189" s="26"/>
      <c r="FS189" s="26"/>
      <c r="FT189" s="26"/>
      <c r="FU189" s="26"/>
      <c r="FV189" s="26"/>
      <c r="FW189" s="26"/>
      <c r="FX189" s="26"/>
      <c r="FY189" s="26"/>
      <c r="FZ189" s="26"/>
      <c r="GA189" s="26"/>
      <c r="GB189" s="26"/>
      <c r="GC189" s="26"/>
      <c r="GD189" s="26"/>
      <c r="GE189" s="26"/>
      <c r="GF189" s="26"/>
      <c r="GG189" s="26"/>
      <c r="GH189" s="26"/>
      <c r="GI189" s="26"/>
      <c r="GJ189" s="26"/>
      <c r="GK189" s="26"/>
      <c r="GL189" s="26"/>
      <c r="GM189" s="26"/>
      <c r="GN189" s="26"/>
      <c r="GO189" s="26"/>
      <c r="GP189" s="26"/>
      <c r="GQ189" s="26"/>
      <c r="GR189" s="26"/>
      <c r="GS189" s="26"/>
      <c r="GT189" s="26"/>
      <c r="GU189" s="26"/>
      <c r="GV189" s="26"/>
      <c r="GW189" s="26"/>
      <c r="GX189" s="26"/>
      <c r="GY189" s="26"/>
      <c r="GZ189" s="26"/>
      <c r="HA189" s="26"/>
      <c r="HB189" s="26"/>
      <c r="HC189" s="26"/>
      <c r="HD189" s="26"/>
      <c r="HE189" s="26"/>
      <c r="HF189" s="26"/>
      <c r="HG189" s="26"/>
      <c r="HH189" s="26"/>
      <c r="HI189" s="26"/>
      <c r="HJ189" s="26"/>
      <c r="HK189" s="26"/>
      <c r="HL189" s="26"/>
      <c r="HM189" s="26"/>
      <c r="HN189" s="26"/>
      <c r="HO189" s="26"/>
      <c r="HP189" s="26"/>
    </row>
    <row r="190" spans="3:224" ht="20.100000000000001" customHeight="1">
      <c r="C190" s="11">
        <v>15211011</v>
      </c>
      <c r="D190" s="23" t="s">
        <v>228</v>
      </c>
      <c r="E190" s="12">
        <v>11200003</v>
      </c>
      <c r="F190" s="12">
        <v>12011</v>
      </c>
      <c r="G190" s="12">
        <v>1</v>
      </c>
      <c r="H190" s="12">
        <v>30</v>
      </c>
      <c r="I190" s="16">
        <v>0.2</v>
      </c>
      <c r="J190" s="17">
        <v>10</v>
      </c>
      <c r="K190" s="12">
        <v>0</v>
      </c>
      <c r="L190" s="12">
        <v>2690</v>
      </c>
      <c r="M190" s="12">
        <f t="shared" si="36"/>
        <v>0</v>
      </c>
      <c r="N190" s="12">
        <v>0</v>
      </c>
      <c r="O190" s="12">
        <v>0</v>
      </c>
      <c r="P190" s="12">
        <v>0</v>
      </c>
      <c r="Q190" s="12">
        <v>36</v>
      </c>
      <c r="R190" s="12">
        <v>73</v>
      </c>
      <c r="S190" s="12">
        <v>36</v>
      </c>
      <c r="T190" s="12">
        <v>73</v>
      </c>
      <c r="U190" s="16">
        <v>0</v>
      </c>
      <c r="V190" s="12">
        <v>0</v>
      </c>
      <c r="W190" s="12">
        <v>0</v>
      </c>
      <c r="X190" s="12">
        <v>0</v>
      </c>
      <c r="Y190" s="16">
        <v>0</v>
      </c>
      <c r="Z190" s="16">
        <v>0</v>
      </c>
      <c r="AA190" s="16">
        <v>0</v>
      </c>
      <c r="AB190" s="16">
        <v>203603</v>
      </c>
      <c r="AC190" s="16">
        <v>500</v>
      </c>
      <c r="AD190" s="16">
        <v>1</v>
      </c>
      <c r="AE190" s="30"/>
      <c r="GR190" s="4"/>
      <c r="GS190" s="4"/>
      <c r="GT190" s="4"/>
      <c r="GU190" s="4"/>
      <c r="GV190" s="4"/>
      <c r="GW190" s="4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4"/>
      <c r="HJ190" s="4"/>
      <c r="HK190" s="4"/>
      <c r="HL190" s="4"/>
      <c r="HM190" s="4"/>
      <c r="HN190" s="4"/>
      <c r="HO190" s="4"/>
      <c r="HP190" s="4"/>
    </row>
    <row r="191" spans="3:224" ht="20.100000000000001" customHeight="1">
      <c r="C191" s="11">
        <v>15211012</v>
      </c>
      <c r="D191" s="23" t="s">
        <v>229</v>
      </c>
      <c r="E191" s="12">
        <v>11200003</v>
      </c>
      <c r="F191" s="12">
        <v>12021</v>
      </c>
      <c r="G191" s="12">
        <v>1</v>
      </c>
      <c r="H191" s="12">
        <v>30</v>
      </c>
      <c r="I191" s="16">
        <v>0.2</v>
      </c>
      <c r="J191" s="17">
        <v>10</v>
      </c>
      <c r="K191" s="12">
        <v>0</v>
      </c>
      <c r="L191" s="12">
        <v>1360</v>
      </c>
      <c r="M191" s="12">
        <f t="shared" si="36"/>
        <v>0</v>
      </c>
      <c r="N191" s="12">
        <v>0</v>
      </c>
      <c r="O191" s="12">
        <v>0</v>
      </c>
      <c r="P191" s="12">
        <v>0</v>
      </c>
      <c r="Q191" s="12">
        <v>27</v>
      </c>
      <c r="R191" s="12">
        <v>55</v>
      </c>
      <c r="S191" s="12">
        <v>27</v>
      </c>
      <c r="T191" s="12">
        <v>55</v>
      </c>
      <c r="U191" s="16">
        <v>0</v>
      </c>
      <c r="V191" s="12">
        <v>0</v>
      </c>
      <c r="W191" s="12">
        <v>0</v>
      </c>
      <c r="X191" s="12">
        <v>0</v>
      </c>
      <c r="Y191" s="16">
        <v>0</v>
      </c>
      <c r="Z191" s="16">
        <v>0</v>
      </c>
      <c r="AA191" s="16">
        <v>0</v>
      </c>
      <c r="AB191" s="16">
        <v>202703</v>
      </c>
      <c r="AC191" s="16">
        <v>1000</v>
      </c>
      <c r="AD191" s="16">
        <v>1</v>
      </c>
      <c r="AE191" s="30"/>
      <c r="GR191" s="4"/>
      <c r="GS191" s="4"/>
      <c r="GT191" s="4"/>
      <c r="GU191" s="4"/>
      <c r="GV191" s="4"/>
      <c r="GW191" s="4"/>
      <c r="GX191" s="4"/>
      <c r="GY191" s="4"/>
      <c r="GZ191" s="4"/>
      <c r="HA191" s="4"/>
      <c r="HB191" s="4"/>
      <c r="HC191" s="4"/>
      <c r="HD191" s="4"/>
      <c r="HE191" s="4"/>
      <c r="HF191" s="4"/>
      <c r="HG191" s="4"/>
      <c r="HH191" s="4"/>
      <c r="HI191" s="4"/>
      <c r="HJ191" s="4"/>
      <c r="HK191" s="4"/>
      <c r="HL191" s="4"/>
      <c r="HM191" s="4"/>
      <c r="HN191" s="4"/>
      <c r="HO191" s="4"/>
      <c r="HP191" s="4"/>
    </row>
    <row r="192" spans="3:224" ht="20.100000000000001" customHeight="1">
      <c r="C192" s="11">
        <v>15211013</v>
      </c>
      <c r="D192" s="23" t="s">
        <v>230</v>
      </c>
      <c r="E192" s="12">
        <v>11200003</v>
      </c>
      <c r="F192" s="12">
        <v>12031</v>
      </c>
      <c r="G192" s="12">
        <v>1</v>
      </c>
      <c r="H192" s="12">
        <v>30</v>
      </c>
      <c r="I192" s="16">
        <v>0.2</v>
      </c>
      <c r="J192" s="17">
        <v>10</v>
      </c>
      <c r="K192" s="12">
        <v>0</v>
      </c>
      <c r="L192" s="12">
        <v>4030</v>
      </c>
      <c r="M192" s="12">
        <f t="shared" si="36"/>
        <v>0</v>
      </c>
      <c r="N192" s="12">
        <v>0</v>
      </c>
      <c r="O192" s="12">
        <v>0</v>
      </c>
      <c r="P192" s="12">
        <v>0</v>
      </c>
      <c r="Q192" s="12">
        <v>46</v>
      </c>
      <c r="R192" s="12">
        <v>91</v>
      </c>
      <c r="S192" s="12">
        <v>46</v>
      </c>
      <c r="T192" s="12">
        <v>91</v>
      </c>
      <c r="U192" s="16">
        <v>0</v>
      </c>
      <c r="V192" s="12">
        <v>0</v>
      </c>
      <c r="W192" s="12">
        <v>0</v>
      </c>
      <c r="X192" s="12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30"/>
      <c r="GR192" s="4"/>
      <c r="GS192" s="4"/>
      <c r="GT192" s="4"/>
      <c r="GU192" s="4"/>
      <c r="GV192" s="4"/>
      <c r="GW192" s="4"/>
      <c r="GX192" s="4"/>
      <c r="GY192" s="4"/>
      <c r="GZ192" s="4"/>
      <c r="HA192" s="4"/>
      <c r="HB192" s="4"/>
      <c r="HC192" s="4"/>
      <c r="HD192" s="4"/>
      <c r="HE192" s="4"/>
      <c r="HF192" s="4"/>
      <c r="HG192" s="4"/>
      <c r="HH192" s="4"/>
      <c r="HI192" s="4"/>
      <c r="HJ192" s="4"/>
      <c r="HK192" s="4"/>
      <c r="HL192" s="4"/>
      <c r="HM192" s="4"/>
      <c r="HN192" s="4"/>
      <c r="HO192" s="4"/>
      <c r="HP192" s="4"/>
    </row>
    <row r="193" spans="3:224" ht="20.100000000000001" customHeight="1">
      <c r="C193" s="11">
        <v>15301001</v>
      </c>
      <c r="D193" s="12" t="s">
        <v>231</v>
      </c>
      <c r="E193" s="12">
        <v>11200003</v>
      </c>
      <c r="F193" s="12">
        <v>0</v>
      </c>
      <c r="G193" s="12">
        <v>1</v>
      </c>
      <c r="H193" s="12">
        <v>40</v>
      </c>
      <c r="I193" s="16">
        <v>0.2</v>
      </c>
      <c r="J193" s="17">
        <v>15</v>
      </c>
      <c r="K193" s="12">
        <v>0</v>
      </c>
      <c r="L193" s="12">
        <v>0</v>
      </c>
      <c r="M193" s="12">
        <f t="shared" si="36"/>
        <v>23</v>
      </c>
      <c r="N193" s="12">
        <v>45</v>
      </c>
      <c r="O193" s="12">
        <v>0</v>
      </c>
      <c r="P193" s="12">
        <v>0</v>
      </c>
      <c r="Q193" s="12">
        <f t="shared" si="37"/>
        <v>14</v>
      </c>
      <c r="R193" s="12">
        <v>28</v>
      </c>
      <c r="S193" s="12">
        <f t="shared" si="38"/>
        <v>14</v>
      </c>
      <c r="T193" s="12">
        <v>28</v>
      </c>
      <c r="U193" s="16">
        <v>0</v>
      </c>
      <c r="V193" s="12">
        <v>0</v>
      </c>
      <c r="W193" s="12">
        <v>0</v>
      </c>
      <c r="X193" s="12">
        <v>0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30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  <c r="HM193" s="4"/>
      <c r="HN193" s="4"/>
      <c r="HO193" s="4"/>
      <c r="HP193" s="4"/>
    </row>
    <row r="194" spans="3:224" ht="20.100000000000001" customHeight="1">
      <c r="C194" s="11">
        <v>15301002</v>
      </c>
      <c r="D194" s="28" t="s">
        <v>232</v>
      </c>
      <c r="E194" s="12">
        <v>11200003</v>
      </c>
      <c r="F194" s="12">
        <v>13011</v>
      </c>
      <c r="G194" s="12">
        <v>1</v>
      </c>
      <c r="H194" s="12">
        <v>40</v>
      </c>
      <c r="I194" s="16">
        <v>0.2</v>
      </c>
      <c r="J194" s="17">
        <v>15</v>
      </c>
      <c r="K194" s="12">
        <v>0</v>
      </c>
      <c r="L194" s="12">
        <v>0</v>
      </c>
      <c r="M194" s="12">
        <f t="shared" si="36"/>
        <v>28</v>
      </c>
      <c r="N194" s="12">
        <v>55</v>
      </c>
      <c r="O194" s="12">
        <v>0</v>
      </c>
      <c r="P194" s="12">
        <v>0</v>
      </c>
      <c r="Q194" s="12">
        <f t="shared" si="37"/>
        <v>17</v>
      </c>
      <c r="R194" s="12">
        <v>33</v>
      </c>
      <c r="S194" s="12">
        <f t="shared" si="38"/>
        <v>17</v>
      </c>
      <c r="T194" s="12">
        <v>33</v>
      </c>
      <c r="U194" s="16">
        <v>0</v>
      </c>
      <c r="V194" s="12">
        <v>0</v>
      </c>
      <c r="W194" s="12">
        <v>0</v>
      </c>
      <c r="X194" s="12">
        <v>0</v>
      </c>
      <c r="Y194" s="16">
        <v>0</v>
      </c>
      <c r="Z194" s="16">
        <v>0</v>
      </c>
      <c r="AA194" s="16">
        <v>0</v>
      </c>
      <c r="AB194" s="16">
        <v>0</v>
      </c>
      <c r="AC194" s="16">
        <v>0</v>
      </c>
      <c r="AD194" s="16">
        <v>0</v>
      </c>
      <c r="AE194" s="30"/>
      <c r="GR194" s="4"/>
      <c r="GS194" s="4"/>
      <c r="GT194" s="4"/>
      <c r="GU194" s="4"/>
      <c r="GV194" s="4"/>
      <c r="GW194" s="4"/>
      <c r="GX194" s="4"/>
      <c r="GY194" s="4"/>
      <c r="GZ194" s="4"/>
      <c r="HA194" s="4"/>
      <c r="HB194" s="4"/>
      <c r="HC194" s="4"/>
      <c r="HD194" s="4"/>
      <c r="HE194" s="4"/>
      <c r="HF194" s="4"/>
      <c r="HG194" s="4"/>
      <c r="HH194" s="4"/>
      <c r="HI194" s="4"/>
      <c r="HJ194" s="4"/>
      <c r="HK194" s="4"/>
      <c r="HL194" s="4"/>
      <c r="HM194" s="4"/>
      <c r="HN194" s="4"/>
      <c r="HO194" s="4"/>
      <c r="HP194" s="4"/>
    </row>
    <row r="195" spans="3:224" ht="20.100000000000001" customHeight="1">
      <c r="C195" s="11">
        <v>15301003</v>
      </c>
      <c r="D195" s="12" t="s">
        <v>233</v>
      </c>
      <c r="E195" s="12">
        <v>11200003</v>
      </c>
      <c r="F195" s="12">
        <v>0</v>
      </c>
      <c r="G195" s="12">
        <v>1</v>
      </c>
      <c r="H195" s="12">
        <v>40</v>
      </c>
      <c r="I195" s="16">
        <v>0.2</v>
      </c>
      <c r="J195" s="17">
        <v>15</v>
      </c>
      <c r="K195" s="12">
        <v>0</v>
      </c>
      <c r="L195" s="12">
        <v>0</v>
      </c>
      <c r="M195" s="12">
        <f t="shared" si="36"/>
        <v>31</v>
      </c>
      <c r="N195" s="12">
        <v>61</v>
      </c>
      <c r="O195" s="12">
        <v>0</v>
      </c>
      <c r="P195" s="12">
        <v>0</v>
      </c>
      <c r="Q195" s="12">
        <f t="shared" si="37"/>
        <v>11</v>
      </c>
      <c r="R195" s="12">
        <v>21</v>
      </c>
      <c r="S195" s="12">
        <f t="shared" si="38"/>
        <v>11</v>
      </c>
      <c r="T195" s="12">
        <v>21</v>
      </c>
      <c r="U195" s="16">
        <v>0</v>
      </c>
      <c r="V195" s="12">
        <v>0</v>
      </c>
      <c r="W195" s="12">
        <v>0</v>
      </c>
      <c r="X195" s="12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0</v>
      </c>
      <c r="AD195" s="16">
        <v>0</v>
      </c>
      <c r="AE195" s="30"/>
      <c r="GR195" s="4"/>
      <c r="GS195" s="4"/>
      <c r="GT195" s="4"/>
      <c r="GU195" s="4"/>
      <c r="GV195" s="4"/>
      <c r="GW195" s="4"/>
      <c r="GX195" s="4"/>
      <c r="GY195" s="4"/>
      <c r="GZ195" s="4"/>
      <c r="HA195" s="4"/>
      <c r="HB195" s="4"/>
      <c r="HC195" s="4"/>
      <c r="HD195" s="4"/>
      <c r="HE195" s="4"/>
      <c r="HF195" s="4"/>
      <c r="HG195" s="4"/>
      <c r="HH195" s="4"/>
      <c r="HI195" s="4"/>
      <c r="HJ195" s="4"/>
      <c r="HK195" s="4"/>
      <c r="HL195" s="4"/>
      <c r="HM195" s="4"/>
      <c r="HN195" s="4"/>
      <c r="HO195" s="4"/>
      <c r="HP195" s="4"/>
    </row>
    <row r="196" spans="3:224" ht="20.100000000000001" customHeight="1">
      <c r="C196" s="11">
        <v>15301004</v>
      </c>
      <c r="D196" s="28" t="s">
        <v>234</v>
      </c>
      <c r="E196" s="12">
        <v>11200003</v>
      </c>
      <c r="F196" s="12">
        <v>13021</v>
      </c>
      <c r="G196" s="12">
        <v>1</v>
      </c>
      <c r="H196" s="12">
        <v>40</v>
      </c>
      <c r="I196" s="16">
        <v>0.2</v>
      </c>
      <c r="J196" s="17">
        <v>15</v>
      </c>
      <c r="K196" s="12">
        <v>0</v>
      </c>
      <c r="L196" s="12">
        <v>0</v>
      </c>
      <c r="M196" s="12">
        <f t="shared" si="36"/>
        <v>37</v>
      </c>
      <c r="N196" s="12">
        <v>74</v>
      </c>
      <c r="O196" s="12">
        <v>0</v>
      </c>
      <c r="P196" s="12">
        <v>0</v>
      </c>
      <c r="Q196" s="12">
        <f t="shared" si="37"/>
        <v>13</v>
      </c>
      <c r="R196" s="12">
        <v>25</v>
      </c>
      <c r="S196" s="12">
        <f t="shared" si="38"/>
        <v>13</v>
      </c>
      <c r="T196" s="12">
        <v>25</v>
      </c>
      <c r="U196" s="16">
        <v>0</v>
      </c>
      <c r="V196" s="12">
        <v>0</v>
      </c>
      <c r="W196" s="12">
        <v>0</v>
      </c>
      <c r="X196" s="12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0</v>
      </c>
      <c r="AE196" s="30"/>
      <c r="GR196" s="4"/>
      <c r="GS196" s="4"/>
      <c r="GT196" s="4"/>
      <c r="GU196" s="4"/>
      <c r="GV196" s="4"/>
      <c r="GW196" s="4"/>
      <c r="GX196" s="4"/>
      <c r="GY196" s="4"/>
      <c r="GZ196" s="4"/>
      <c r="HA196" s="4"/>
      <c r="HB196" s="4"/>
      <c r="HC196" s="4"/>
      <c r="HD196" s="4"/>
      <c r="HE196" s="4"/>
      <c r="HF196" s="4"/>
      <c r="HG196" s="4"/>
      <c r="HH196" s="4"/>
      <c r="HI196" s="4"/>
      <c r="HJ196" s="4"/>
      <c r="HK196" s="4"/>
      <c r="HL196" s="4"/>
      <c r="HM196" s="4"/>
      <c r="HN196" s="4"/>
      <c r="HO196" s="4"/>
      <c r="HP196" s="4"/>
    </row>
    <row r="197" spans="3:224" ht="20.100000000000001" customHeight="1">
      <c r="C197" s="11">
        <v>15301005</v>
      </c>
      <c r="D197" s="12" t="s">
        <v>235</v>
      </c>
      <c r="E197" s="12">
        <v>11200003</v>
      </c>
      <c r="F197" s="12">
        <v>0</v>
      </c>
      <c r="G197" s="12">
        <v>1</v>
      </c>
      <c r="H197" s="12">
        <v>40</v>
      </c>
      <c r="I197" s="16">
        <v>0.2</v>
      </c>
      <c r="J197" s="17">
        <v>15</v>
      </c>
      <c r="K197" s="12">
        <v>0</v>
      </c>
      <c r="L197" s="12">
        <v>0</v>
      </c>
      <c r="M197" s="12">
        <f t="shared" si="36"/>
        <v>17</v>
      </c>
      <c r="N197" s="12">
        <v>34</v>
      </c>
      <c r="O197" s="12">
        <v>0</v>
      </c>
      <c r="P197" s="12">
        <v>0</v>
      </c>
      <c r="Q197" s="12">
        <f t="shared" si="37"/>
        <v>18</v>
      </c>
      <c r="R197" s="12">
        <v>35</v>
      </c>
      <c r="S197" s="12">
        <f t="shared" si="38"/>
        <v>18</v>
      </c>
      <c r="T197" s="12">
        <v>35</v>
      </c>
      <c r="U197" s="16">
        <v>0</v>
      </c>
      <c r="V197" s="12">
        <v>0</v>
      </c>
      <c r="W197" s="12">
        <v>0</v>
      </c>
      <c r="X197" s="12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30"/>
      <c r="GR197" s="4"/>
      <c r="GS197" s="4"/>
      <c r="GT197" s="4"/>
      <c r="GU197" s="4"/>
      <c r="GV197" s="4"/>
      <c r="GW197" s="4"/>
      <c r="GX197" s="4"/>
      <c r="GY197" s="4"/>
      <c r="GZ197" s="4"/>
      <c r="HA197" s="4"/>
      <c r="HB197" s="4"/>
      <c r="HC197" s="4"/>
      <c r="HD197" s="4"/>
      <c r="HE197" s="4"/>
      <c r="HF197" s="4"/>
      <c r="HG197" s="4"/>
      <c r="HH197" s="4"/>
      <c r="HI197" s="4"/>
      <c r="HJ197" s="4"/>
      <c r="HK197" s="4"/>
      <c r="HL197" s="4"/>
      <c r="HM197" s="4"/>
      <c r="HN197" s="4"/>
      <c r="HO197" s="4"/>
      <c r="HP197" s="4"/>
    </row>
    <row r="198" spans="3:224" ht="20.100000000000001" customHeight="1">
      <c r="C198" s="11">
        <v>15301006</v>
      </c>
      <c r="D198" s="28" t="s">
        <v>236</v>
      </c>
      <c r="E198" s="12">
        <v>11200003</v>
      </c>
      <c r="F198" s="12">
        <v>13031</v>
      </c>
      <c r="G198" s="12">
        <v>1</v>
      </c>
      <c r="H198" s="12">
        <v>40</v>
      </c>
      <c r="I198" s="16">
        <v>0.2</v>
      </c>
      <c r="J198" s="17">
        <v>15</v>
      </c>
      <c r="K198" s="12">
        <v>0</v>
      </c>
      <c r="L198" s="12">
        <v>0</v>
      </c>
      <c r="M198" s="12">
        <f t="shared" si="36"/>
        <v>21</v>
      </c>
      <c r="N198" s="12">
        <v>41</v>
      </c>
      <c r="O198" s="12">
        <v>0</v>
      </c>
      <c r="P198" s="12">
        <v>0</v>
      </c>
      <c r="Q198" s="12">
        <f t="shared" si="37"/>
        <v>21</v>
      </c>
      <c r="R198" s="12">
        <v>41</v>
      </c>
      <c r="S198" s="12">
        <f t="shared" si="38"/>
        <v>21</v>
      </c>
      <c r="T198" s="12">
        <v>41</v>
      </c>
      <c r="U198" s="16">
        <v>0</v>
      </c>
      <c r="V198" s="12">
        <v>0</v>
      </c>
      <c r="W198" s="12">
        <v>0</v>
      </c>
      <c r="X198" s="12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30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  <c r="HM198" s="4"/>
      <c r="HN198" s="4"/>
      <c r="HO198" s="4"/>
      <c r="HP198" s="4"/>
    </row>
    <row r="199" spans="3:224" ht="20.100000000000001" customHeight="1">
      <c r="C199" s="11">
        <v>15302001</v>
      </c>
      <c r="D199" s="12" t="s">
        <v>237</v>
      </c>
      <c r="E199" s="12">
        <v>11200003</v>
      </c>
      <c r="F199" s="12">
        <v>0</v>
      </c>
      <c r="G199" s="12">
        <v>1</v>
      </c>
      <c r="H199" s="12">
        <v>40</v>
      </c>
      <c r="I199" s="16">
        <v>0.2</v>
      </c>
      <c r="J199" s="17">
        <v>15</v>
      </c>
      <c r="K199" s="12">
        <v>0</v>
      </c>
      <c r="L199" s="12">
        <v>0</v>
      </c>
      <c r="M199" s="12">
        <f t="shared" si="36"/>
        <v>28</v>
      </c>
      <c r="N199" s="12">
        <v>55</v>
      </c>
      <c r="O199" s="12">
        <v>0</v>
      </c>
      <c r="P199" s="12">
        <v>0</v>
      </c>
      <c r="Q199" s="12">
        <f t="shared" si="37"/>
        <v>0</v>
      </c>
      <c r="R199" s="12">
        <v>0</v>
      </c>
      <c r="S199" s="12">
        <f t="shared" si="38"/>
        <v>39</v>
      </c>
      <c r="T199" s="12">
        <v>78</v>
      </c>
      <c r="U199" s="16">
        <v>0</v>
      </c>
      <c r="V199" s="12">
        <v>0</v>
      </c>
      <c r="W199" s="12">
        <v>0</v>
      </c>
      <c r="X199" s="12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0</v>
      </c>
      <c r="AD199" s="16">
        <v>0</v>
      </c>
      <c r="AE199" s="30"/>
      <c r="GR199" s="4"/>
      <c r="GS199" s="4"/>
      <c r="GT199" s="4"/>
      <c r="GU199" s="4"/>
      <c r="GV199" s="4"/>
      <c r="GW199" s="4"/>
      <c r="GX199" s="4"/>
      <c r="GY199" s="4"/>
      <c r="GZ199" s="4"/>
      <c r="HA199" s="4"/>
      <c r="HB199" s="4"/>
      <c r="HC199" s="4"/>
      <c r="HD199" s="4"/>
      <c r="HE199" s="4"/>
      <c r="HF199" s="4"/>
      <c r="HG199" s="4"/>
      <c r="HH199" s="4"/>
      <c r="HI199" s="4"/>
      <c r="HJ199" s="4"/>
      <c r="HK199" s="4"/>
      <c r="HL199" s="4"/>
      <c r="HM199" s="4"/>
      <c r="HN199" s="4"/>
      <c r="HO199" s="4"/>
      <c r="HP199" s="4"/>
    </row>
    <row r="200" spans="3:224" ht="20.100000000000001" customHeight="1">
      <c r="C200" s="11">
        <v>15302002</v>
      </c>
      <c r="D200" s="12" t="s">
        <v>238</v>
      </c>
      <c r="E200" s="12">
        <v>11200003</v>
      </c>
      <c r="F200" s="12">
        <v>13011</v>
      </c>
      <c r="G200" s="12">
        <v>1</v>
      </c>
      <c r="H200" s="12">
        <v>40</v>
      </c>
      <c r="I200" s="16">
        <v>0.2</v>
      </c>
      <c r="J200" s="17">
        <v>15</v>
      </c>
      <c r="K200" s="12">
        <v>0</v>
      </c>
      <c r="L200" s="12">
        <v>0</v>
      </c>
      <c r="M200" s="12">
        <f t="shared" si="36"/>
        <v>36</v>
      </c>
      <c r="N200" s="12">
        <v>72</v>
      </c>
      <c r="O200" s="12">
        <v>0</v>
      </c>
      <c r="P200" s="12">
        <v>0</v>
      </c>
      <c r="Q200" s="12">
        <f t="shared" si="37"/>
        <v>0</v>
      </c>
      <c r="R200" s="12">
        <v>0</v>
      </c>
      <c r="S200" s="12">
        <f t="shared" si="38"/>
        <v>50</v>
      </c>
      <c r="T200" s="12">
        <v>99</v>
      </c>
      <c r="U200" s="16">
        <v>0</v>
      </c>
      <c r="V200" s="12">
        <v>0</v>
      </c>
      <c r="W200" s="12">
        <v>0</v>
      </c>
      <c r="X200" s="12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0</v>
      </c>
      <c r="AE200" s="30"/>
      <c r="GR200" s="4"/>
      <c r="GS200" s="4"/>
      <c r="GT200" s="4"/>
      <c r="GU200" s="4"/>
      <c r="GV200" s="4"/>
      <c r="GW200" s="4"/>
      <c r="GX200" s="4"/>
      <c r="GY200" s="4"/>
      <c r="GZ200" s="4"/>
      <c r="HA200" s="4"/>
      <c r="HB200" s="4"/>
      <c r="HC200" s="4"/>
      <c r="HD200" s="4"/>
      <c r="HE200" s="4"/>
      <c r="HF200" s="4"/>
      <c r="HG200" s="4"/>
      <c r="HH200" s="4"/>
      <c r="HI200" s="4"/>
      <c r="HJ200" s="4"/>
      <c r="HK200" s="4"/>
      <c r="HL200" s="4"/>
      <c r="HM200" s="4"/>
      <c r="HN200" s="4"/>
      <c r="HO200" s="4"/>
      <c r="HP200" s="4"/>
    </row>
    <row r="201" spans="3:224" ht="20.100000000000001" customHeight="1">
      <c r="C201" s="11">
        <v>15302003</v>
      </c>
      <c r="D201" s="12" t="s">
        <v>239</v>
      </c>
      <c r="E201" s="12">
        <v>11200003</v>
      </c>
      <c r="F201" s="12">
        <v>0</v>
      </c>
      <c r="G201" s="12">
        <v>1</v>
      </c>
      <c r="H201" s="12">
        <v>40</v>
      </c>
      <c r="I201" s="16">
        <v>0.2</v>
      </c>
      <c r="J201" s="17">
        <v>15</v>
      </c>
      <c r="K201" s="12">
        <v>0</v>
      </c>
      <c r="L201" s="12">
        <v>0</v>
      </c>
      <c r="M201" s="12">
        <f t="shared" si="36"/>
        <v>37</v>
      </c>
      <c r="N201" s="12">
        <v>74</v>
      </c>
      <c r="O201" s="12">
        <v>0</v>
      </c>
      <c r="P201" s="12">
        <v>0</v>
      </c>
      <c r="Q201" s="12">
        <f t="shared" si="37"/>
        <v>0</v>
      </c>
      <c r="R201" s="12">
        <v>0</v>
      </c>
      <c r="S201" s="12">
        <f t="shared" si="38"/>
        <v>30</v>
      </c>
      <c r="T201" s="12">
        <v>59</v>
      </c>
      <c r="U201" s="16">
        <v>0</v>
      </c>
      <c r="V201" s="12">
        <v>0</v>
      </c>
      <c r="W201" s="12">
        <v>0</v>
      </c>
      <c r="X201" s="12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0</v>
      </c>
      <c r="AD201" s="16">
        <v>0</v>
      </c>
      <c r="AE201" s="30"/>
      <c r="GR201" s="4"/>
      <c r="GS201" s="4"/>
      <c r="GT201" s="4"/>
      <c r="GU201" s="4"/>
      <c r="GV201" s="4"/>
      <c r="GW201" s="4"/>
      <c r="GX201" s="4"/>
      <c r="GY201" s="4"/>
      <c r="GZ201" s="4"/>
      <c r="HA201" s="4"/>
      <c r="HB201" s="4"/>
      <c r="HC201" s="4"/>
      <c r="HD201" s="4"/>
      <c r="HE201" s="4"/>
      <c r="HF201" s="4"/>
      <c r="HG201" s="4"/>
      <c r="HH201" s="4"/>
      <c r="HI201" s="4"/>
      <c r="HJ201" s="4"/>
      <c r="HK201" s="4"/>
      <c r="HL201" s="4"/>
      <c r="HM201" s="4"/>
      <c r="HN201" s="4"/>
      <c r="HO201" s="4"/>
      <c r="HP201" s="4"/>
    </row>
    <row r="202" spans="3:224" ht="20.100000000000001" customHeight="1">
      <c r="C202" s="11">
        <v>15302004</v>
      </c>
      <c r="D202" s="12" t="s">
        <v>240</v>
      </c>
      <c r="E202" s="12">
        <v>11200003</v>
      </c>
      <c r="F202" s="12">
        <v>13021</v>
      </c>
      <c r="G202" s="12">
        <v>1</v>
      </c>
      <c r="H202" s="12">
        <v>40</v>
      </c>
      <c r="I202" s="16">
        <v>0.2</v>
      </c>
      <c r="J202" s="17">
        <v>15</v>
      </c>
      <c r="K202" s="12">
        <v>0</v>
      </c>
      <c r="L202" s="12">
        <v>0</v>
      </c>
      <c r="M202" s="12">
        <f t="shared" si="36"/>
        <v>49</v>
      </c>
      <c r="N202" s="12">
        <v>97</v>
      </c>
      <c r="O202" s="12">
        <v>0</v>
      </c>
      <c r="P202" s="12">
        <v>0</v>
      </c>
      <c r="Q202" s="12">
        <f t="shared" si="37"/>
        <v>0</v>
      </c>
      <c r="R202" s="12">
        <v>0</v>
      </c>
      <c r="S202" s="12">
        <f t="shared" si="38"/>
        <v>37</v>
      </c>
      <c r="T202" s="12">
        <v>74</v>
      </c>
      <c r="U202" s="16">
        <v>0</v>
      </c>
      <c r="V202" s="12">
        <v>0</v>
      </c>
      <c r="W202" s="12">
        <v>0</v>
      </c>
      <c r="X202" s="12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0</v>
      </c>
      <c r="AD202" s="16">
        <v>0</v>
      </c>
      <c r="AE202" s="30"/>
      <c r="GR202" s="4"/>
      <c r="GS202" s="4"/>
      <c r="GT202" s="4"/>
      <c r="GU202" s="4"/>
      <c r="GV202" s="4"/>
      <c r="GW202" s="4"/>
      <c r="GX202" s="4"/>
      <c r="GY202" s="4"/>
      <c r="GZ202" s="4"/>
      <c r="HA202" s="4"/>
      <c r="HB202" s="4"/>
      <c r="HC202" s="4"/>
      <c r="HD202" s="4"/>
      <c r="HE202" s="4"/>
      <c r="HF202" s="4"/>
      <c r="HG202" s="4"/>
      <c r="HH202" s="4"/>
      <c r="HI202" s="4"/>
      <c r="HJ202" s="4"/>
      <c r="HK202" s="4"/>
      <c r="HL202" s="4"/>
      <c r="HM202" s="4"/>
      <c r="HN202" s="4"/>
      <c r="HO202" s="4"/>
      <c r="HP202" s="4"/>
    </row>
    <row r="203" spans="3:224" ht="20.100000000000001" customHeight="1">
      <c r="C203" s="11">
        <v>15302005</v>
      </c>
      <c r="D203" s="12" t="s">
        <v>241</v>
      </c>
      <c r="E203" s="12">
        <v>11200003</v>
      </c>
      <c r="F203" s="12">
        <v>0</v>
      </c>
      <c r="G203" s="12">
        <v>1</v>
      </c>
      <c r="H203" s="12">
        <v>40</v>
      </c>
      <c r="I203" s="16">
        <v>0.2</v>
      </c>
      <c r="J203" s="17">
        <v>15</v>
      </c>
      <c r="K203" s="12">
        <v>0</v>
      </c>
      <c r="L203" s="12">
        <v>0</v>
      </c>
      <c r="M203" s="12">
        <f t="shared" si="36"/>
        <v>21</v>
      </c>
      <c r="N203" s="12">
        <v>41</v>
      </c>
      <c r="O203" s="12">
        <v>0</v>
      </c>
      <c r="P203" s="12">
        <v>0</v>
      </c>
      <c r="Q203" s="12">
        <f t="shared" si="37"/>
        <v>0</v>
      </c>
      <c r="R203" s="12">
        <v>0</v>
      </c>
      <c r="S203" s="12">
        <f t="shared" si="38"/>
        <v>49</v>
      </c>
      <c r="T203" s="12">
        <v>98</v>
      </c>
      <c r="U203" s="16">
        <v>0</v>
      </c>
      <c r="V203" s="12">
        <v>0</v>
      </c>
      <c r="W203" s="12">
        <v>0</v>
      </c>
      <c r="X203" s="12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0</v>
      </c>
      <c r="AD203" s="16">
        <v>0</v>
      </c>
      <c r="AE203" s="30"/>
      <c r="GR203" s="4"/>
      <c r="GS203" s="4"/>
      <c r="GT203" s="4"/>
      <c r="GU203" s="4"/>
      <c r="GV203" s="4"/>
      <c r="GW203" s="4"/>
      <c r="GX203" s="4"/>
      <c r="GY203" s="4"/>
      <c r="GZ203" s="4"/>
      <c r="HA203" s="4"/>
      <c r="HB203" s="4"/>
      <c r="HC203" s="4"/>
      <c r="HD203" s="4"/>
      <c r="HE203" s="4"/>
      <c r="HF203" s="4"/>
      <c r="HG203" s="4"/>
      <c r="HH203" s="4"/>
      <c r="HI203" s="4"/>
      <c r="HJ203" s="4"/>
      <c r="HK203" s="4"/>
      <c r="HL203" s="4"/>
      <c r="HM203" s="4"/>
      <c r="HN203" s="4"/>
      <c r="HO203" s="4"/>
      <c r="HP203" s="4"/>
    </row>
    <row r="204" spans="3:224" ht="20.100000000000001" customHeight="1">
      <c r="C204" s="11">
        <v>15302006</v>
      </c>
      <c r="D204" s="12" t="s">
        <v>242</v>
      </c>
      <c r="E204" s="12">
        <v>11200003</v>
      </c>
      <c r="F204" s="12">
        <v>13031</v>
      </c>
      <c r="G204" s="12">
        <v>1</v>
      </c>
      <c r="H204" s="12">
        <v>40</v>
      </c>
      <c r="I204" s="16">
        <v>0.2</v>
      </c>
      <c r="J204" s="17">
        <v>15</v>
      </c>
      <c r="K204" s="12">
        <v>0</v>
      </c>
      <c r="L204" s="12">
        <v>0</v>
      </c>
      <c r="M204" s="12">
        <f t="shared" si="36"/>
        <v>27</v>
      </c>
      <c r="N204" s="12">
        <v>54</v>
      </c>
      <c r="O204" s="12">
        <v>0</v>
      </c>
      <c r="P204" s="12">
        <v>0</v>
      </c>
      <c r="Q204" s="12">
        <f t="shared" si="37"/>
        <v>0</v>
      </c>
      <c r="R204" s="12">
        <v>0</v>
      </c>
      <c r="S204" s="12">
        <f t="shared" si="38"/>
        <v>62</v>
      </c>
      <c r="T204" s="12">
        <v>124</v>
      </c>
      <c r="U204" s="16">
        <v>0</v>
      </c>
      <c r="V204" s="12">
        <v>0</v>
      </c>
      <c r="W204" s="12">
        <v>0</v>
      </c>
      <c r="X204" s="12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0</v>
      </c>
      <c r="AD204" s="16">
        <v>0</v>
      </c>
      <c r="AE204" s="30"/>
      <c r="GR204" s="4"/>
      <c r="GS204" s="4"/>
      <c r="GT204" s="4"/>
      <c r="GU204" s="4"/>
      <c r="GV204" s="4"/>
      <c r="GW204" s="4"/>
      <c r="GX204" s="4"/>
      <c r="GY204" s="4"/>
      <c r="GZ204" s="4"/>
      <c r="HA204" s="4"/>
      <c r="HB204" s="4"/>
      <c r="HC204" s="4"/>
      <c r="HD204" s="4"/>
      <c r="HE204" s="4"/>
      <c r="HF204" s="4"/>
      <c r="HG204" s="4"/>
      <c r="HH204" s="4"/>
      <c r="HI204" s="4"/>
      <c r="HJ204" s="4"/>
      <c r="HK204" s="4"/>
      <c r="HL204" s="4"/>
      <c r="HM204" s="4"/>
      <c r="HN204" s="4"/>
      <c r="HO204" s="4"/>
      <c r="HP204" s="4"/>
    </row>
    <row r="205" spans="3:224" s="2" customFormat="1" ht="20.100000000000001" customHeight="1">
      <c r="C205" s="13">
        <v>15302007</v>
      </c>
      <c r="D205" s="27" t="s">
        <v>243</v>
      </c>
      <c r="E205" s="15">
        <v>11200003</v>
      </c>
      <c r="F205" s="15">
        <v>0</v>
      </c>
      <c r="G205" s="15">
        <v>1</v>
      </c>
      <c r="H205" s="15">
        <v>40</v>
      </c>
      <c r="I205" s="18">
        <v>0.2</v>
      </c>
      <c r="J205" s="17">
        <v>15</v>
      </c>
      <c r="K205" s="15">
        <v>0</v>
      </c>
      <c r="L205" s="15">
        <v>0</v>
      </c>
      <c r="M205" s="15">
        <f t="shared" ref="M205" si="51">ROUND(N205/2,0)</f>
        <v>31</v>
      </c>
      <c r="N205" s="15">
        <v>62</v>
      </c>
      <c r="O205" s="15">
        <v>0</v>
      </c>
      <c r="P205" s="15">
        <v>0</v>
      </c>
      <c r="Q205" s="15">
        <f t="shared" ref="Q205" si="52">ROUND(R205/2,0)</f>
        <v>0</v>
      </c>
      <c r="R205" s="15">
        <v>0</v>
      </c>
      <c r="S205" s="15">
        <f t="shared" ref="S205" si="53">ROUND(T205/2,0)</f>
        <v>70</v>
      </c>
      <c r="T205" s="15">
        <v>140</v>
      </c>
      <c r="U205" s="18">
        <v>0</v>
      </c>
      <c r="V205" s="15">
        <v>0</v>
      </c>
      <c r="W205" s="15">
        <v>0</v>
      </c>
      <c r="X205" s="15">
        <v>0</v>
      </c>
      <c r="Y205" s="18">
        <v>0</v>
      </c>
      <c r="Z205" s="18">
        <v>0</v>
      </c>
      <c r="AA205" s="18">
        <v>0</v>
      </c>
      <c r="AB205" s="18">
        <v>205001</v>
      </c>
      <c r="AC205" s="18">
        <v>300</v>
      </c>
      <c r="AD205" s="18">
        <v>1</v>
      </c>
      <c r="AE205" s="32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  <c r="BH205" s="20"/>
      <c r="BI205" s="20"/>
      <c r="BJ205" s="20"/>
      <c r="BK205" s="20"/>
      <c r="BL205" s="20"/>
      <c r="BM205" s="20"/>
      <c r="BN205" s="20"/>
      <c r="BO205" s="20"/>
      <c r="BP205" s="20"/>
      <c r="BQ205" s="20"/>
      <c r="BR205" s="20"/>
      <c r="BS205" s="20"/>
      <c r="BT205" s="20"/>
      <c r="BU205" s="20"/>
      <c r="BV205" s="20"/>
      <c r="BW205" s="20"/>
      <c r="BX205" s="20"/>
      <c r="BY205" s="20"/>
      <c r="BZ205" s="20"/>
      <c r="CA205" s="20"/>
      <c r="CB205" s="20"/>
      <c r="CC205" s="20"/>
      <c r="CD205" s="20"/>
      <c r="CE205" s="20"/>
      <c r="CF205" s="20"/>
      <c r="CG205" s="20"/>
      <c r="CH205" s="20"/>
      <c r="CI205" s="20"/>
      <c r="CJ205" s="20"/>
      <c r="CK205" s="20"/>
      <c r="CL205" s="20"/>
      <c r="CM205" s="20"/>
      <c r="CN205" s="20"/>
      <c r="CO205" s="20"/>
      <c r="CP205" s="20"/>
      <c r="CQ205" s="20"/>
      <c r="CR205" s="20"/>
      <c r="CS205" s="20"/>
      <c r="CT205" s="20"/>
      <c r="CU205" s="20"/>
      <c r="CV205" s="20"/>
      <c r="CW205" s="20"/>
      <c r="CX205" s="20"/>
      <c r="CY205" s="20"/>
      <c r="CZ205" s="20"/>
      <c r="DA205" s="20"/>
      <c r="DB205" s="20"/>
      <c r="DC205" s="20"/>
      <c r="DD205" s="20"/>
      <c r="DE205" s="20"/>
      <c r="DF205" s="20"/>
      <c r="DG205" s="20"/>
      <c r="DH205" s="20"/>
      <c r="DI205" s="20"/>
      <c r="DJ205" s="20"/>
      <c r="DK205" s="20"/>
      <c r="DL205" s="20"/>
      <c r="DM205" s="20"/>
      <c r="DN205" s="20"/>
      <c r="DO205" s="20"/>
      <c r="DP205" s="20"/>
      <c r="DQ205" s="20"/>
      <c r="DR205" s="20"/>
      <c r="DS205" s="20"/>
      <c r="DT205" s="20"/>
      <c r="DU205" s="20"/>
      <c r="DV205" s="20"/>
      <c r="DW205" s="20"/>
      <c r="DX205" s="20"/>
      <c r="DY205" s="20"/>
      <c r="DZ205" s="20"/>
      <c r="EA205" s="20"/>
      <c r="EB205" s="20"/>
      <c r="EC205" s="20"/>
      <c r="ED205" s="20"/>
      <c r="EE205" s="20"/>
      <c r="EF205" s="20"/>
      <c r="EG205" s="20"/>
      <c r="EH205" s="20"/>
      <c r="EI205" s="20"/>
      <c r="EJ205" s="20"/>
      <c r="EK205" s="20"/>
      <c r="EL205" s="20"/>
      <c r="EM205" s="20"/>
      <c r="EN205" s="20"/>
      <c r="EO205" s="20"/>
      <c r="EP205" s="20"/>
      <c r="EQ205" s="20"/>
      <c r="ER205" s="20"/>
      <c r="ES205" s="20"/>
      <c r="ET205" s="20"/>
      <c r="EU205" s="20"/>
      <c r="EV205" s="20"/>
      <c r="EW205" s="20"/>
      <c r="EX205" s="20"/>
      <c r="EY205" s="20"/>
      <c r="EZ205" s="20"/>
      <c r="FA205" s="20"/>
      <c r="FB205" s="20"/>
      <c r="FC205" s="20"/>
      <c r="FD205" s="20"/>
      <c r="FE205" s="20"/>
      <c r="FF205" s="20"/>
      <c r="FG205" s="20"/>
      <c r="FH205" s="20"/>
      <c r="FI205" s="20"/>
      <c r="FJ205" s="20"/>
      <c r="FK205" s="20"/>
      <c r="FL205" s="20"/>
      <c r="FM205" s="20"/>
      <c r="FN205" s="20"/>
      <c r="FO205" s="20"/>
      <c r="FP205" s="20"/>
      <c r="FQ205" s="20"/>
      <c r="FR205" s="20"/>
      <c r="FS205" s="20"/>
      <c r="FT205" s="20"/>
      <c r="FU205" s="20"/>
      <c r="FV205" s="20"/>
      <c r="FW205" s="20"/>
      <c r="FX205" s="20"/>
      <c r="FY205" s="20"/>
      <c r="FZ205" s="20"/>
      <c r="GA205" s="20"/>
      <c r="GB205" s="20"/>
      <c r="GC205" s="20"/>
      <c r="GD205" s="20"/>
      <c r="GE205" s="20"/>
      <c r="GF205" s="20"/>
      <c r="GG205" s="20"/>
      <c r="GH205" s="20"/>
      <c r="GI205" s="20"/>
      <c r="GJ205" s="20"/>
      <c r="GK205" s="20"/>
      <c r="GL205" s="20"/>
      <c r="GM205" s="20"/>
      <c r="GN205" s="20"/>
      <c r="GO205" s="20"/>
      <c r="GP205" s="20"/>
      <c r="GQ205" s="20"/>
      <c r="GR205" s="20"/>
      <c r="GS205" s="20"/>
      <c r="GT205" s="20"/>
      <c r="GU205" s="20"/>
      <c r="GV205" s="20"/>
      <c r="GW205" s="20"/>
      <c r="GX205" s="20"/>
      <c r="GY205" s="20"/>
      <c r="GZ205" s="20"/>
      <c r="HA205" s="20"/>
      <c r="HB205" s="20"/>
      <c r="HC205" s="20"/>
      <c r="HD205" s="20"/>
      <c r="HE205" s="20"/>
      <c r="HF205" s="20"/>
      <c r="HG205" s="20"/>
      <c r="HH205" s="20"/>
      <c r="HI205" s="20"/>
      <c r="HJ205" s="20"/>
      <c r="HK205" s="20"/>
      <c r="HL205" s="20"/>
      <c r="HM205" s="20"/>
      <c r="HN205" s="20"/>
      <c r="HO205" s="20"/>
      <c r="HP205" s="20"/>
    </row>
    <row r="206" spans="3:224" ht="20.100000000000001" customHeight="1">
      <c r="C206" s="11">
        <v>15303001</v>
      </c>
      <c r="D206" s="12" t="s">
        <v>244</v>
      </c>
      <c r="E206" s="12">
        <v>11200003</v>
      </c>
      <c r="F206" s="12">
        <v>0</v>
      </c>
      <c r="G206" s="12">
        <v>1</v>
      </c>
      <c r="H206" s="12">
        <v>40</v>
      </c>
      <c r="I206" s="16">
        <v>0.2</v>
      </c>
      <c r="J206" s="17">
        <v>15</v>
      </c>
      <c r="K206" s="12">
        <v>0</v>
      </c>
      <c r="L206" s="12">
        <v>980</v>
      </c>
      <c r="M206" s="12">
        <f t="shared" si="36"/>
        <v>15</v>
      </c>
      <c r="N206" s="12">
        <v>30</v>
      </c>
      <c r="O206" s="12">
        <v>0</v>
      </c>
      <c r="P206" s="12">
        <v>0</v>
      </c>
      <c r="Q206" s="12">
        <f t="shared" si="37"/>
        <v>25</v>
      </c>
      <c r="R206" s="12">
        <v>50</v>
      </c>
      <c r="S206" s="12">
        <f t="shared" si="38"/>
        <v>0</v>
      </c>
      <c r="T206" s="12">
        <v>0</v>
      </c>
      <c r="U206" s="16">
        <v>0</v>
      </c>
      <c r="V206" s="12">
        <v>0</v>
      </c>
      <c r="W206" s="12">
        <v>0</v>
      </c>
      <c r="X206" s="12">
        <v>0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16">
        <v>0</v>
      </c>
      <c r="AE206" s="30"/>
      <c r="GR206" s="4"/>
      <c r="GS206" s="4"/>
      <c r="GT206" s="4"/>
      <c r="GU206" s="4"/>
      <c r="GV206" s="4"/>
      <c r="GW206" s="4"/>
      <c r="GX206" s="4"/>
      <c r="GY206" s="4"/>
      <c r="GZ206" s="4"/>
      <c r="HA206" s="4"/>
      <c r="HB206" s="4"/>
      <c r="HC206" s="4"/>
      <c r="HD206" s="4"/>
      <c r="HE206" s="4"/>
      <c r="HF206" s="4"/>
      <c r="HG206" s="4"/>
      <c r="HH206" s="4"/>
      <c r="HI206" s="4"/>
      <c r="HJ206" s="4"/>
      <c r="HK206" s="4"/>
      <c r="HL206" s="4"/>
      <c r="HM206" s="4"/>
      <c r="HN206" s="4"/>
      <c r="HO206" s="4"/>
      <c r="HP206" s="4"/>
    </row>
    <row r="207" spans="3:224" ht="20.100000000000001" customHeight="1">
      <c r="C207" s="11">
        <v>15303002</v>
      </c>
      <c r="D207" s="12" t="s">
        <v>245</v>
      </c>
      <c r="E207" s="12">
        <v>11200003</v>
      </c>
      <c r="F207" s="12">
        <v>13011</v>
      </c>
      <c r="G207" s="12">
        <v>1</v>
      </c>
      <c r="H207" s="12">
        <v>40</v>
      </c>
      <c r="I207" s="16">
        <v>0.2</v>
      </c>
      <c r="J207" s="17">
        <v>15</v>
      </c>
      <c r="K207" s="12">
        <v>0</v>
      </c>
      <c r="L207" s="12">
        <v>1155</v>
      </c>
      <c r="M207" s="12">
        <f t="shared" si="36"/>
        <v>20</v>
      </c>
      <c r="N207" s="12">
        <v>39</v>
      </c>
      <c r="O207" s="12">
        <v>0</v>
      </c>
      <c r="P207" s="12">
        <v>0</v>
      </c>
      <c r="Q207" s="12">
        <f t="shared" si="37"/>
        <v>33</v>
      </c>
      <c r="R207" s="12">
        <v>66</v>
      </c>
      <c r="S207" s="12">
        <f t="shared" si="38"/>
        <v>0</v>
      </c>
      <c r="T207" s="12">
        <v>0</v>
      </c>
      <c r="U207" s="16">
        <v>0</v>
      </c>
      <c r="V207" s="12">
        <v>0</v>
      </c>
      <c r="W207" s="12">
        <v>0</v>
      </c>
      <c r="X207" s="12">
        <v>0</v>
      </c>
      <c r="Y207" s="16">
        <v>0</v>
      </c>
      <c r="Z207" s="16">
        <v>0</v>
      </c>
      <c r="AA207" s="16">
        <v>0</v>
      </c>
      <c r="AB207" s="16">
        <v>0</v>
      </c>
      <c r="AC207" s="16">
        <v>0</v>
      </c>
      <c r="AD207" s="16">
        <v>0</v>
      </c>
      <c r="AE207" s="30"/>
      <c r="GR207" s="4"/>
      <c r="GS207" s="4"/>
      <c r="GT207" s="4"/>
      <c r="GU207" s="4"/>
      <c r="GV207" s="4"/>
      <c r="GW207" s="4"/>
      <c r="GX207" s="4"/>
      <c r="GY207" s="4"/>
      <c r="GZ207" s="4"/>
      <c r="HA207" s="4"/>
      <c r="HB207" s="4"/>
      <c r="HC207" s="4"/>
      <c r="HD207" s="4"/>
      <c r="HE207" s="4"/>
      <c r="HF207" s="4"/>
      <c r="HG207" s="4"/>
      <c r="HH207" s="4"/>
      <c r="HI207" s="4"/>
      <c r="HJ207" s="4"/>
      <c r="HK207" s="4"/>
      <c r="HL207" s="4"/>
      <c r="HM207" s="4"/>
      <c r="HN207" s="4"/>
      <c r="HO207" s="4"/>
      <c r="HP207" s="4"/>
    </row>
    <row r="208" spans="3:224" ht="20.100000000000001" customHeight="1">
      <c r="C208" s="11">
        <v>15303003</v>
      </c>
      <c r="D208" s="12" t="s">
        <v>246</v>
      </c>
      <c r="E208" s="12">
        <v>11200003</v>
      </c>
      <c r="F208" s="12">
        <v>0</v>
      </c>
      <c r="G208" s="12">
        <v>1</v>
      </c>
      <c r="H208" s="12">
        <v>40</v>
      </c>
      <c r="I208" s="16">
        <v>0.2</v>
      </c>
      <c r="J208" s="17">
        <v>15</v>
      </c>
      <c r="K208" s="12">
        <v>0</v>
      </c>
      <c r="L208" s="12">
        <v>490</v>
      </c>
      <c r="M208" s="12">
        <f t="shared" si="36"/>
        <v>21</v>
      </c>
      <c r="N208" s="12">
        <v>41</v>
      </c>
      <c r="O208" s="12">
        <v>0</v>
      </c>
      <c r="P208" s="12">
        <v>0</v>
      </c>
      <c r="Q208" s="12">
        <f t="shared" si="37"/>
        <v>19</v>
      </c>
      <c r="R208" s="12">
        <v>38</v>
      </c>
      <c r="S208" s="12">
        <f t="shared" si="38"/>
        <v>0</v>
      </c>
      <c r="T208" s="12">
        <v>0</v>
      </c>
      <c r="U208" s="16">
        <v>0</v>
      </c>
      <c r="V208" s="12">
        <v>0</v>
      </c>
      <c r="W208" s="12">
        <v>0</v>
      </c>
      <c r="X208" s="12">
        <v>0</v>
      </c>
      <c r="Y208" s="16">
        <v>0</v>
      </c>
      <c r="Z208" s="16">
        <v>0</v>
      </c>
      <c r="AA208" s="16">
        <v>0</v>
      </c>
      <c r="AB208" s="16">
        <v>0</v>
      </c>
      <c r="AC208" s="16">
        <v>0</v>
      </c>
      <c r="AD208" s="16">
        <v>0</v>
      </c>
      <c r="AE208" s="30"/>
      <c r="GR208" s="4"/>
      <c r="GS208" s="4"/>
      <c r="GT208" s="4"/>
      <c r="GU208" s="4"/>
      <c r="GV208" s="4"/>
      <c r="GW208" s="4"/>
      <c r="GX208" s="4"/>
      <c r="GY208" s="4"/>
      <c r="GZ208" s="4"/>
      <c r="HA208" s="4"/>
      <c r="HB208" s="4"/>
      <c r="HC208" s="4"/>
      <c r="HD208" s="4"/>
      <c r="HE208" s="4"/>
      <c r="HF208" s="4"/>
      <c r="HG208" s="4"/>
      <c r="HH208" s="4"/>
      <c r="HI208" s="4"/>
      <c r="HJ208" s="4"/>
      <c r="HK208" s="4"/>
      <c r="HL208" s="4"/>
      <c r="HM208" s="4"/>
      <c r="HN208" s="4"/>
      <c r="HO208" s="4"/>
      <c r="HP208" s="4"/>
    </row>
    <row r="209" spans="3:224" ht="20.100000000000001" customHeight="1">
      <c r="C209" s="11">
        <v>15303004</v>
      </c>
      <c r="D209" s="12" t="s">
        <v>247</v>
      </c>
      <c r="E209" s="12">
        <v>11200003</v>
      </c>
      <c r="F209" s="12">
        <v>13021</v>
      </c>
      <c r="G209" s="12">
        <v>1</v>
      </c>
      <c r="H209" s="12">
        <v>40</v>
      </c>
      <c r="I209" s="16">
        <v>0.2</v>
      </c>
      <c r="J209" s="17">
        <v>15</v>
      </c>
      <c r="K209" s="12">
        <v>0</v>
      </c>
      <c r="L209" s="12">
        <v>580</v>
      </c>
      <c r="M209" s="12">
        <f t="shared" si="36"/>
        <v>27</v>
      </c>
      <c r="N209" s="12">
        <v>53</v>
      </c>
      <c r="O209" s="12">
        <v>0</v>
      </c>
      <c r="P209" s="12">
        <v>0</v>
      </c>
      <c r="Q209" s="12">
        <f t="shared" si="37"/>
        <v>25</v>
      </c>
      <c r="R209" s="12">
        <v>50</v>
      </c>
      <c r="S209" s="12">
        <f t="shared" si="38"/>
        <v>0</v>
      </c>
      <c r="T209" s="12">
        <v>0</v>
      </c>
      <c r="U209" s="16">
        <v>0</v>
      </c>
      <c r="V209" s="12">
        <v>0</v>
      </c>
      <c r="W209" s="12">
        <v>0</v>
      </c>
      <c r="X209" s="12">
        <v>0</v>
      </c>
      <c r="Y209" s="16">
        <v>0</v>
      </c>
      <c r="Z209" s="16">
        <v>0</v>
      </c>
      <c r="AA209" s="16">
        <v>0</v>
      </c>
      <c r="AB209" s="16">
        <v>0</v>
      </c>
      <c r="AC209" s="16">
        <v>0</v>
      </c>
      <c r="AD209" s="16">
        <v>0</v>
      </c>
      <c r="AE209" s="30"/>
      <c r="GR209" s="4"/>
      <c r="GS209" s="4"/>
      <c r="GT209" s="4"/>
      <c r="GU209" s="4"/>
      <c r="GV209" s="4"/>
      <c r="GW209" s="4"/>
      <c r="GX209" s="4"/>
      <c r="GY209" s="4"/>
      <c r="GZ209" s="4"/>
      <c r="HA209" s="4"/>
      <c r="HB209" s="4"/>
      <c r="HC209" s="4"/>
      <c r="HD209" s="4"/>
      <c r="HE209" s="4"/>
      <c r="HF209" s="4"/>
      <c r="HG209" s="4"/>
      <c r="HH209" s="4"/>
      <c r="HI209" s="4"/>
      <c r="HJ209" s="4"/>
      <c r="HK209" s="4"/>
      <c r="HL209" s="4"/>
      <c r="HM209" s="4"/>
      <c r="HN209" s="4"/>
      <c r="HO209" s="4"/>
      <c r="HP209" s="4"/>
    </row>
    <row r="210" spans="3:224" ht="20.100000000000001" customHeight="1">
      <c r="C210" s="11">
        <v>15303005</v>
      </c>
      <c r="D210" s="12" t="s">
        <v>248</v>
      </c>
      <c r="E210" s="12">
        <v>11200003</v>
      </c>
      <c r="F210" s="12">
        <v>0</v>
      </c>
      <c r="G210" s="12">
        <v>1</v>
      </c>
      <c r="H210" s="12">
        <v>40</v>
      </c>
      <c r="I210" s="16">
        <v>0.2</v>
      </c>
      <c r="J210" s="17">
        <v>15</v>
      </c>
      <c r="K210" s="12">
        <v>0</v>
      </c>
      <c r="L210" s="12">
        <v>1470</v>
      </c>
      <c r="M210" s="12">
        <f t="shared" si="36"/>
        <v>12</v>
      </c>
      <c r="N210" s="12">
        <v>23</v>
      </c>
      <c r="O210" s="12">
        <v>0</v>
      </c>
      <c r="P210" s="12">
        <v>0</v>
      </c>
      <c r="Q210" s="12">
        <f t="shared" si="37"/>
        <v>32</v>
      </c>
      <c r="R210" s="12">
        <v>63</v>
      </c>
      <c r="S210" s="12">
        <f t="shared" si="38"/>
        <v>0</v>
      </c>
      <c r="T210" s="12">
        <v>0</v>
      </c>
      <c r="U210" s="16">
        <v>0</v>
      </c>
      <c r="V210" s="12">
        <v>0</v>
      </c>
      <c r="W210" s="12">
        <v>0</v>
      </c>
      <c r="X210" s="12">
        <v>0</v>
      </c>
      <c r="Y210" s="16">
        <v>0</v>
      </c>
      <c r="Z210" s="16">
        <v>0</v>
      </c>
      <c r="AA210" s="16">
        <v>0</v>
      </c>
      <c r="AB210" s="16">
        <v>0</v>
      </c>
      <c r="AC210" s="16">
        <v>0</v>
      </c>
      <c r="AD210" s="16">
        <v>0</v>
      </c>
      <c r="AE210" s="30"/>
      <c r="GR210" s="4"/>
      <c r="GS210" s="4"/>
      <c r="GT210" s="4"/>
      <c r="GU210" s="4"/>
      <c r="GV210" s="4"/>
      <c r="GW210" s="4"/>
      <c r="GX210" s="4"/>
      <c r="GY210" s="4"/>
      <c r="GZ210" s="4"/>
      <c r="HA210" s="4"/>
      <c r="HB210" s="4"/>
      <c r="HC210" s="4"/>
      <c r="HD210" s="4"/>
      <c r="HE210" s="4"/>
      <c r="HF210" s="4"/>
      <c r="HG210" s="4"/>
      <c r="HH210" s="4"/>
      <c r="HI210" s="4"/>
      <c r="HJ210" s="4"/>
      <c r="HK210" s="4"/>
      <c r="HL210" s="4"/>
      <c r="HM210" s="4"/>
      <c r="HN210" s="4"/>
      <c r="HO210" s="4"/>
      <c r="HP210" s="4"/>
    </row>
    <row r="211" spans="3:224" ht="20.100000000000001" customHeight="1">
      <c r="C211" s="11">
        <v>15303006</v>
      </c>
      <c r="D211" s="12" t="s">
        <v>249</v>
      </c>
      <c r="E211" s="12">
        <v>11200003</v>
      </c>
      <c r="F211" s="12">
        <v>13031</v>
      </c>
      <c r="G211" s="12">
        <v>1</v>
      </c>
      <c r="H211" s="12">
        <v>40</v>
      </c>
      <c r="I211" s="16">
        <v>0.2</v>
      </c>
      <c r="J211" s="17">
        <v>15</v>
      </c>
      <c r="K211" s="12">
        <v>0</v>
      </c>
      <c r="L211" s="12">
        <v>1730</v>
      </c>
      <c r="M211" s="12">
        <f t="shared" si="36"/>
        <v>15</v>
      </c>
      <c r="N211" s="12">
        <v>29</v>
      </c>
      <c r="O211" s="12">
        <v>0</v>
      </c>
      <c r="P211" s="12">
        <v>0</v>
      </c>
      <c r="Q211" s="12">
        <f t="shared" si="37"/>
        <v>42</v>
      </c>
      <c r="R211" s="12">
        <v>83</v>
      </c>
      <c r="S211" s="12">
        <f t="shared" si="38"/>
        <v>0</v>
      </c>
      <c r="T211" s="12">
        <v>0</v>
      </c>
      <c r="U211" s="16">
        <v>0</v>
      </c>
      <c r="V211" s="12">
        <v>0</v>
      </c>
      <c r="W211" s="12">
        <v>0</v>
      </c>
      <c r="X211" s="12">
        <v>0</v>
      </c>
      <c r="Y211" s="16">
        <v>0</v>
      </c>
      <c r="Z211" s="16">
        <v>0</v>
      </c>
      <c r="AA211" s="16">
        <v>0</v>
      </c>
      <c r="AB211" s="16">
        <v>0</v>
      </c>
      <c r="AC211" s="16">
        <v>0</v>
      </c>
      <c r="AD211" s="16">
        <v>0</v>
      </c>
      <c r="AE211" s="30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F211" s="4"/>
      <c r="HG211" s="4"/>
      <c r="HH211" s="4"/>
      <c r="HI211" s="4"/>
      <c r="HJ211" s="4"/>
      <c r="HK211" s="4"/>
      <c r="HL211" s="4"/>
      <c r="HM211" s="4"/>
      <c r="HN211" s="4"/>
      <c r="HO211" s="4"/>
      <c r="HP211" s="4"/>
    </row>
    <row r="212" spans="3:224" ht="20.100000000000001" customHeight="1">
      <c r="C212" s="11">
        <v>15304001</v>
      </c>
      <c r="D212" s="12" t="s">
        <v>250</v>
      </c>
      <c r="E212" s="12">
        <v>11200003</v>
      </c>
      <c r="F212" s="12">
        <v>0</v>
      </c>
      <c r="G212" s="12">
        <v>1</v>
      </c>
      <c r="H212" s="12">
        <v>40</v>
      </c>
      <c r="I212" s="16">
        <v>0.2</v>
      </c>
      <c r="J212" s="17">
        <v>15</v>
      </c>
      <c r="K212" s="12">
        <v>0</v>
      </c>
      <c r="L212" s="12">
        <v>0</v>
      </c>
      <c r="M212" s="12">
        <f t="shared" si="36"/>
        <v>25</v>
      </c>
      <c r="N212" s="12">
        <v>50</v>
      </c>
      <c r="O212" s="12">
        <v>0</v>
      </c>
      <c r="P212" s="12">
        <v>0</v>
      </c>
      <c r="Q212" s="12">
        <f t="shared" si="37"/>
        <v>26</v>
      </c>
      <c r="R212" s="12">
        <v>52</v>
      </c>
      <c r="S212" s="12">
        <f t="shared" si="38"/>
        <v>26</v>
      </c>
      <c r="T212" s="12">
        <v>52</v>
      </c>
      <c r="U212" s="16">
        <v>0</v>
      </c>
      <c r="V212" s="12">
        <v>0</v>
      </c>
      <c r="W212" s="12">
        <v>0</v>
      </c>
      <c r="X212" s="12">
        <v>0</v>
      </c>
      <c r="Y212" s="16">
        <v>0</v>
      </c>
      <c r="Z212" s="16">
        <v>0</v>
      </c>
      <c r="AA212" s="16">
        <v>0</v>
      </c>
      <c r="AB212" s="16">
        <v>0</v>
      </c>
      <c r="AC212" s="16">
        <v>0</v>
      </c>
      <c r="AD212" s="16">
        <v>0</v>
      </c>
      <c r="AE212" s="30"/>
      <c r="GR212" s="4"/>
      <c r="GS212" s="4"/>
      <c r="GT212" s="4"/>
      <c r="GU212" s="4"/>
      <c r="GV212" s="4"/>
      <c r="GW212" s="4"/>
      <c r="GX212" s="4"/>
      <c r="GY212" s="4"/>
      <c r="GZ212" s="4"/>
      <c r="HA212" s="4"/>
      <c r="HB212" s="4"/>
      <c r="HC212" s="4"/>
      <c r="HD212" s="4"/>
      <c r="HE212" s="4"/>
      <c r="HF212" s="4"/>
      <c r="HG212" s="4"/>
      <c r="HH212" s="4"/>
      <c r="HI212" s="4"/>
      <c r="HJ212" s="4"/>
      <c r="HK212" s="4"/>
      <c r="HL212" s="4"/>
      <c r="HM212" s="4"/>
      <c r="HN212" s="4"/>
      <c r="HO212" s="4"/>
      <c r="HP212" s="4"/>
    </row>
    <row r="213" spans="3:224" ht="20.100000000000001" customHeight="1">
      <c r="C213" s="11">
        <v>15304002</v>
      </c>
      <c r="D213" s="12" t="s">
        <v>251</v>
      </c>
      <c r="E213" s="12">
        <v>11200003</v>
      </c>
      <c r="F213" s="12">
        <v>13011</v>
      </c>
      <c r="G213" s="12">
        <v>1</v>
      </c>
      <c r="H213" s="12">
        <v>40</v>
      </c>
      <c r="I213" s="16">
        <v>0.2</v>
      </c>
      <c r="J213" s="17">
        <v>15</v>
      </c>
      <c r="K213" s="12">
        <v>0</v>
      </c>
      <c r="L213" s="12">
        <v>0</v>
      </c>
      <c r="M213" s="12">
        <f t="shared" si="36"/>
        <v>31</v>
      </c>
      <c r="N213" s="12">
        <v>61</v>
      </c>
      <c r="O213" s="12">
        <v>0</v>
      </c>
      <c r="P213" s="12">
        <v>0</v>
      </c>
      <c r="Q213" s="12">
        <f t="shared" si="37"/>
        <v>33</v>
      </c>
      <c r="R213" s="12">
        <v>66</v>
      </c>
      <c r="S213" s="12">
        <f t="shared" si="38"/>
        <v>33</v>
      </c>
      <c r="T213" s="12">
        <v>66</v>
      </c>
      <c r="U213" s="16">
        <v>0</v>
      </c>
      <c r="V213" s="12">
        <v>0</v>
      </c>
      <c r="W213" s="12">
        <v>0</v>
      </c>
      <c r="X213" s="12">
        <v>0</v>
      </c>
      <c r="Y213" s="16">
        <v>0</v>
      </c>
      <c r="Z213" s="16">
        <v>0</v>
      </c>
      <c r="AA213" s="16">
        <v>0</v>
      </c>
      <c r="AB213" s="16">
        <v>0</v>
      </c>
      <c r="AC213" s="16">
        <v>0</v>
      </c>
      <c r="AD213" s="16">
        <v>0</v>
      </c>
      <c r="AE213" s="30"/>
      <c r="GR213" s="4"/>
      <c r="GS213" s="4"/>
      <c r="GT213" s="4"/>
      <c r="GU213" s="4"/>
      <c r="GV213" s="4"/>
      <c r="GW213" s="4"/>
      <c r="GX213" s="4"/>
      <c r="GY213" s="4"/>
      <c r="GZ213" s="4"/>
      <c r="HA213" s="4"/>
      <c r="HB213" s="4"/>
      <c r="HC213" s="4"/>
      <c r="HD213" s="4"/>
      <c r="HE213" s="4"/>
      <c r="HF213" s="4"/>
      <c r="HG213" s="4"/>
      <c r="HH213" s="4"/>
      <c r="HI213" s="4"/>
      <c r="HJ213" s="4"/>
      <c r="HK213" s="4"/>
      <c r="HL213" s="4"/>
      <c r="HM213" s="4"/>
      <c r="HN213" s="4"/>
      <c r="HO213" s="4"/>
      <c r="HP213" s="4"/>
    </row>
    <row r="214" spans="3:224" ht="20.100000000000001" customHeight="1">
      <c r="C214" s="11">
        <v>15304003</v>
      </c>
      <c r="D214" s="12" t="s">
        <v>252</v>
      </c>
      <c r="E214" s="12">
        <v>11200003</v>
      </c>
      <c r="F214" s="12">
        <v>0</v>
      </c>
      <c r="G214" s="12">
        <v>1</v>
      </c>
      <c r="H214" s="12">
        <v>40</v>
      </c>
      <c r="I214" s="16">
        <v>0.2</v>
      </c>
      <c r="J214" s="17">
        <v>15</v>
      </c>
      <c r="K214" s="12">
        <v>0</v>
      </c>
      <c r="L214" s="12">
        <v>0</v>
      </c>
      <c r="M214" s="12">
        <f t="shared" si="36"/>
        <v>34</v>
      </c>
      <c r="N214" s="12">
        <v>68</v>
      </c>
      <c r="O214" s="12">
        <v>0</v>
      </c>
      <c r="P214" s="12">
        <v>0</v>
      </c>
      <c r="Q214" s="12">
        <f t="shared" si="37"/>
        <v>20</v>
      </c>
      <c r="R214" s="12">
        <v>39</v>
      </c>
      <c r="S214" s="12">
        <f t="shared" si="38"/>
        <v>20</v>
      </c>
      <c r="T214" s="12">
        <v>39</v>
      </c>
      <c r="U214" s="16">
        <v>0</v>
      </c>
      <c r="V214" s="12">
        <v>0</v>
      </c>
      <c r="W214" s="12">
        <v>0</v>
      </c>
      <c r="X214" s="12">
        <v>0</v>
      </c>
      <c r="Y214" s="16">
        <v>0</v>
      </c>
      <c r="Z214" s="16">
        <v>0</v>
      </c>
      <c r="AA214" s="16">
        <v>0</v>
      </c>
      <c r="AB214" s="16">
        <v>0</v>
      </c>
      <c r="AC214" s="16">
        <v>0</v>
      </c>
      <c r="AD214" s="16">
        <v>0</v>
      </c>
      <c r="AE214" s="30"/>
      <c r="GR214" s="4"/>
      <c r="GS214" s="4"/>
      <c r="GT214" s="4"/>
      <c r="GU214" s="4"/>
      <c r="GV214" s="4"/>
      <c r="GW214" s="4"/>
      <c r="GX214" s="4"/>
      <c r="GY214" s="4"/>
      <c r="GZ214" s="4"/>
      <c r="HA214" s="4"/>
      <c r="HB214" s="4"/>
      <c r="HC214" s="4"/>
      <c r="HD214" s="4"/>
      <c r="HE214" s="4"/>
      <c r="HF214" s="4"/>
      <c r="HG214" s="4"/>
      <c r="HH214" s="4"/>
      <c r="HI214" s="4"/>
      <c r="HJ214" s="4"/>
      <c r="HK214" s="4"/>
      <c r="HL214" s="4"/>
      <c r="HM214" s="4"/>
      <c r="HN214" s="4"/>
      <c r="HO214" s="4"/>
      <c r="HP214" s="4"/>
    </row>
    <row r="215" spans="3:224" ht="20.100000000000001" customHeight="1">
      <c r="C215" s="11">
        <v>15304004</v>
      </c>
      <c r="D215" s="12" t="s">
        <v>253</v>
      </c>
      <c r="E215" s="12">
        <v>11200003</v>
      </c>
      <c r="F215" s="12">
        <v>13021</v>
      </c>
      <c r="G215" s="12">
        <v>1</v>
      </c>
      <c r="H215" s="12">
        <v>40</v>
      </c>
      <c r="I215" s="16">
        <v>0.2</v>
      </c>
      <c r="J215" s="17">
        <v>15</v>
      </c>
      <c r="K215" s="12">
        <v>0</v>
      </c>
      <c r="L215" s="12">
        <v>0</v>
      </c>
      <c r="M215" s="12">
        <f t="shared" si="36"/>
        <v>41</v>
      </c>
      <c r="N215" s="12">
        <v>82</v>
      </c>
      <c r="O215" s="12">
        <v>0</v>
      </c>
      <c r="P215" s="12">
        <v>0</v>
      </c>
      <c r="Q215" s="12">
        <f t="shared" si="37"/>
        <v>25</v>
      </c>
      <c r="R215" s="12">
        <v>50</v>
      </c>
      <c r="S215" s="12">
        <f t="shared" si="38"/>
        <v>25</v>
      </c>
      <c r="T215" s="12">
        <v>50</v>
      </c>
      <c r="U215" s="16">
        <v>0</v>
      </c>
      <c r="V215" s="12">
        <v>0</v>
      </c>
      <c r="W215" s="12">
        <v>0</v>
      </c>
      <c r="X215" s="12">
        <v>0</v>
      </c>
      <c r="Y215" s="16">
        <v>0</v>
      </c>
      <c r="Z215" s="16">
        <v>0</v>
      </c>
      <c r="AA215" s="16">
        <v>0</v>
      </c>
      <c r="AB215" s="16">
        <v>0</v>
      </c>
      <c r="AC215" s="16">
        <v>0</v>
      </c>
      <c r="AD215" s="16">
        <v>0</v>
      </c>
      <c r="AE215" s="30"/>
      <c r="GR215" s="4"/>
      <c r="GS215" s="4"/>
      <c r="GT215" s="4"/>
      <c r="GU215" s="4"/>
      <c r="GV215" s="4"/>
      <c r="GW215" s="4"/>
      <c r="GX215" s="4"/>
      <c r="GY215" s="4"/>
      <c r="GZ215" s="4"/>
      <c r="HA215" s="4"/>
      <c r="HB215" s="4"/>
      <c r="HC215" s="4"/>
      <c r="HD215" s="4"/>
      <c r="HE215" s="4"/>
      <c r="HF215" s="4"/>
      <c r="HG215" s="4"/>
      <c r="HH215" s="4"/>
      <c r="HI215" s="4"/>
      <c r="HJ215" s="4"/>
      <c r="HK215" s="4"/>
      <c r="HL215" s="4"/>
      <c r="HM215" s="4"/>
      <c r="HN215" s="4"/>
      <c r="HO215" s="4"/>
      <c r="HP215" s="4"/>
    </row>
    <row r="216" spans="3:224" ht="20.100000000000001" customHeight="1">
      <c r="C216" s="11">
        <v>15304005</v>
      </c>
      <c r="D216" s="12" t="s">
        <v>254</v>
      </c>
      <c r="E216" s="12">
        <v>11200003</v>
      </c>
      <c r="F216" s="12">
        <v>0</v>
      </c>
      <c r="G216" s="12">
        <v>1</v>
      </c>
      <c r="H216" s="12">
        <v>40</v>
      </c>
      <c r="I216" s="16">
        <v>0.2</v>
      </c>
      <c r="J216" s="17">
        <v>15</v>
      </c>
      <c r="K216" s="12">
        <v>0</v>
      </c>
      <c r="L216" s="12">
        <v>0</v>
      </c>
      <c r="M216" s="12">
        <f t="shared" si="36"/>
        <v>19</v>
      </c>
      <c r="N216" s="12">
        <v>38</v>
      </c>
      <c r="O216" s="12">
        <v>0</v>
      </c>
      <c r="P216" s="12">
        <v>0</v>
      </c>
      <c r="Q216" s="12">
        <f t="shared" si="37"/>
        <v>33</v>
      </c>
      <c r="R216" s="12">
        <v>65</v>
      </c>
      <c r="S216" s="12">
        <f t="shared" si="38"/>
        <v>33</v>
      </c>
      <c r="T216" s="12">
        <v>65</v>
      </c>
      <c r="U216" s="16">
        <v>0</v>
      </c>
      <c r="V216" s="12">
        <v>0</v>
      </c>
      <c r="W216" s="12">
        <v>0</v>
      </c>
      <c r="X216" s="12">
        <v>0</v>
      </c>
      <c r="Y216" s="16">
        <v>0</v>
      </c>
      <c r="Z216" s="16">
        <v>0</v>
      </c>
      <c r="AA216" s="16">
        <v>0</v>
      </c>
      <c r="AB216" s="16">
        <v>0</v>
      </c>
      <c r="AC216" s="16">
        <v>0</v>
      </c>
      <c r="AD216" s="16">
        <v>0</v>
      </c>
      <c r="AE216" s="30"/>
      <c r="GR216" s="4"/>
      <c r="GS216" s="4"/>
      <c r="GT216" s="4"/>
      <c r="GU216" s="4"/>
      <c r="GV216" s="4"/>
      <c r="GW216" s="4"/>
      <c r="GX216" s="4"/>
      <c r="GY216" s="4"/>
      <c r="GZ216" s="4"/>
      <c r="HA216" s="4"/>
      <c r="HB216" s="4"/>
      <c r="HC216" s="4"/>
      <c r="HD216" s="4"/>
      <c r="HE216" s="4"/>
      <c r="HF216" s="4"/>
      <c r="HG216" s="4"/>
      <c r="HH216" s="4"/>
      <c r="HI216" s="4"/>
      <c r="HJ216" s="4"/>
      <c r="HK216" s="4"/>
      <c r="HL216" s="4"/>
      <c r="HM216" s="4"/>
      <c r="HN216" s="4"/>
      <c r="HO216" s="4"/>
      <c r="HP216" s="4"/>
    </row>
    <row r="217" spans="3:224" ht="20.100000000000001" customHeight="1">
      <c r="C217" s="11">
        <v>15304006</v>
      </c>
      <c r="D217" s="12" t="s">
        <v>255</v>
      </c>
      <c r="E217" s="12">
        <v>11200003</v>
      </c>
      <c r="F217" s="12">
        <v>13031</v>
      </c>
      <c r="G217" s="12">
        <v>1</v>
      </c>
      <c r="H217" s="12">
        <v>40</v>
      </c>
      <c r="I217" s="16">
        <v>0.2</v>
      </c>
      <c r="J217" s="17">
        <v>15</v>
      </c>
      <c r="K217" s="12">
        <v>0</v>
      </c>
      <c r="L217" s="12">
        <v>0</v>
      </c>
      <c r="M217" s="12">
        <f t="shared" si="36"/>
        <v>23</v>
      </c>
      <c r="N217" s="12">
        <v>46</v>
      </c>
      <c r="O217" s="12">
        <v>0</v>
      </c>
      <c r="P217" s="12">
        <v>0</v>
      </c>
      <c r="Q217" s="12">
        <f t="shared" si="37"/>
        <v>42</v>
      </c>
      <c r="R217" s="12">
        <v>83</v>
      </c>
      <c r="S217" s="12">
        <f t="shared" si="38"/>
        <v>42</v>
      </c>
      <c r="T217" s="12">
        <v>83</v>
      </c>
      <c r="U217" s="16">
        <v>0</v>
      </c>
      <c r="V217" s="12">
        <v>0</v>
      </c>
      <c r="W217" s="12">
        <v>0</v>
      </c>
      <c r="X217" s="12">
        <v>0</v>
      </c>
      <c r="Y217" s="16">
        <v>0</v>
      </c>
      <c r="Z217" s="16">
        <v>0</v>
      </c>
      <c r="AA217" s="16">
        <v>0</v>
      </c>
      <c r="AB217" s="16">
        <v>0</v>
      </c>
      <c r="AC217" s="16">
        <v>0</v>
      </c>
      <c r="AD217" s="16">
        <v>0</v>
      </c>
      <c r="AE217" s="30"/>
      <c r="GR217" s="4"/>
      <c r="GS217" s="4"/>
      <c r="GT217" s="4"/>
      <c r="GU217" s="4"/>
      <c r="GV217" s="4"/>
      <c r="GW217" s="4"/>
      <c r="GX217" s="4"/>
      <c r="GY217" s="4"/>
      <c r="GZ217" s="4"/>
      <c r="HA217" s="4"/>
      <c r="HB217" s="4"/>
      <c r="HC217" s="4"/>
      <c r="HD217" s="4"/>
      <c r="HE217" s="4"/>
      <c r="HF217" s="4"/>
      <c r="HG217" s="4"/>
      <c r="HH217" s="4"/>
      <c r="HI217" s="4"/>
      <c r="HJ217" s="4"/>
      <c r="HK217" s="4"/>
      <c r="HL217" s="4"/>
      <c r="HM217" s="4"/>
      <c r="HN217" s="4"/>
      <c r="HO217" s="4"/>
      <c r="HP217" s="4"/>
    </row>
    <row r="218" spans="3:224" ht="20.100000000000001" customHeight="1">
      <c r="C218" s="11">
        <v>15305001</v>
      </c>
      <c r="D218" s="12" t="s">
        <v>256</v>
      </c>
      <c r="E218" s="12">
        <v>11200003</v>
      </c>
      <c r="F218" s="12">
        <v>0</v>
      </c>
      <c r="G218" s="12">
        <v>1</v>
      </c>
      <c r="H218" s="12">
        <v>40</v>
      </c>
      <c r="I218" s="16">
        <v>0.2</v>
      </c>
      <c r="J218" s="17">
        <v>15</v>
      </c>
      <c r="K218" s="12">
        <v>0</v>
      </c>
      <c r="L218" s="12">
        <v>2450</v>
      </c>
      <c r="M218" s="12">
        <f t="shared" si="36"/>
        <v>33</v>
      </c>
      <c r="N218" s="12">
        <v>65</v>
      </c>
      <c r="O218" s="12">
        <v>0</v>
      </c>
      <c r="P218" s="12">
        <v>0</v>
      </c>
      <c r="Q218" s="12">
        <f t="shared" si="37"/>
        <v>13</v>
      </c>
      <c r="R218" s="12">
        <v>25</v>
      </c>
      <c r="S218" s="12">
        <f t="shared" si="38"/>
        <v>0</v>
      </c>
      <c r="T218" s="12">
        <v>0</v>
      </c>
      <c r="U218" s="16">
        <v>0</v>
      </c>
      <c r="V218" s="12">
        <v>0</v>
      </c>
      <c r="W218" s="12">
        <v>0</v>
      </c>
      <c r="X218" s="12">
        <v>0</v>
      </c>
      <c r="Y218" s="16">
        <v>0</v>
      </c>
      <c r="Z218" s="16">
        <v>0</v>
      </c>
      <c r="AA218" s="16">
        <v>0</v>
      </c>
      <c r="AB218" s="16">
        <v>0</v>
      </c>
      <c r="AC218" s="16">
        <v>0</v>
      </c>
      <c r="AD218" s="16">
        <v>0</v>
      </c>
      <c r="AE218" s="30"/>
      <c r="GR218" s="4"/>
      <c r="GS218" s="4"/>
      <c r="GT218" s="4"/>
      <c r="GU218" s="4"/>
      <c r="GV218" s="4"/>
      <c r="GW218" s="4"/>
      <c r="GX218" s="4"/>
      <c r="GY218" s="4"/>
      <c r="GZ218" s="4"/>
      <c r="HA218" s="4"/>
      <c r="HB218" s="4"/>
      <c r="HC218" s="4"/>
      <c r="HD218" s="4"/>
      <c r="HE218" s="4"/>
      <c r="HF218" s="4"/>
      <c r="HG218" s="4"/>
      <c r="HH218" s="4"/>
      <c r="HI218" s="4"/>
      <c r="HJ218" s="4"/>
      <c r="HK218" s="4"/>
      <c r="HL218" s="4"/>
      <c r="HM218" s="4"/>
      <c r="HN218" s="4"/>
      <c r="HO218" s="4"/>
      <c r="HP218" s="4"/>
    </row>
    <row r="219" spans="3:224" ht="20.100000000000001" customHeight="1">
      <c r="C219" s="11">
        <v>15305002</v>
      </c>
      <c r="D219" s="12" t="s">
        <v>257</v>
      </c>
      <c r="E219" s="12">
        <v>11200003</v>
      </c>
      <c r="F219" s="12">
        <v>13011</v>
      </c>
      <c r="G219" s="12">
        <v>1</v>
      </c>
      <c r="H219" s="12">
        <v>40</v>
      </c>
      <c r="I219" s="16">
        <v>0.2</v>
      </c>
      <c r="J219" s="17">
        <v>15</v>
      </c>
      <c r="K219" s="12">
        <v>0</v>
      </c>
      <c r="L219" s="12">
        <v>2880</v>
      </c>
      <c r="M219" s="12">
        <f t="shared" si="36"/>
        <v>42</v>
      </c>
      <c r="N219" s="12">
        <v>83</v>
      </c>
      <c r="O219" s="12">
        <v>0</v>
      </c>
      <c r="P219" s="12">
        <v>0</v>
      </c>
      <c r="Q219" s="12">
        <f t="shared" si="37"/>
        <v>17</v>
      </c>
      <c r="R219" s="12">
        <v>33</v>
      </c>
      <c r="S219" s="12">
        <f t="shared" si="38"/>
        <v>0</v>
      </c>
      <c r="T219" s="12">
        <v>0</v>
      </c>
      <c r="U219" s="16">
        <v>0</v>
      </c>
      <c r="V219" s="12">
        <v>0</v>
      </c>
      <c r="W219" s="12">
        <v>0</v>
      </c>
      <c r="X219" s="12">
        <v>0</v>
      </c>
      <c r="Y219" s="16">
        <v>0</v>
      </c>
      <c r="Z219" s="16">
        <v>0</v>
      </c>
      <c r="AA219" s="16">
        <v>0</v>
      </c>
      <c r="AB219" s="16">
        <v>0</v>
      </c>
      <c r="AC219" s="16">
        <v>0</v>
      </c>
      <c r="AD219" s="16">
        <v>0</v>
      </c>
      <c r="AE219" s="30"/>
      <c r="GR219" s="4"/>
      <c r="GS219" s="4"/>
      <c r="GT219" s="4"/>
      <c r="GU219" s="4"/>
      <c r="GV219" s="4"/>
      <c r="GW219" s="4"/>
      <c r="GX219" s="4"/>
      <c r="GY219" s="4"/>
      <c r="GZ219" s="4"/>
      <c r="HA219" s="4"/>
      <c r="HB219" s="4"/>
      <c r="HC219" s="4"/>
      <c r="HD219" s="4"/>
      <c r="HE219" s="4"/>
      <c r="HF219" s="4"/>
      <c r="HG219" s="4"/>
      <c r="HH219" s="4"/>
      <c r="HI219" s="4"/>
      <c r="HJ219" s="4"/>
      <c r="HK219" s="4"/>
      <c r="HL219" s="4"/>
      <c r="HM219" s="4"/>
      <c r="HN219" s="4"/>
      <c r="HO219" s="4"/>
      <c r="HP219" s="4"/>
    </row>
    <row r="220" spans="3:224" ht="20.100000000000001" customHeight="1">
      <c r="C220" s="11">
        <v>15305003</v>
      </c>
      <c r="D220" s="12" t="s">
        <v>258</v>
      </c>
      <c r="E220" s="12">
        <v>11200003</v>
      </c>
      <c r="F220" s="12">
        <v>0</v>
      </c>
      <c r="G220" s="12">
        <v>1</v>
      </c>
      <c r="H220" s="12">
        <v>40</v>
      </c>
      <c r="I220" s="16">
        <v>0.2</v>
      </c>
      <c r="J220" s="17">
        <v>15</v>
      </c>
      <c r="K220" s="12">
        <v>0</v>
      </c>
      <c r="L220" s="12">
        <v>1230</v>
      </c>
      <c r="M220" s="12">
        <f t="shared" si="36"/>
        <v>44</v>
      </c>
      <c r="N220" s="12">
        <v>88</v>
      </c>
      <c r="O220" s="12">
        <v>0</v>
      </c>
      <c r="P220" s="12">
        <v>0</v>
      </c>
      <c r="Q220" s="12">
        <f t="shared" si="37"/>
        <v>10</v>
      </c>
      <c r="R220" s="12">
        <v>19</v>
      </c>
      <c r="S220" s="12">
        <f t="shared" si="38"/>
        <v>0</v>
      </c>
      <c r="T220" s="12">
        <v>0</v>
      </c>
      <c r="U220" s="16">
        <v>0</v>
      </c>
      <c r="V220" s="12">
        <v>0</v>
      </c>
      <c r="W220" s="12">
        <v>0</v>
      </c>
      <c r="X220" s="12">
        <v>0</v>
      </c>
      <c r="Y220" s="16">
        <v>0</v>
      </c>
      <c r="Z220" s="16">
        <v>0</v>
      </c>
      <c r="AA220" s="16">
        <v>0</v>
      </c>
      <c r="AB220" s="16">
        <v>0</v>
      </c>
      <c r="AC220" s="16">
        <v>0</v>
      </c>
      <c r="AD220" s="16">
        <v>0</v>
      </c>
      <c r="AE220" s="30"/>
      <c r="GR220" s="4"/>
      <c r="GS220" s="4"/>
      <c r="GT220" s="4"/>
      <c r="GU220" s="4"/>
      <c r="GV220" s="4"/>
      <c r="GW220" s="4"/>
      <c r="GX220" s="4"/>
      <c r="GY220" s="4"/>
      <c r="GZ220" s="4"/>
      <c r="HA220" s="4"/>
      <c r="HB220" s="4"/>
      <c r="HC220" s="4"/>
      <c r="HD220" s="4"/>
      <c r="HE220" s="4"/>
      <c r="HF220" s="4"/>
      <c r="HG220" s="4"/>
      <c r="HH220" s="4"/>
      <c r="HI220" s="4"/>
      <c r="HJ220" s="4"/>
      <c r="HK220" s="4"/>
      <c r="HL220" s="4"/>
      <c r="HM220" s="4"/>
      <c r="HN220" s="4"/>
      <c r="HO220" s="4"/>
      <c r="HP220" s="4"/>
    </row>
    <row r="221" spans="3:224" ht="20.100000000000001" customHeight="1">
      <c r="C221" s="11">
        <v>15305004</v>
      </c>
      <c r="D221" s="12" t="s">
        <v>259</v>
      </c>
      <c r="E221" s="12">
        <v>11200003</v>
      </c>
      <c r="F221" s="12">
        <v>13021</v>
      </c>
      <c r="G221" s="12">
        <v>1</v>
      </c>
      <c r="H221" s="12">
        <v>40</v>
      </c>
      <c r="I221" s="16">
        <v>0.2</v>
      </c>
      <c r="J221" s="17">
        <v>15</v>
      </c>
      <c r="K221" s="12">
        <v>0</v>
      </c>
      <c r="L221" s="12">
        <v>1440</v>
      </c>
      <c r="M221" s="12">
        <f t="shared" si="36"/>
        <v>56</v>
      </c>
      <c r="N221" s="12">
        <v>112</v>
      </c>
      <c r="O221" s="12">
        <v>0</v>
      </c>
      <c r="P221" s="12">
        <v>0</v>
      </c>
      <c r="Q221" s="12">
        <f t="shared" si="37"/>
        <v>13</v>
      </c>
      <c r="R221" s="12">
        <v>25</v>
      </c>
      <c r="S221" s="12">
        <f t="shared" si="38"/>
        <v>0</v>
      </c>
      <c r="T221" s="12">
        <v>0</v>
      </c>
      <c r="U221" s="16">
        <v>0</v>
      </c>
      <c r="V221" s="12">
        <v>0</v>
      </c>
      <c r="W221" s="12">
        <v>0</v>
      </c>
      <c r="X221" s="12">
        <v>0</v>
      </c>
      <c r="Y221" s="16">
        <v>0</v>
      </c>
      <c r="Z221" s="16">
        <v>0</v>
      </c>
      <c r="AA221" s="16">
        <v>0</v>
      </c>
      <c r="AB221" s="16">
        <v>0</v>
      </c>
      <c r="AC221" s="16">
        <v>0</v>
      </c>
      <c r="AD221" s="16">
        <v>0</v>
      </c>
      <c r="AE221" s="30"/>
      <c r="GR221" s="4"/>
      <c r="GS221" s="4"/>
      <c r="GT221" s="4"/>
      <c r="GU221" s="4"/>
      <c r="GV221" s="4"/>
      <c r="GW221" s="4"/>
      <c r="GX221" s="4"/>
      <c r="GY221" s="4"/>
      <c r="GZ221" s="4"/>
      <c r="HA221" s="4"/>
      <c r="HB221" s="4"/>
      <c r="HC221" s="4"/>
      <c r="HD221" s="4"/>
      <c r="HE221" s="4"/>
      <c r="HF221" s="4"/>
      <c r="HG221" s="4"/>
      <c r="HH221" s="4"/>
      <c r="HI221" s="4"/>
      <c r="HJ221" s="4"/>
      <c r="HK221" s="4"/>
      <c r="HL221" s="4"/>
      <c r="HM221" s="4"/>
      <c r="HN221" s="4"/>
      <c r="HO221" s="4"/>
      <c r="HP221" s="4"/>
    </row>
    <row r="222" spans="3:224" ht="20.100000000000001" customHeight="1">
      <c r="C222" s="11">
        <v>15305005</v>
      </c>
      <c r="D222" s="12" t="s">
        <v>260</v>
      </c>
      <c r="E222" s="12">
        <v>11200003</v>
      </c>
      <c r="F222" s="12">
        <v>0</v>
      </c>
      <c r="G222" s="12">
        <v>1</v>
      </c>
      <c r="H222" s="12">
        <v>40</v>
      </c>
      <c r="I222" s="16">
        <v>0.2</v>
      </c>
      <c r="J222" s="17">
        <v>15</v>
      </c>
      <c r="K222" s="12">
        <v>0</v>
      </c>
      <c r="L222" s="12">
        <v>3680</v>
      </c>
      <c r="M222" s="12">
        <f t="shared" si="36"/>
        <v>25</v>
      </c>
      <c r="N222" s="12">
        <v>49</v>
      </c>
      <c r="O222" s="12">
        <v>0</v>
      </c>
      <c r="P222" s="12">
        <v>0</v>
      </c>
      <c r="Q222" s="12">
        <f t="shared" si="37"/>
        <v>16</v>
      </c>
      <c r="R222" s="12">
        <v>31</v>
      </c>
      <c r="S222" s="12">
        <f t="shared" si="38"/>
        <v>0</v>
      </c>
      <c r="T222" s="12">
        <v>0</v>
      </c>
      <c r="U222" s="16">
        <v>0</v>
      </c>
      <c r="V222" s="12">
        <v>0</v>
      </c>
      <c r="W222" s="12">
        <v>0</v>
      </c>
      <c r="X222" s="12">
        <v>0</v>
      </c>
      <c r="Y222" s="16">
        <v>0</v>
      </c>
      <c r="Z222" s="16">
        <v>0</v>
      </c>
      <c r="AA222" s="16">
        <v>0</v>
      </c>
      <c r="AB222" s="16">
        <v>0</v>
      </c>
      <c r="AC222" s="16">
        <v>0</v>
      </c>
      <c r="AD222" s="16">
        <v>0</v>
      </c>
      <c r="AE222" s="30"/>
      <c r="GR222" s="4"/>
      <c r="GS222" s="4"/>
      <c r="GT222" s="4"/>
      <c r="GU222" s="4"/>
      <c r="GV222" s="4"/>
      <c r="GW222" s="4"/>
      <c r="GX222" s="4"/>
      <c r="GY222" s="4"/>
      <c r="GZ222" s="4"/>
      <c r="HA222" s="4"/>
      <c r="HB222" s="4"/>
      <c r="HC222" s="4"/>
      <c r="HD222" s="4"/>
      <c r="HE222" s="4"/>
      <c r="HF222" s="4"/>
      <c r="HG222" s="4"/>
      <c r="HH222" s="4"/>
      <c r="HI222" s="4"/>
      <c r="HJ222" s="4"/>
      <c r="HK222" s="4"/>
      <c r="HL222" s="4"/>
      <c r="HM222" s="4"/>
      <c r="HN222" s="4"/>
      <c r="HO222" s="4"/>
      <c r="HP222" s="4"/>
    </row>
    <row r="223" spans="3:224" ht="20.100000000000001" customHeight="1">
      <c r="C223" s="11">
        <v>15305006</v>
      </c>
      <c r="D223" s="12" t="s">
        <v>261</v>
      </c>
      <c r="E223" s="12">
        <v>11200003</v>
      </c>
      <c r="F223" s="12">
        <v>13031</v>
      </c>
      <c r="G223" s="12">
        <v>1</v>
      </c>
      <c r="H223" s="12">
        <v>40</v>
      </c>
      <c r="I223" s="16">
        <v>0.2</v>
      </c>
      <c r="J223" s="17">
        <v>15</v>
      </c>
      <c r="K223" s="12">
        <v>0</v>
      </c>
      <c r="L223" s="12">
        <v>4320</v>
      </c>
      <c r="M223" s="12">
        <f t="shared" si="36"/>
        <v>31</v>
      </c>
      <c r="N223" s="12">
        <v>62</v>
      </c>
      <c r="O223" s="12">
        <v>0</v>
      </c>
      <c r="P223" s="12">
        <v>0</v>
      </c>
      <c r="Q223" s="12">
        <f t="shared" si="37"/>
        <v>21</v>
      </c>
      <c r="R223" s="12">
        <v>41</v>
      </c>
      <c r="S223" s="12">
        <f t="shared" si="38"/>
        <v>0</v>
      </c>
      <c r="T223" s="12">
        <v>0</v>
      </c>
      <c r="U223" s="16">
        <v>0</v>
      </c>
      <c r="V223" s="12">
        <v>0</v>
      </c>
      <c r="W223" s="12">
        <v>0</v>
      </c>
      <c r="X223" s="12">
        <v>0</v>
      </c>
      <c r="Y223" s="16">
        <v>0</v>
      </c>
      <c r="Z223" s="16">
        <v>0</v>
      </c>
      <c r="AA223" s="16">
        <v>0</v>
      </c>
      <c r="AB223" s="16">
        <v>0</v>
      </c>
      <c r="AC223" s="16">
        <v>0</v>
      </c>
      <c r="AD223" s="16">
        <v>0</v>
      </c>
      <c r="AE223" s="30"/>
      <c r="GR223" s="4"/>
      <c r="GS223" s="4"/>
      <c r="GT223" s="4"/>
      <c r="GU223" s="4"/>
      <c r="GV223" s="4"/>
      <c r="GW223" s="4"/>
      <c r="GX223" s="4"/>
      <c r="GY223" s="4"/>
      <c r="GZ223" s="4"/>
      <c r="HA223" s="4"/>
      <c r="HB223" s="4"/>
      <c r="HC223" s="4"/>
      <c r="HD223" s="4"/>
      <c r="HE223" s="4"/>
      <c r="HF223" s="4"/>
      <c r="HG223" s="4"/>
      <c r="HH223" s="4"/>
      <c r="HI223" s="4"/>
      <c r="HJ223" s="4"/>
      <c r="HK223" s="4"/>
      <c r="HL223" s="4"/>
      <c r="HM223" s="4"/>
      <c r="HN223" s="4"/>
      <c r="HO223" s="4"/>
      <c r="HP223" s="4"/>
    </row>
    <row r="224" spans="3:224" ht="20.100000000000001" customHeight="1">
      <c r="C224" s="11">
        <v>15306001</v>
      </c>
      <c r="D224" s="12" t="s">
        <v>134</v>
      </c>
      <c r="E224" s="12">
        <v>11200002</v>
      </c>
      <c r="F224" s="12">
        <v>0</v>
      </c>
      <c r="G224" s="12">
        <v>1</v>
      </c>
      <c r="H224" s="12">
        <v>40</v>
      </c>
      <c r="I224" s="16">
        <v>0.2</v>
      </c>
      <c r="J224" s="17">
        <v>15</v>
      </c>
      <c r="K224" s="12">
        <v>0</v>
      </c>
      <c r="L224" s="12">
        <v>0</v>
      </c>
      <c r="M224" s="12">
        <f t="shared" si="36"/>
        <v>64</v>
      </c>
      <c r="N224" s="12">
        <v>128</v>
      </c>
      <c r="O224" s="12">
        <v>0</v>
      </c>
      <c r="P224" s="12">
        <v>0</v>
      </c>
      <c r="Q224" s="12">
        <f t="shared" si="37"/>
        <v>20</v>
      </c>
      <c r="R224" s="12">
        <v>40</v>
      </c>
      <c r="S224" s="12">
        <f t="shared" si="38"/>
        <v>0</v>
      </c>
      <c r="T224" s="12">
        <v>0</v>
      </c>
      <c r="U224" s="16">
        <v>0</v>
      </c>
      <c r="V224" s="12">
        <v>0</v>
      </c>
      <c r="W224" s="12">
        <v>0</v>
      </c>
      <c r="X224" s="12">
        <v>0</v>
      </c>
      <c r="Y224" s="16">
        <v>0</v>
      </c>
      <c r="Z224" s="16">
        <v>0</v>
      </c>
      <c r="AA224" s="16">
        <v>0</v>
      </c>
      <c r="AB224" s="16">
        <v>0</v>
      </c>
      <c r="AC224" s="16">
        <v>0</v>
      </c>
      <c r="AD224" s="16">
        <v>0</v>
      </c>
      <c r="AE224" s="30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4"/>
      <c r="HM224" s="4"/>
      <c r="HN224" s="4"/>
      <c r="HO224" s="4"/>
      <c r="HP224" s="4"/>
    </row>
    <row r="225" spans="3:224" ht="20.100000000000001" customHeight="1">
      <c r="C225" s="11">
        <v>15306002</v>
      </c>
      <c r="D225" s="12" t="s">
        <v>262</v>
      </c>
      <c r="E225" s="12">
        <v>11200002</v>
      </c>
      <c r="F225" s="12">
        <v>0</v>
      </c>
      <c r="G225" s="12">
        <v>1</v>
      </c>
      <c r="H225" s="12">
        <v>40</v>
      </c>
      <c r="I225" s="16">
        <v>0.2</v>
      </c>
      <c r="J225" s="17">
        <v>15</v>
      </c>
      <c r="K225" s="12">
        <v>0</v>
      </c>
      <c r="L225" s="12">
        <v>0</v>
      </c>
      <c r="M225" s="12">
        <f t="shared" si="36"/>
        <v>83</v>
      </c>
      <c r="N225" s="12">
        <v>165</v>
      </c>
      <c r="O225" s="12">
        <v>0</v>
      </c>
      <c r="P225" s="12">
        <v>0</v>
      </c>
      <c r="Q225" s="12">
        <f t="shared" si="37"/>
        <v>25</v>
      </c>
      <c r="R225" s="12">
        <v>50</v>
      </c>
      <c r="S225" s="12">
        <f t="shared" si="38"/>
        <v>0</v>
      </c>
      <c r="T225" s="12">
        <v>0</v>
      </c>
      <c r="U225" s="16">
        <v>0</v>
      </c>
      <c r="V225" s="12">
        <v>0</v>
      </c>
      <c r="W225" s="12">
        <v>0</v>
      </c>
      <c r="X225" s="12">
        <v>0</v>
      </c>
      <c r="Y225" s="16">
        <v>0</v>
      </c>
      <c r="Z225" s="16">
        <v>0</v>
      </c>
      <c r="AA225" s="16">
        <v>0</v>
      </c>
      <c r="AB225" s="16">
        <v>0</v>
      </c>
      <c r="AC225" s="16">
        <v>0</v>
      </c>
      <c r="AD225" s="16">
        <v>0</v>
      </c>
      <c r="AE225" s="30"/>
      <c r="GR225" s="4"/>
      <c r="GS225" s="4"/>
      <c r="GT225" s="4"/>
      <c r="GU225" s="4"/>
      <c r="GV225" s="4"/>
      <c r="GW225" s="4"/>
      <c r="GX225" s="4"/>
      <c r="GY225" s="4"/>
      <c r="GZ225" s="4"/>
      <c r="HA225" s="4"/>
      <c r="HB225" s="4"/>
      <c r="HC225" s="4"/>
      <c r="HD225" s="4"/>
      <c r="HE225" s="4"/>
      <c r="HF225" s="4"/>
      <c r="HG225" s="4"/>
      <c r="HH225" s="4"/>
      <c r="HI225" s="4"/>
      <c r="HJ225" s="4"/>
      <c r="HK225" s="4"/>
      <c r="HL225" s="4"/>
      <c r="HM225" s="4"/>
      <c r="HN225" s="4"/>
      <c r="HO225" s="4"/>
      <c r="HP225" s="4"/>
    </row>
    <row r="226" spans="3:224" ht="20.100000000000001" customHeight="1">
      <c r="C226" s="11">
        <v>15306003</v>
      </c>
      <c r="D226" s="23" t="s">
        <v>263</v>
      </c>
      <c r="E226" s="12">
        <v>11200002</v>
      </c>
      <c r="F226" s="12">
        <v>13051</v>
      </c>
      <c r="G226" s="12">
        <v>1</v>
      </c>
      <c r="H226" s="12">
        <v>40</v>
      </c>
      <c r="I226" s="16">
        <v>0.2</v>
      </c>
      <c r="J226" s="17">
        <v>15</v>
      </c>
      <c r="K226" s="12">
        <v>0</v>
      </c>
      <c r="L226" s="12">
        <v>0</v>
      </c>
      <c r="M226" s="12">
        <f t="shared" ref="M226" si="54">ROUND(N226/2,0)</f>
        <v>110</v>
      </c>
      <c r="N226" s="12">
        <v>220</v>
      </c>
      <c r="O226" s="12">
        <v>0</v>
      </c>
      <c r="P226" s="12">
        <v>0</v>
      </c>
      <c r="Q226" s="12">
        <f t="shared" ref="Q226" si="55">ROUND(R226/2,0)</f>
        <v>30</v>
      </c>
      <c r="R226" s="12">
        <v>60</v>
      </c>
      <c r="S226" s="12">
        <f t="shared" ref="S226" si="56">ROUND(T226/2,0)</f>
        <v>0</v>
      </c>
      <c r="T226" s="12">
        <v>0</v>
      </c>
      <c r="U226" s="16">
        <v>0</v>
      </c>
      <c r="V226" s="12">
        <v>0</v>
      </c>
      <c r="W226" s="12">
        <v>0</v>
      </c>
      <c r="X226" s="12">
        <v>0</v>
      </c>
      <c r="Y226" s="16">
        <v>0</v>
      </c>
      <c r="Z226" s="16">
        <v>0</v>
      </c>
      <c r="AA226" s="16">
        <v>0</v>
      </c>
      <c r="AB226" s="16">
        <v>100902</v>
      </c>
      <c r="AC226" s="16">
        <v>500</v>
      </c>
      <c r="AD226" s="16">
        <v>1</v>
      </c>
      <c r="AE226" s="30"/>
      <c r="GR226" s="4"/>
      <c r="GS226" s="4"/>
      <c r="GT226" s="4"/>
      <c r="GU226" s="4"/>
      <c r="GV226" s="4"/>
      <c r="GW226" s="4"/>
      <c r="GX226" s="4"/>
      <c r="GY226" s="4"/>
      <c r="GZ226" s="4"/>
      <c r="HA226" s="4"/>
      <c r="HB226" s="4"/>
      <c r="HC226" s="4"/>
      <c r="HD226" s="4"/>
      <c r="HE226" s="4"/>
      <c r="HF226" s="4"/>
      <c r="HG226" s="4"/>
      <c r="HH226" s="4"/>
      <c r="HI226" s="4"/>
      <c r="HJ226" s="4"/>
      <c r="HK226" s="4"/>
      <c r="HL226" s="4"/>
      <c r="HM226" s="4"/>
      <c r="HN226" s="4"/>
      <c r="HO226" s="4"/>
      <c r="HP226" s="4"/>
    </row>
    <row r="227" spans="3:224" ht="20.100000000000001" customHeight="1">
      <c r="C227" s="11">
        <v>15307001</v>
      </c>
      <c r="D227" s="12" t="s">
        <v>264</v>
      </c>
      <c r="E227" s="12">
        <v>11200002</v>
      </c>
      <c r="F227" s="12">
        <v>0</v>
      </c>
      <c r="G227" s="12">
        <v>1</v>
      </c>
      <c r="H227" s="12">
        <v>40</v>
      </c>
      <c r="I227" s="16">
        <v>0.2</v>
      </c>
      <c r="J227" s="17">
        <v>15</v>
      </c>
      <c r="K227" s="12">
        <v>0</v>
      </c>
      <c r="L227" s="12">
        <v>0</v>
      </c>
      <c r="M227" s="12">
        <f t="shared" si="36"/>
        <v>64</v>
      </c>
      <c r="N227" s="12">
        <v>128</v>
      </c>
      <c r="O227" s="12">
        <v>0</v>
      </c>
      <c r="P227" s="12">
        <v>0</v>
      </c>
      <c r="Q227" s="12">
        <f t="shared" si="37"/>
        <v>0</v>
      </c>
      <c r="R227" s="12">
        <v>0</v>
      </c>
      <c r="S227" s="12">
        <f t="shared" si="38"/>
        <v>20</v>
      </c>
      <c r="T227" s="12">
        <v>40</v>
      </c>
      <c r="U227" s="16">
        <v>0</v>
      </c>
      <c r="V227" s="12">
        <v>0</v>
      </c>
      <c r="W227" s="12">
        <v>0</v>
      </c>
      <c r="X227" s="12">
        <v>0</v>
      </c>
      <c r="Y227" s="16">
        <v>0</v>
      </c>
      <c r="Z227" s="16">
        <v>0</v>
      </c>
      <c r="AA227" s="16">
        <v>0</v>
      </c>
      <c r="AB227" s="16">
        <v>0</v>
      </c>
      <c r="AC227" s="16">
        <v>0</v>
      </c>
      <c r="AD227" s="16">
        <v>0</v>
      </c>
      <c r="AE227" s="30"/>
      <c r="GR227" s="4"/>
      <c r="GS227" s="4"/>
      <c r="GT227" s="4"/>
      <c r="GU227" s="4"/>
      <c r="GV227" s="4"/>
      <c r="GW227" s="4"/>
      <c r="GX227" s="4"/>
      <c r="GY227" s="4"/>
      <c r="GZ227" s="4"/>
      <c r="HA227" s="4"/>
      <c r="HB227" s="4"/>
      <c r="HC227" s="4"/>
      <c r="HD227" s="4"/>
      <c r="HE227" s="4"/>
      <c r="HF227" s="4"/>
      <c r="HG227" s="4"/>
      <c r="HH227" s="4"/>
      <c r="HI227" s="4"/>
      <c r="HJ227" s="4"/>
      <c r="HK227" s="4"/>
      <c r="HL227" s="4"/>
      <c r="HM227" s="4"/>
      <c r="HN227" s="4"/>
      <c r="HO227" s="4"/>
      <c r="HP227" s="4"/>
    </row>
    <row r="228" spans="3:224" ht="20.100000000000001" customHeight="1">
      <c r="C228" s="11">
        <v>15307002</v>
      </c>
      <c r="D228" s="12" t="s">
        <v>265</v>
      </c>
      <c r="E228" s="12">
        <v>11200002</v>
      </c>
      <c r="F228" s="12">
        <v>0</v>
      </c>
      <c r="G228" s="12">
        <v>1</v>
      </c>
      <c r="H228" s="12">
        <v>40</v>
      </c>
      <c r="I228" s="16">
        <v>0.2</v>
      </c>
      <c r="J228" s="17">
        <v>15</v>
      </c>
      <c r="K228" s="12">
        <v>0</v>
      </c>
      <c r="L228" s="12">
        <v>0</v>
      </c>
      <c r="M228" s="12">
        <f t="shared" si="36"/>
        <v>83</v>
      </c>
      <c r="N228" s="12">
        <v>165</v>
      </c>
      <c r="O228" s="12">
        <v>0</v>
      </c>
      <c r="P228" s="12">
        <v>0</v>
      </c>
      <c r="Q228" s="12">
        <f t="shared" si="37"/>
        <v>0</v>
      </c>
      <c r="R228" s="12">
        <v>0</v>
      </c>
      <c r="S228" s="12">
        <f t="shared" si="38"/>
        <v>25</v>
      </c>
      <c r="T228" s="12">
        <v>50</v>
      </c>
      <c r="U228" s="16">
        <v>0</v>
      </c>
      <c r="V228" s="12">
        <v>0</v>
      </c>
      <c r="W228" s="12">
        <v>0</v>
      </c>
      <c r="X228" s="12">
        <v>0</v>
      </c>
      <c r="Y228" s="16">
        <v>0</v>
      </c>
      <c r="Z228" s="16">
        <v>0</v>
      </c>
      <c r="AA228" s="16">
        <v>0</v>
      </c>
      <c r="AB228" s="16">
        <v>0</v>
      </c>
      <c r="AC228" s="16">
        <v>0</v>
      </c>
      <c r="AD228" s="16">
        <v>0</v>
      </c>
      <c r="AE228" s="30"/>
      <c r="GR228" s="4"/>
      <c r="GS228" s="4"/>
      <c r="GT228" s="4"/>
      <c r="GU228" s="4"/>
      <c r="GV228" s="4"/>
      <c r="GW228" s="4"/>
      <c r="GX228" s="4"/>
      <c r="GY228" s="4"/>
      <c r="GZ228" s="4"/>
      <c r="HA228" s="4"/>
      <c r="HB228" s="4"/>
      <c r="HC228" s="4"/>
      <c r="HD228" s="4"/>
      <c r="HE228" s="4"/>
      <c r="HF228" s="4"/>
      <c r="HG228" s="4"/>
      <c r="HH228" s="4"/>
      <c r="HI228" s="4"/>
      <c r="HJ228" s="4"/>
      <c r="HK228" s="4"/>
      <c r="HL228" s="4"/>
      <c r="HM228" s="4"/>
      <c r="HN228" s="4"/>
      <c r="HO228" s="4"/>
      <c r="HP228" s="4"/>
    </row>
    <row r="229" spans="3:224" ht="20.100000000000001" customHeight="1">
      <c r="C229" s="11">
        <v>15308001</v>
      </c>
      <c r="D229" s="12" t="s">
        <v>142</v>
      </c>
      <c r="E229" s="12">
        <v>11200002</v>
      </c>
      <c r="F229" s="12">
        <v>0</v>
      </c>
      <c r="G229" s="12">
        <v>1</v>
      </c>
      <c r="H229" s="12">
        <v>40</v>
      </c>
      <c r="I229" s="16">
        <v>0.2</v>
      </c>
      <c r="J229" s="17">
        <v>15</v>
      </c>
      <c r="K229" s="12">
        <v>0</v>
      </c>
      <c r="L229" s="12">
        <v>0</v>
      </c>
      <c r="M229" s="12">
        <v>12</v>
      </c>
      <c r="N229" s="12">
        <v>25</v>
      </c>
      <c r="O229" s="12">
        <v>0</v>
      </c>
      <c r="P229" s="12">
        <v>0</v>
      </c>
      <c r="Q229" s="12">
        <f t="shared" si="37"/>
        <v>0</v>
      </c>
      <c r="R229" s="12">
        <v>0</v>
      </c>
      <c r="S229" s="12">
        <f t="shared" si="38"/>
        <v>0</v>
      </c>
      <c r="T229" s="12">
        <v>0</v>
      </c>
      <c r="U229" s="16">
        <v>0</v>
      </c>
      <c r="V229" s="12">
        <v>0</v>
      </c>
      <c r="W229" s="12">
        <v>0</v>
      </c>
      <c r="X229" s="12">
        <v>0</v>
      </c>
      <c r="Y229" s="16">
        <v>0</v>
      </c>
      <c r="Z229" s="16">
        <v>0</v>
      </c>
      <c r="AA229" s="16">
        <v>0</v>
      </c>
      <c r="AB229" s="16">
        <v>0</v>
      </c>
      <c r="AC229" s="16">
        <v>0</v>
      </c>
      <c r="AD229" s="16">
        <v>0</v>
      </c>
      <c r="AE229" s="30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G229" s="4"/>
      <c r="HH229" s="4"/>
      <c r="HI229" s="4"/>
      <c r="HJ229" s="4"/>
      <c r="HK229" s="4"/>
      <c r="HL229" s="4"/>
      <c r="HM229" s="4"/>
      <c r="HN229" s="4"/>
      <c r="HO229" s="4"/>
      <c r="HP229" s="4"/>
    </row>
    <row r="230" spans="3:224" ht="20.100000000000001" customHeight="1">
      <c r="C230" s="11">
        <v>15308002</v>
      </c>
      <c r="D230" s="12" t="s">
        <v>266</v>
      </c>
      <c r="E230" s="12">
        <v>11200002</v>
      </c>
      <c r="F230" s="12">
        <v>0</v>
      </c>
      <c r="G230" s="12">
        <v>1</v>
      </c>
      <c r="H230" s="12">
        <v>40</v>
      </c>
      <c r="I230" s="16">
        <v>0.2</v>
      </c>
      <c r="J230" s="17">
        <v>15</v>
      </c>
      <c r="K230" s="12">
        <v>0</v>
      </c>
      <c r="L230" s="12">
        <v>0</v>
      </c>
      <c r="M230" s="12">
        <v>15</v>
      </c>
      <c r="N230" s="12">
        <v>32</v>
      </c>
      <c r="O230" s="12">
        <v>0</v>
      </c>
      <c r="P230" s="12">
        <v>0</v>
      </c>
      <c r="Q230" s="12">
        <f t="shared" si="37"/>
        <v>0</v>
      </c>
      <c r="R230" s="12">
        <v>0</v>
      </c>
      <c r="S230" s="12">
        <f t="shared" si="38"/>
        <v>0</v>
      </c>
      <c r="T230" s="12">
        <v>0</v>
      </c>
      <c r="U230" s="16">
        <v>0</v>
      </c>
      <c r="V230" s="12">
        <v>0</v>
      </c>
      <c r="W230" s="12">
        <v>0</v>
      </c>
      <c r="X230" s="12">
        <v>0</v>
      </c>
      <c r="Y230" s="16">
        <v>0</v>
      </c>
      <c r="Z230" s="16">
        <v>0</v>
      </c>
      <c r="AA230" s="16">
        <v>0</v>
      </c>
      <c r="AB230" s="16">
        <v>0</v>
      </c>
      <c r="AC230" s="16">
        <v>0</v>
      </c>
      <c r="AD230" s="16">
        <v>0</v>
      </c>
      <c r="AE230" s="30"/>
      <c r="GR230" s="4"/>
      <c r="GS230" s="4"/>
      <c r="GT230" s="4"/>
      <c r="GU230" s="4"/>
      <c r="GV230" s="4"/>
      <c r="GW230" s="4"/>
      <c r="GX230" s="4"/>
      <c r="GY230" s="4"/>
      <c r="GZ230" s="4"/>
      <c r="HA230" s="4"/>
      <c r="HB230" s="4"/>
      <c r="HC230" s="4"/>
      <c r="HD230" s="4"/>
      <c r="HE230" s="4"/>
      <c r="HF230" s="4"/>
      <c r="HG230" s="4"/>
      <c r="HH230" s="4"/>
      <c r="HI230" s="4"/>
      <c r="HJ230" s="4"/>
      <c r="HK230" s="4"/>
      <c r="HL230" s="4"/>
      <c r="HM230" s="4"/>
      <c r="HN230" s="4"/>
      <c r="HO230" s="4"/>
      <c r="HP230" s="4"/>
    </row>
    <row r="231" spans="3:224" s="2" customFormat="1" ht="20.100000000000001" customHeight="1">
      <c r="C231" s="13">
        <v>15308003</v>
      </c>
      <c r="D231" s="33" t="s">
        <v>267</v>
      </c>
      <c r="E231" s="15">
        <v>11200002</v>
      </c>
      <c r="F231" s="15">
        <v>0</v>
      </c>
      <c r="G231" s="15">
        <v>1</v>
      </c>
      <c r="H231" s="15">
        <v>40</v>
      </c>
      <c r="I231" s="18">
        <v>0.2</v>
      </c>
      <c r="J231" s="17">
        <v>15</v>
      </c>
      <c r="K231" s="15">
        <v>0</v>
      </c>
      <c r="L231" s="15">
        <v>0</v>
      </c>
      <c r="M231" s="15">
        <v>20</v>
      </c>
      <c r="N231" s="15">
        <v>40</v>
      </c>
      <c r="O231" s="15">
        <v>0</v>
      </c>
      <c r="P231" s="15">
        <v>0</v>
      </c>
      <c r="Q231" s="15">
        <f t="shared" ref="Q231" si="57">ROUND(R231/2,0)</f>
        <v>0</v>
      </c>
      <c r="R231" s="15">
        <v>0</v>
      </c>
      <c r="S231" s="15">
        <f t="shared" ref="S231" si="58">ROUND(T231/2,0)</f>
        <v>0</v>
      </c>
      <c r="T231" s="15">
        <v>0</v>
      </c>
      <c r="U231" s="18">
        <v>0</v>
      </c>
      <c r="V231" s="15">
        <v>0</v>
      </c>
      <c r="W231" s="15">
        <v>0</v>
      </c>
      <c r="X231" s="15">
        <v>0</v>
      </c>
      <c r="Y231" s="18">
        <v>0</v>
      </c>
      <c r="Z231" s="18">
        <v>0</v>
      </c>
      <c r="AA231" s="18">
        <v>0</v>
      </c>
      <c r="AB231" s="18">
        <v>0</v>
      </c>
      <c r="AC231" s="18">
        <v>0</v>
      </c>
      <c r="AD231" s="18">
        <v>0</v>
      </c>
      <c r="AE231" s="32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0"/>
      <c r="BH231" s="20"/>
      <c r="BI231" s="20"/>
      <c r="BJ231" s="20"/>
      <c r="BK231" s="20"/>
      <c r="BL231" s="20"/>
      <c r="BM231" s="20"/>
      <c r="BN231" s="20"/>
      <c r="BO231" s="20"/>
      <c r="BP231" s="20"/>
      <c r="BQ231" s="20"/>
      <c r="BR231" s="20"/>
      <c r="BS231" s="20"/>
      <c r="BT231" s="20"/>
      <c r="BU231" s="20"/>
      <c r="BV231" s="20"/>
      <c r="BW231" s="20"/>
      <c r="BX231" s="20"/>
      <c r="BY231" s="20"/>
      <c r="BZ231" s="20"/>
      <c r="CA231" s="20"/>
      <c r="CB231" s="20"/>
      <c r="CC231" s="20"/>
      <c r="CD231" s="20"/>
      <c r="CE231" s="20"/>
      <c r="CF231" s="20"/>
      <c r="CG231" s="20"/>
      <c r="CH231" s="20"/>
      <c r="CI231" s="20"/>
      <c r="CJ231" s="20"/>
      <c r="CK231" s="20"/>
      <c r="CL231" s="20"/>
      <c r="CM231" s="20"/>
      <c r="CN231" s="20"/>
      <c r="CO231" s="20"/>
      <c r="CP231" s="20"/>
      <c r="CQ231" s="20"/>
      <c r="CR231" s="20"/>
      <c r="CS231" s="20"/>
      <c r="CT231" s="20"/>
      <c r="CU231" s="20"/>
      <c r="CV231" s="20"/>
      <c r="CW231" s="20"/>
      <c r="CX231" s="20"/>
      <c r="CY231" s="20"/>
      <c r="CZ231" s="20"/>
      <c r="DA231" s="20"/>
      <c r="DB231" s="20"/>
      <c r="DC231" s="20"/>
      <c r="DD231" s="20"/>
      <c r="DE231" s="20"/>
      <c r="DF231" s="20"/>
      <c r="DG231" s="20"/>
      <c r="DH231" s="20"/>
      <c r="DI231" s="20"/>
      <c r="DJ231" s="20"/>
      <c r="DK231" s="20"/>
      <c r="DL231" s="20"/>
      <c r="DM231" s="20"/>
      <c r="DN231" s="20"/>
      <c r="DO231" s="20"/>
      <c r="DP231" s="20"/>
      <c r="DQ231" s="20"/>
      <c r="DR231" s="20"/>
      <c r="DS231" s="20"/>
      <c r="DT231" s="20"/>
      <c r="DU231" s="20"/>
      <c r="DV231" s="20"/>
      <c r="DW231" s="20"/>
      <c r="DX231" s="20"/>
      <c r="DY231" s="20"/>
      <c r="DZ231" s="20"/>
      <c r="EA231" s="20"/>
      <c r="EB231" s="20"/>
      <c r="EC231" s="20"/>
      <c r="ED231" s="20"/>
      <c r="EE231" s="20"/>
      <c r="EF231" s="20"/>
      <c r="EG231" s="20"/>
      <c r="EH231" s="20"/>
      <c r="EI231" s="20"/>
      <c r="EJ231" s="20"/>
      <c r="EK231" s="20"/>
      <c r="EL231" s="20"/>
      <c r="EM231" s="20"/>
      <c r="EN231" s="20"/>
      <c r="EO231" s="20"/>
      <c r="EP231" s="20"/>
      <c r="EQ231" s="20"/>
      <c r="ER231" s="20"/>
      <c r="ES231" s="20"/>
      <c r="ET231" s="20"/>
      <c r="EU231" s="20"/>
      <c r="EV231" s="20"/>
      <c r="EW231" s="20"/>
      <c r="EX231" s="20"/>
      <c r="EY231" s="20"/>
      <c r="EZ231" s="20"/>
      <c r="FA231" s="20"/>
      <c r="FB231" s="20"/>
      <c r="FC231" s="20"/>
      <c r="FD231" s="20"/>
      <c r="FE231" s="20"/>
      <c r="FF231" s="20"/>
      <c r="FG231" s="20"/>
      <c r="FH231" s="20"/>
      <c r="FI231" s="20"/>
      <c r="FJ231" s="20"/>
      <c r="FK231" s="20"/>
      <c r="FL231" s="20"/>
      <c r="FM231" s="20"/>
      <c r="FN231" s="20"/>
      <c r="FO231" s="20"/>
      <c r="FP231" s="20"/>
      <c r="FQ231" s="20"/>
      <c r="FR231" s="20"/>
      <c r="FS231" s="20"/>
      <c r="FT231" s="20"/>
      <c r="FU231" s="20"/>
      <c r="FV231" s="20"/>
      <c r="FW231" s="20"/>
      <c r="FX231" s="20"/>
      <c r="FY231" s="20"/>
      <c r="FZ231" s="20"/>
      <c r="GA231" s="20"/>
      <c r="GB231" s="20"/>
      <c r="GC231" s="20"/>
      <c r="GD231" s="20"/>
      <c r="GE231" s="20"/>
      <c r="GF231" s="20"/>
      <c r="GG231" s="20"/>
      <c r="GH231" s="20"/>
      <c r="GI231" s="20"/>
      <c r="GJ231" s="20"/>
      <c r="GK231" s="20"/>
      <c r="GL231" s="20"/>
      <c r="GM231" s="20"/>
      <c r="GN231" s="20"/>
      <c r="GO231" s="20"/>
      <c r="GP231" s="20"/>
      <c r="GQ231" s="20"/>
      <c r="GR231" s="20"/>
      <c r="GS231" s="20"/>
      <c r="GT231" s="20"/>
      <c r="GU231" s="20"/>
      <c r="GV231" s="20"/>
      <c r="GW231" s="20"/>
      <c r="GX231" s="20"/>
      <c r="GY231" s="20"/>
      <c r="GZ231" s="20"/>
      <c r="HA231" s="20"/>
      <c r="HB231" s="20"/>
      <c r="HC231" s="20"/>
      <c r="HD231" s="20"/>
      <c r="HE231" s="20"/>
      <c r="HF231" s="20"/>
      <c r="HG231" s="20"/>
      <c r="HH231" s="20"/>
      <c r="HI231" s="20"/>
      <c r="HJ231" s="20"/>
      <c r="HK231" s="20"/>
      <c r="HL231" s="20"/>
      <c r="HM231" s="20"/>
      <c r="HN231" s="20"/>
      <c r="HO231" s="20"/>
      <c r="HP231" s="20"/>
    </row>
    <row r="232" spans="3:224" s="2" customFormat="1" ht="19.5" customHeight="1">
      <c r="C232" s="13">
        <v>15308004</v>
      </c>
      <c r="D232" s="33" t="s">
        <v>268</v>
      </c>
      <c r="E232" s="15">
        <v>11200002</v>
      </c>
      <c r="F232" s="15">
        <v>0</v>
      </c>
      <c r="G232" s="15">
        <v>1</v>
      </c>
      <c r="H232" s="15">
        <v>40</v>
      </c>
      <c r="I232" s="18">
        <v>0.2</v>
      </c>
      <c r="J232" s="17">
        <v>15</v>
      </c>
      <c r="K232" s="15">
        <v>0</v>
      </c>
      <c r="L232" s="15">
        <v>0</v>
      </c>
      <c r="M232" s="15">
        <v>20</v>
      </c>
      <c r="N232" s="15">
        <v>40</v>
      </c>
      <c r="O232" s="15">
        <v>0</v>
      </c>
      <c r="P232" s="15">
        <v>0</v>
      </c>
      <c r="Q232" s="15">
        <f t="shared" ref="Q232" si="59">ROUND(R232/2,0)</f>
        <v>0</v>
      </c>
      <c r="R232" s="15">
        <v>0</v>
      </c>
      <c r="S232" s="15">
        <f t="shared" ref="S232" si="60">ROUND(T232/2,0)</f>
        <v>0</v>
      </c>
      <c r="T232" s="15">
        <v>0</v>
      </c>
      <c r="U232" s="18">
        <v>0</v>
      </c>
      <c r="V232" s="15">
        <v>0</v>
      </c>
      <c r="W232" s="15">
        <v>0</v>
      </c>
      <c r="X232" s="15">
        <v>0</v>
      </c>
      <c r="Y232" s="18">
        <v>0</v>
      </c>
      <c r="Z232" s="18">
        <v>0</v>
      </c>
      <c r="AA232" s="18">
        <v>0</v>
      </c>
      <c r="AB232" s="18">
        <v>0</v>
      </c>
      <c r="AC232" s="18">
        <v>0</v>
      </c>
      <c r="AD232" s="18">
        <v>0</v>
      </c>
      <c r="AE232" s="32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  <c r="BH232" s="20"/>
      <c r="BI232" s="20"/>
      <c r="BJ232" s="20"/>
      <c r="BK232" s="20"/>
      <c r="BL232" s="20"/>
      <c r="BM232" s="20"/>
      <c r="BN232" s="20"/>
      <c r="BO232" s="20"/>
      <c r="BP232" s="20"/>
      <c r="BQ232" s="20"/>
      <c r="BR232" s="20"/>
      <c r="BS232" s="20"/>
      <c r="BT232" s="20"/>
      <c r="BU232" s="20"/>
      <c r="BV232" s="20"/>
      <c r="BW232" s="20"/>
      <c r="BX232" s="20"/>
      <c r="BY232" s="20"/>
      <c r="BZ232" s="20"/>
      <c r="CA232" s="20"/>
      <c r="CB232" s="20"/>
      <c r="CC232" s="20"/>
      <c r="CD232" s="20"/>
      <c r="CE232" s="20"/>
      <c r="CF232" s="20"/>
      <c r="CG232" s="20"/>
      <c r="CH232" s="20"/>
      <c r="CI232" s="20"/>
      <c r="CJ232" s="20"/>
      <c r="CK232" s="20"/>
      <c r="CL232" s="20"/>
      <c r="CM232" s="20"/>
      <c r="CN232" s="20"/>
      <c r="CO232" s="20"/>
      <c r="CP232" s="20"/>
      <c r="CQ232" s="20"/>
      <c r="CR232" s="20"/>
      <c r="CS232" s="20"/>
      <c r="CT232" s="20"/>
      <c r="CU232" s="20"/>
      <c r="CV232" s="20"/>
      <c r="CW232" s="20"/>
      <c r="CX232" s="20"/>
      <c r="CY232" s="20"/>
      <c r="CZ232" s="20"/>
      <c r="DA232" s="20"/>
      <c r="DB232" s="20"/>
      <c r="DC232" s="20"/>
      <c r="DD232" s="20"/>
      <c r="DE232" s="20"/>
      <c r="DF232" s="20"/>
      <c r="DG232" s="20"/>
      <c r="DH232" s="20"/>
      <c r="DI232" s="20"/>
      <c r="DJ232" s="20"/>
      <c r="DK232" s="20"/>
      <c r="DL232" s="20"/>
      <c r="DM232" s="20"/>
      <c r="DN232" s="20"/>
      <c r="DO232" s="20"/>
      <c r="DP232" s="20"/>
      <c r="DQ232" s="20"/>
      <c r="DR232" s="20"/>
      <c r="DS232" s="20"/>
      <c r="DT232" s="20"/>
      <c r="DU232" s="20"/>
      <c r="DV232" s="20"/>
      <c r="DW232" s="20"/>
      <c r="DX232" s="20"/>
      <c r="DY232" s="20"/>
      <c r="DZ232" s="20"/>
      <c r="EA232" s="20"/>
      <c r="EB232" s="20"/>
      <c r="EC232" s="20"/>
      <c r="ED232" s="20"/>
      <c r="EE232" s="20"/>
      <c r="EF232" s="20"/>
      <c r="EG232" s="20"/>
      <c r="EH232" s="20"/>
      <c r="EI232" s="20"/>
      <c r="EJ232" s="20"/>
      <c r="EK232" s="20"/>
      <c r="EL232" s="20"/>
      <c r="EM232" s="20"/>
      <c r="EN232" s="20"/>
      <c r="EO232" s="20"/>
      <c r="EP232" s="20"/>
      <c r="EQ232" s="20"/>
      <c r="ER232" s="20"/>
      <c r="ES232" s="20"/>
      <c r="ET232" s="20"/>
      <c r="EU232" s="20"/>
      <c r="EV232" s="20"/>
      <c r="EW232" s="20"/>
      <c r="EX232" s="20"/>
      <c r="EY232" s="20"/>
      <c r="EZ232" s="20"/>
      <c r="FA232" s="20"/>
      <c r="FB232" s="20"/>
      <c r="FC232" s="20"/>
      <c r="FD232" s="20"/>
      <c r="FE232" s="20"/>
      <c r="FF232" s="20"/>
      <c r="FG232" s="20"/>
      <c r="FH232" s="20"/>
      <c r="FI232" s="20"/>
      <c r="FJ232" s="20"/>
      <c r="FK232" s="20"/>
      <c r="FL232" s="20"/>
      <c r="FM232" s="20"/>
      <c r="FN232" s="20"/>
      <c r="FO232" s="20"/>
      <c r="FP232" s="20"/>
      <c r="FQ232" s="20"/>
      <c r="FR232" s="20"/>
      <c r="FS232" s="20"/>
      <c r="FT232" s="20"/>
      <c r="FU232" s="20"/>
      <c r="FV232" s="20"/>
      <c r="FW232" s="20"/>
      <c r="FX232" s="20"/>
      <c r="FY232" s="20"/>
      <c r="FZ232" s="20"/>
      <c r="GA232" s="20"/>
      <c r="GB232" s="20"/>
      <c r="GC232" s="20"/>
      <c r="GD232" s="20"/>
      <c r="GE232" s="20"/>
      <c r="GF232" s="20"/>
      <c r="GG232" s="20"/>
      <c r="GH232" s="20"/>
      <c r="GI232" s="20"/>
      <c r="GJ232" s="20"/>
      <c r="GK232" s="20"/>
      <c r="GL232" s="20"/>
      <c r="GM232" s="20"/>
      <c r="GN232" s="20"/>
      <c r="GO232" s="20"/>
      <c r="GP232" s="20"/>
      <c r="GQ232" s="20"/>
      <c r="GR232" s="20"/>
      <c r="GS232" s="20"/>
      <c r="GT232" s="20"/>
      <c r="GU232" s="20"/>
      <c r="GV232" s="20"/>
      <c r="GW232" s="20"/>
      <c r="GX232" s="20"/>
      <c r="GY232" s="20"/>
      <c r="GZ232" s="20"/>
      <c r="HA232" s="20"/>
      <c r="HB232" s="20"/>
      <c r="HC232" s="20"/>
      <c r="HD232" s="20"/>
      <c r="HE232" s="20"/>
      <c r="HF232" s="20"/>
      <c r="HG232" s="20"/>
      <c r="HH232" s="20"/>
      <c r="HI232" s="20"/>
      <c r="HJ232" s="20"/>
      <c r="HK232" s="20"/>
      <c r="HL232" s="20"/>
      <c r="HM232" s="20"/>
      <c r="HN232" s="20"/>
      <c r="HO232" s="20"/>
      <c r="HP232" s="20"/>
    </row>
    <row r="233" spans="3:224" ht="20.100000000000001" customHeight="1">
      <c r="C233" s="11">
        <v>15309001</v>
      </c>
      <c r="D233" s="12" t="s">
        <v>146</v>
      </c>
      <c r="E233" s="12">
        <v>11200001</v>
      </c>
      <c r="F233" s="12">
        <v>0</v>
      </c>
      <c r="G233" s="12">
        <v>1</v>
      </c>
      <c r="H233" s="12">
        <v>40</v>
      </c>
      <c r="I233" s="16">
        <v>0.2</v>
      </c>
      <c r="J233" s="17">
        <v>15</v>
      </c>
      <c r="K233" s="12">
        <v>0</v>
      </c>
      <c r="L233" s="12">
        <v>3820</v>
      </c>
      <c r="M233" s="12">
        <f t="shared" si="36"/>
        <v>0</v>
      </c>
      <c r="N233" s="12">
        <v>0</v>
      </c>
      <c r="O233" s="12">
        <v>0</v>
      </c>
      <c r="P233" s="12">
        <v>0</v>
      </c>
      <c r="Q233" s="12">
        <f t="shared" si="37"/>
        <v>0</v>
      </c>
      <c r="R233" s="12">
        <v>0</v>
      </c>
      <c r="S233" s="12">
        <f t="shared" si="38"/>
        <v>0</v>
      </c>
      <c r="T233" s="12">
        <v>0</v>
      </c>
      <c r="U233" s="16">
        <v>0</v>
      </c>
      <c r="V233" s="12">
        <v>0</v>
      </c>
      <c r="W233" s="12">
        <v>0</v>
      </c>
      <c r="X233" s="12">
        <v>0</v>
      </c>
      <c r="Y233" s="16">
        <v>0</v>
      </c>
      <c r="Z233" s="16">
        <v>0</v>
      </c>
      <c r="AA233" s="16">
        <v>0</v>
      </c>
      <c r="AB233" s="16">
        <v>0</v>
      </c>
      <c r="AC233" s="16">
        <v>0</v>
      </c>
      <c r="AD233" s="16">
        <v>0</v>
      </c>
      <c r="AE233" s="30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  <c r="HM233" s="4"/>
      <c r="HN233" s="4"/>
      <c r="HO233" s="4"/>
      <c r="HP233" s="4"/>
    </row>
    <row r="234" spans="3:224" ht="20.100000000000001" customHeight="1">
      <c r="C234" s="11">
        <v>15309002</v>
      </c>
      <c r="D234" s="12" t="s">
        <v>269</v>
      </c>
      <c r="E234" s="12">
        <v>11200001</v>
      </c>
      <c r="F234" s="12">
        <v>0</v>
      </c>
      <c r="G234" s="12">
        <v>1</v>
      </c>
      <c r="H234" s="12">
        <v>40</v>
      </c>
      <c r="I234" s="16">
        <v>0.2</v>
      </c>
      <c r="J234" s="17">
        <v>15</v>
      </c>
      <c r="K234" s="12">
        <v>0</v>
      </c>
      <c r="L234" s="12">
        <v>4620</v>
      </c>
      <c r="M234" s="12">
        <f t="shared" si="36"/>
        <v>0</v>
      </c>
      <c r="N234" s="12">
        <v>0</v>
      </c>
      <c r="O234" s="12">
        <v>0</v>
      </c>
      <c r="P234" s="12">
        <v>0</v>
      </c>
      <c r="Q234" s="12">
        <f t="shared" si="37"/>
        <v>0</v>
      </c>
      <c r="R234" s="12">
        <v>0</v>
      </c>
      <c r="S234" s="12">
        <f t="shared" si="38"/>
        <v>0</v>
      </c>
      <c r="T234" s="12">
        <v>0</v>
      </c>
      <c r="U234" s="16">
        <v>0</v>
      </c>
      <c r="V234" s="12">
        <v>0</v>
      </c>
      <c r="W234" s="12">
        <v>0</v>
      </c>
      <c r="X234" s="12">
        <v>0</v>
      </c>
      <c r="Y234" s="16">
        <v>0</v>
      </c>
      <c r="Z234" s="16">
        <v>0</v>
      </c>
      <c r="AA234" s="16">
        <v>0</v>
      </c>
      <c r="AB234" s="16">
        <v>0</v>
      </c>
      <c r="AC234" s="16">
        <v>0</v>
      </c>
      <c r="AD234" s="16">
        <v>0</v>
      </c>
      <c r="AE234" s="30"/>
      <c r="GR234" s="4"/>
      <c r="GS234" s="4"/>
      <c r="GT234" s="4"/>
      <c r="GU234" s="4"/>
      <c r="GV234" s="4"/>
      <c r="GW234" s="4"/>
      <c r="GX234" s="4"/>
      <c r="GY234" s="4"/>
      <c r="GZ234" s="4"/>
      <c r="HA234" s="4"/>
      <c r="HB234" s="4"/>
      <c r="HC234" s="4"/>
      <c r="HD234" s="4"/>
      <c r="HE234" s="4"/>
      <c r="HF234" s="4"/>
      <c r="HG234" s="4"/>
      <c r="HH234" s="4"/>
      <c r="HI234" s="4"/>
      <c r="HJ234" s="4"/>
      <c r="HK234" s="4"/>
      <c r="HL234" s="4"/>
      <c r="HM234" s="4"/>
      <c r="HN234" s="4"/>
      <c r="HO234" s="4"/>
      <c r="HP234" s="4"/>
    </row>
    <row r="235" spans="3:224" ht="20.100000000000001" customHeight="1">
      <c r="C235" s="11">
        <v>15310001</v>
      </c>
      <c r="D235" s="11" t="s">
        <v>270</v>
      </c>
      <c r="E235" s="12">
        <v>11200001</v>
      </c>
      <c r="F235" s="12">
        <v>0</v>
      </c>
      <c r="G235" s="12">
        <v>1</v>
      </c>
      <c r="H235" s="12">
        <v>40</v>
      </c>
      <c r="I235" s="16">
        <v>0.2</v>
      </c>
      <c r="J235" s="17">
        <v>15</v>
      </c>
      <c r="K235" s="12">
        <v>0</v>
      </c>
      <c r="L235" s="12">
        <v>0</v>
      </c>
      <c r="M235" s="12">
        <f t="shared" si="36"/>
        <v>193</v>
      </c>
      <c r="N235" s="12">
        <v>385</v>
      </c>
      <c r="O235" s="12">
        <v>0</v>
      </c>
      <c r="P235" s="12">
        <v>0</v>
      </c>
      <c r="Q235" s="12">
        <f t="shared" si="37"/>
        <v>0</v>
      </c>
      <c r="R235" s="12">
        <v>0</v>
      </c>
      <c r="S235" s="12">
        <f t="shared" si="38"/>
        <v>0</v>
      </c>
      <c r="T235" s="12">
        <v>0</v>
      </c>
      <c r="U235" s="16">
        <v>0</v>
      </c>
      <c r="V235" s="12">
        <v>0</v>
      </c>
      <c r="W235" s="12">
        <v>0</v>
      </c>
      <c r="X235" s="12">
        <v>0</v>
      </c>
      <c r="Y235" s="16">
        <v>0</v>
      </c>
      <c r="Z235" s="16">
        <v>0</v>
      </c>
      <c r="AA235" s="16">
        <v>0</v>
      </c>
      <c r="AB235" s="16">
        <v>0</v>
      </c>
      <c r="AC235" s="16">
        <v>0</v>
      </c>
      <c r="AD235" s="16">
        <v>0</v>
      </c>
      <c r="AE235" s="30"/>
      <c r="GR235" s="4"/>
      <c r="GS235" s="4"/>
      <c r="GT235" s="4"/>
      <c r="GU235" s="4"/>
      <c r="GV235" s="4"/>
      <c r="GW235" s="4"/>
      <c r="GX235" s="4"/>
      <c r="GY235" s="4"/>
      <c r="GZ235" s="4"/>
      <c r="HA235" s="4"/>
      <c r="HB235" s="4"/>
      <c r="HC235" s="4"/>
      <c r="HD235" s="4"/>
      <c r="HE235" s="4"/>
      <c r="HF235" s="4"/>
      <c r="HG235" s="4"/>
      <c r="HH235" s="4"/>
      <c r="HI235" s="4"/>
      <c r="HJ235" s="4"/>
      <c r="HK235" s="4"/>
      <c r="HL235" s="4"/>
      <c r="HM235" s="4"/>
      <c r="HN235" s="4"/>
      <c r="HO235" s="4"/>
      <c r="HP235" s="4"/>
    </row>
    <row r="236" spans="3:224" ht="20.100000000000001" customHeight="1">
      <c r="C236" s="11">
        <v>15310002</v>
      </c>
      <c r="D236" s="11" t="s">
        <v>271</v>
      </c>
      <c r="E236" s="12">
        <v>11200001</v>
      </c>
      <c r="F236" s="12">
        <v>0</v>
      </c>
      <c r="G236" s="12">
        <v>1</v>
      </c>
      <c r="H236" s="12">
        <v>40</v>
      </c>
      <c r="I236" s="16">
        <v>0.2</v>
      </c>
      <c r="J236" s="17">
        <v>15</v>
      </c>
      <c r="K236" s="12">
        <v>0</v>
      </c>
      <c r="L236" s="12">
        <v>0</v>
      </c>
      <c r="M236" s="12">
        <f t="shared" si="36"/>
        <v>230</v>
      </c>
      <c r="N236" s="12">
        <v>460</v>
      </c>
      <c r="O236" s="12">
        <v>0</v>
      </c>
      <c r="P236" s="12">
        <v>0</v>
      </c>
      <c r="Q236" s="12">
        <f t="shared" si="37"/>
        <v>0</v>
      </c>
      <c r="R236" s="12">
        <v>0</v>
      </c>
      <c r="S236" s="12">
        <f t="shared" si="38"/>
        <v>0</v>
      </c>
      <c r="T236" s="12">
        <v>0</v>
      </c>
      <c r="U236" s="16">
        <v>0</v>
      </c>
      <c r="V236" s="12">
        <v>0</v>
      </c>
      <c r="W236" s="12">
        <v>0</v>
      </c>
      <c r="X236" s="12">
        <v>0</v>
      </c>
      <c r="Y236" s="16">
        <v>0</v>
      </c>
      <c r="Z236" s="16">
        <v>0</v>
      </c>
      <c r="AA236" s="16">
        <v>0</v>
      </c>
      <c r="AB236" s="16">
        <v>0</v>
      </c>
      <c r="AC236" s="16">
        <v>0</v>
      </c>
      <c r="AD236" s="16">
        <v>0</v>
      </c>
      <c r="AE236" s="30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  <c r="HM236" s="4"/>
      <c r="HN236" s="4"/>
      <c r="HO236" s="4"/>
      <c r="HP236" s="4"/>
    </row>
    <row r="237" spans="3:224" ht="20.100000000000001" customHeight="1">
      <c r="C237" s="11">
        <v>15310003</v>
      </c>
      <c r="D237" s="11" t="s">
        <v>272</v>
      </c>
      <c r="E237" s="12">
        <v>11200001</v>
      </c>
      <c r="F237" s="12">
        <v>0</v>
      </c>
      <c r="G237" s="12">
        <v>1</v>
      </c>
      <c r="H237" s="12">
        <v>40</v>
      </c>
      <c r="I237" s="16">
        <v>0.2</v>
      </c>
      <c r="J237" s="17">
        <v>15</v>
      </c>
      <c r="K237" s="12">
        <v>0</v>
      </c>
      <c r="L237" s="12">
        <v>0</v>
      </c>
      <c r="M237" s="12">
        <f t="shared" si="36"/>
        <v>193</v>
      </c>
      <c r="N237" s="12">
        <v>385</v>
      </c>
      <c r="O237" s="12">
        <v>0</v>
      </c>
      <c r="P237" s="12">
        <v>0</v>
      </c>
      <c r="Q237" s="12">
        <f t="shared" si="37"/>
        <v>0</v>
      </c>
      <c r="R237" s="12">
        <v>0</v>
      </c>
      <c r="S237" s="12">
        <f t="shared" si="38"/>
        <v>0</v>
      </c>
      <c r="T237" s="12">
        <v>0</v>
      </c>
      <c r="U237" s="16">
        <v>0</v>
      </c>
      <c r="V237" s="12">
        <v>0</v>
      </c>
      <c r="W237" s="12">
        <v>0</v>
      </c>
      <c r="X237" s="12">
        <v>0</v>
      </c>
      <c r="Y237" s="16">
        <v>0</v>
      </c>
      <c r="Z237" s="16">
        <v>0</v>
      </c>
      <c r="AA237" s="16">
        <v>0</v>
      </c>
      <c r="AB237" s="16">
        <v>0</v>
      </c>
      <c r="AC237" s="16">
        <v>0</v>
      </c>
      <c r="AD237" s="16">
        <v>0</v>
      </c>
      <c r="AE237" s="30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  <c r="HJ237" s="4"/>
      <c r="HK237" s="4"/>
      <c r="HL237" s="4"/>
      <c r="HM237" s="4"/>
      <c r="HN237" s="4"/>
      <c r="HO237" s="4"/>
      <c r="HP237" s="4"/>
    </row>
    <row r="238" spans="3:224" ht="20.100000000000001" customHeight="1">
      <c r="C238" s="11">
        <v>15310004</v>
      </c>
      <c r="D238" s="11" t="s">
        <v>273</v>
      </c>
      <c r="E238" s="12">
        <v>11200001</v>
      </c>
      <c r="F238" s="12">
        <v>0</v>
      </c>
      <c r="G238" s="12">
        <v>1</v>
      </c>
      <c r="H238" s="12">
        <v>40</v>
      </c>
      <c r="I238" s="16">
        <v>0.2</v>
      </c>
      <c r="J238" s="17">
        <v>15</v>
      </c>
      <c r="K238" s="12">
        <v>0</v>
      </c>
      <c r="L238" s="12">
        <v>0</v>
      </c>
      <c r="M238" s="12">
        <f t="shared" si="36"/>
        <v>230</v>
      </c>
      <c r="N238" s="12">
        <v>460</v>
      </c>
      <c r="O238" s="12">
        <v>0</v>
      </c>
      <c r="P238" s="12">
        <v>0</v>
      </c>
      <c r="Q238" s="12">
        <f t="shared" si="37"/>
        <v>0</v>
      </c>
      <c r="R238" s="12">
        <v>0</v>
      </c>
      <c r="S238" s="12">
        <f t="shared" si="38"/>
        <v>0</v>
      </c>
      <c r="T238" s="12">
        <v>0</v>
      </c>
      <c r="U238" s="16">
        <v>0</v>
      </c>
      <c r="V238" s="12">
        <v>0</v>
      </c>
      <c r="W238" s="12">
        <v>0</v>
      </c>
      <c r="X238" s="12">
        <v>0</v>
      </c>
      <c r="Y238" s="16">
        <v>0</v>
      </c>
      <c r="Z238" s="16">
        <v>0</v>
      </c>
      <c r="AA238" s="16">
        <v>0</v>
      </c>
      <c r="AB238" s="16">
        <v>0</v>
      </c>
      <c r="AC238" s="16">
        <v>0</v>
      </c>
      <c r="AD238" s="16">
        <v>0</v>
      </c>
      <c r="AE238" s="30"/>
      <c r="GR238" s="4"/>
      <c r="GS238" s="4"/>
      <c r="GT238" s="4"/>
      <c r="GU238" s="4"/>
      <c r="GV238" s="4"/>
      <c r="GW238" s="4"/>
      <c r="GX238" s="4"/>
      <c r="GY238" s="4"/>
      <c r="GZ238" s="4"/>
      <c r="HA238" s="4"/>
      <c r="HB238" s="4"/>
      <c r="HC238" s="4"/>
      <c r="HD238" s="4"/>
      <c r="HE238" s="4"/>
      <c r="HF238" s="4"/>
      <c r="HG238" s="4"/>
      <c r="HH238" s="4"/>
      <c r="HI238" s="4"/>
      <c r="HJ238" s="4"/>
      <c r="HK238" s="4"/>
      <c r="HL238" s="4"/>
      <c r="HM238" s="4"/>
      <c r="HN238" s="4"/>
      <c r="HO238" s="4"/>
      <c r="HP238" s="4"/>
    </row>
    <row r="239" spans="3:224" ht="19.5" customHeight="1">
      <c r="C239" s="11">
        <v>15310011</v>
      </c>
      <c r="D239" s="23" t="s">
        <v>274</v>
      </c>
      <c r="E239" s="12">
        <v>11200001</v>
      </c>
      <c r="F239" s="12">
        <v>13051</v>
      </c>
      <c r="G239" s="12">
        <v>1</v>
      </c>
      <c r="H239" s="12">
        <v>40</v>
      </c>
      <c r="I239" s="16">
        <v>0.2</v>
      </c>
      <c r="J239" s="17">
        <v>15</v>
      </c>
      <c r="K239" s="12">
        <v>0</v>
      </c>
      <c r="L239" s="12">
        <v>0</v>
      </c>
      <c r="M239" s="12">
        <f t="shared" ref="M239:M240" si="61">ROUND(N239/2,0)</f>
        <v>290</v>
      </c>
      <c r="N239" s="12">
        <v>580</v>
      </c>
      <c r="O239" s="12">
        <v>0</v>
      </c>
      <c r="P239" s="12">
        <v>0</v>
      </c>
      <c r="Q239" s="12">
        <f t="shared" ref="Q239:Q240" si="62">ROUND(R239/2,0)</f>
        <v>0</v>
      </c>
      <c r="R239" s="12">
        <v>0</v>
      </c>
      <c r="S239" s="12">
        <f t="shared" ref="S239:S240" si="63">ROUND(T239/2,0)</f>
        <v>0</v>
      </c>
      <c r="T239" s="12">
        <v>0</v>
      </c>
      <c r="U239" s="16">
        <v>0</v>
      </c>
      <c r="V239" s="12">
        <v>0</v>
      </c>
      <c r="W239" s="12">
        <v>0</v>
      </c>
      <c r="X239" s="12">
        <v>0</v>
      </c>
      <c r="Y239" s="16">
        <v>0</v>
      </c>
      <c r="Z239" s="16">
        <v>0</v>
      </c>
      <c r="AA239" s="16">
        <v>0</v>
      </c>
      <c r="AB239" s="16">
        <v>0</v>
      </c>
      <c r="AC239" s="16">
        <v>0</v>
      </c>
      <c r="AD239" s="16">
        <v>0</v>
      </c>
      <c r="AE239" s="29">
        <v>100004</v>
      </c>
      <c r="GR239" s="4"/>
      <c r="GS239" s="4"/>
      <c r="GT239" s="4"/>
      <c r="GU239" s="4"/>
      <c r="GV239" s="4"/>
      <c r="GW239" s="4"/>
      <c r="GX239" s="4"/>
      <c r="GY239" s="4"/>
      <c r="GZ239" s="4"/>
      <c r="HA239" s="4"/>
      <c r="HB239" s="4"/>
      <c r="HC239" s="4"/>
      <c r="HD239" s="4"/>
      <c r="HE239" s="4"/>
      <c r="HF239" s="4"/>
      <c r="HG239" s="4"/>
      <c r="HH239" s="4"/>
      <c r="HI239" s="4"/>
      <c r="HJ239" s="4"/>
      <c r="HK239" s="4"/>
      <c r="HL239" s="4"/>
      <c r="HM239" s="4"/>
      <c r="HN239" s="4"/>
      <c r="HO239" s="4"/>
      <c r="HP239" s="4"/>
    </row>
    <row r="240" spans="3:224" ht="20.100000000000001" customHeight="1">
      <c r="C240" s="11">
        <v>15310012</v>
      </c>
      <c r="D240" s="23" t="s">
        <v>275</v>
      </c>
      <c r="E240" s="12">
        <v>11200001</v>
      </c>
      <c r="F240" s="12">
        <v>13051</v>
      </c>
      <c r="G240" s="12">
        <v>1</v>
      </c>
      <c r="H240" s="12">
        <v>40</v>
      </c>
      <c r="I240" s="16">
        <v>0.2</v>
      </c>
      <c r="J240" s="17">
        <v>15</v>
      </c>
      <c r="K240" s="12">
        <v>0</v>
      </c>
      <c r="L240" s="12">
        <v>0</v>
      </c>
      <c r="M240" s="12">
        <f t="shared" si="61"/>
        <v>290</v>
      </c>
      <c r="N240" s="12">
        <v>580</v>
      </c>
      <c r="O240" s="12">
        <v>0</v>
      </c>
      <c r="P240" s="12">
        <v>0</v>
      </c>
      <c r="Q240" s="12">
        <f t="shared" si="62"/>
        <v>0</v>
      </c>
      <c r="R240" s="12">
        <v>0</v>
      </c>
      <c r="S240" s="12">
        <f t="shared" si="63"/>
        <v>0</v>
      </c>
      <c r="T240" s="12">
        <v>0</v>
      </c>
      <c r="U240" s="16">
        <v>0</v>
      </c>
      <c r="V240" s="12">
        <v>0</v>
      </c>
      <c r="W240" s="12">
        <v>0</v>
      </c>
      <c r="X240" s="12">
        <v>0</v>
      </c>
      <c r="Y240" s="16">
        <v>0</v>
      </c>
      <c r="Z240" s="16">
        <v>0</v>
      </c>
      <c r="AA240" s="16">
        <v>0</v>
      </c>
      <c r="AB240" s="16">
        <v>0</v>
      </c>
      <c r="AC240" s="16">
        <v>0</v>
      </c>
      <c r="AD240" s="16">
        <v>0</v>
      </c>
      <c r="AE240" s="29">
        <v>100003</v>
      </c>
      <c r="GR240" s="4"/>
      <c r="GS240" s="4"/>
      <c r="GT240" s="4"/>
      <c r="GU240" s="4"/>
      <c r="GV240" s="4"/>
      <c r="GW240" s="4"/>
      <c r="GX240" s="4"/>
      <c r="GY240" s="4"/>
      <c r="GZ240" s="4"/>
      <c r="HA240" s="4"/>
      <c r="HB240" s="4"/>
      <c r="HC240" s="4"/>
      <c r="HD240" s="4"/>
      <c r="HE240" s="4"/>
      <c r="HF240" s="4"/>
      <c r="HG240" s="4"/>
      <c r="HH240" s="4"/>
      <c r="HI240" s="4"/>
      <c r="HJ240" s="4"/>
      <c r="HK240" s="4"/>
      <c r="HL240" s="4"/>
      <c r="HM240" s="4"/>
      <c r="HN240" s="4"/>
      <c r="HO240" s="4"/>
      <c r="HP240" s="4"/>
    </row>
    <row r="241" spans="3:224" ht="20.100000000000001" customHeight="1">
      <c r="C241" s="11">
        <v>15310111</v>
      </c>
      <c r="D241" s="23" t="s">
        <v>274</v>
      </c>
      <c r="E241" s="12">
        <v>11200001</v>
      </c>
      <c r="F241" s="12">
        <v>13051</v>
      </c>
      <c r="G241" s="12">
        <v>1</v>
      </c>
      <c r="H241" s="12">
        <v>40</v>
      </c>
      <c r="I241" s="16">
        <v>0.2</v>
      </c>
      <c r="J241" s="17">
        <v>15</v>
      </c>
      <c r="K241" s="12">
        <v>0</v>
      </c>
      <c r="L241" s="12">
        <v>0</v>
      </c>
      <c r="M241" s="12">
        <f t="shared" ref="M241:M245" si="64">ROUND(N241/2,0)</f>
        <v>290</v>
      </c>
      <c r="N241" s="12">
        <v>580</v>
      </c>
      <c r="O241" s="12">
        <v>0</v>
      </c>
      <c r="P241" s="12">
        <v>0</v>
      </c>
      <c r="Q241" s="12">
        <f t="shared" ref="Q241:Q245" si="65">ROUND(R241/2,0)</f>
        <v>0</v>
      </c>
      <c r="R241" s="12">
        <v>0</v>
      </c>
      <c r="S241" s="12">
        <f t="shared" ref="S241:S245" si="66">ROUND(T241/2,0)</f>
        <v>0</v>
      </c>
      <c r="T241" s="12">
        <v>0</v>
      </c>
      <c r="U241" s="16">
        <v>0</v>
      </c>
      <c r="V241" s="12">
        <v>0</v>
      </c>
      <c r="W241" s="12">
        <v>0</v>
      </c>
      <c r="X241" s="12">
        <v>0</v>
      </c>
      <c r="Y241" s="16">
        <v>0</v>
      </c>
      <c r="Z241" s="16">
        <v>0</v>
      </c>
      <c r="AA241" s="16">
        <v>0</v>
      </c>
      <c r="AB241" s="16">
        <v>0</v>
      </c>
      <c r="AC241" s="16">
        <v>0</v>
      </c>
      <c r="AD241" s="16">
        <v>0</v>
      </c>
      <c r="AE241" s="30"/>
      <c r="GR241" s="4"/>
      <c r="GS241" s="4"/>
      <c r="GT241" s="4"/>
      <c r="GU241" s="4"/>
      <c r="GV241" s="4"/>
      <c r="GW241" s="4"/>
      <c r="GX241" s="4"/>
      <c r="GY241" s="4"/>
      <c r="GZ241" s="4"/>
      <c r="HA241" s="4"/>
      <c r="HB241" s="4"/>
      <c r="HC241" s="4"/>
      <c r="HD241" s="4"/>
      <c r="HE241" s="4"/>
      <c r="HF241" s="4"/>
      <c r="HG241" s="4"/>
      <c r="HH241" s="4"/>
      <c r="HI241" s="4"/>
      <c r="HJ241" s="4"/>
      <c r="HK241" s="4"/>
      <c r="HL241" s="4"/>
      <c r="HM241" s="4"/>
      <c r="HN241" s="4"/>
      <c r="HO241" s="4"/>
      <c r="HP241" s="4"/>
    </row>
    <row r="242" spans="3:224" ht="20.100000000000001" customHeight="1">
      <c r="C242" s="11">
        <v>15310112</v>
      </c>
      <c r="D242" s="23" t="s">
        <v>275</v>
      </c>
      <c r="E242" s="12">
        <v>11200001</v>
      </c>
      <c r="F242" s="12">
        <v>13051</v>
      </c>
      <c r="G242" s="12">
        <v>1</v>
      </c>
      <c r="H242" s="12">
        <v>40</v>
      </c>
      <c r="I242" s="16">
        <v>0.2</v>
      </c>
      <c r="J242" s="17">
        <v>15</v>
      </c>
      <c r="K242" s="12">
        <v>0</v>
      </c>
      <c r="L242" s="12">
        <v>0</v>
      </c>
      <c r="M242" s="12">
        <f t="shared" si="64"/>
        <v>290</v>
      </c>
      <c r="N242" s="12">
        <v>580</v>
      </c>
      <c r="O242" s="12">
        <v>0</v>
      </c>
      <c r="P242" s="12">
        <v>0</v>
      </c>
      <c r="Q242" s="12">
        <f t="shared" si="65"/>
        <v>0</v>
      </c>
      <c r="R242" s="12">
        <v>0</v>
      </c>
      <c r="S242" s="12">
        <f t="shared" si="66"/>
        <v>0</v>
      </c>
      <c r="T242" s="12">
        <v>0</v>
      </c>
      <c r="U242" s="16">
        <v>0</v>
      </c>
      <c r="V242" s="12">
        <v>0</v>
      </c>
      <c r="W242" s="12">
        <v>0</v>
      </c>
      <c r="X242" s="12">
        <v>0</v>
      </c>
      <c r="Y242" s="16">
        <v>0</v>
      </c>
      <c r="Z242" s="16">
        <v>0</v>
      </c>
      <c r="AA242" s="16">
        <v>0</v>
      </c>
      <c r="AB242" s="16">
        <v>0</v>
      </c>
      <c r="AC242" s="16">
        <v>0</v>
      </c>
      <c r="AD242" s="16">
        <v>0</v>
      </c>
      <c r="AE242" s="29">
        <v>100005</v>
      </c>
      <c r="GR242" s="4"/>
      <c r="GS242" s="4"/>
      <c r="GT242" s="4"/>
      <c r="GU242" s="4"/>
      <c r="GV242" s="4"/>
      <c r="GW242" s="4"/>
      <c r="GX242" s="4"/>
      <c r="GY242" s="4"/>
      <c r="GZ242" s="4"/>
      <c r="HA242" s="4"/>
      <c r="HB242" s="4"/>
      <c r="HC242" s="4"/>
      <c r="HD242" s="4"/>
      <c r="HE242" s="4"/>
      <c r="HF242" s="4"/>
      <c r="HG242" s="4"/>
      <c r="HH242" s="4"/>
      <c r="HI242" s="4"/>
      <c r="HJ242" s="4"/>
      <c r="HK242" s="4"/>
      <c r="HL242" s="4"/>
      <c r="HM242" s="4"/>
      <c r="HN242" s="4"/>
      <c r="HO242" s="4"/>
      <c r="HP242" s="4"/>
    </row>
    <row r="243" spans="3:224" ht="20.100000000000001" customHeight="1">
      <c r="C243" s="11">
        <v>15310201</v>
      </c>
      <c r="D243" s="11" t="s">
        <v>470</v>
      </c>
      <c r="E243" s="12">
        <v>11200001</v>
      </c>
      <c r="F243" s="12">
        <v>0</v>
      </c>
      <c r="G243" s="12">
        <v>1</v>
      </c>
      <c r="H243" s="12">
        <v>40</v>
      </c>
      <c r="I243" s="16">
        <v>0.2</v>
      </c>
      <c r="J243" s="17">
        <v>15</v>
      </c>
      <c r="K243" s="12">
        <v>0</v>
      </c>
      <c r="L243" s="12">
        <v>0</v>
      </c>
      <c r="M243" s="12">
        <f t="shared" si="64"/>
        <v>193</v>
      </c>
      <c r="N243" s="12">
        <v>385</v>
      </c>
      <c r="O243" s="12">
        <v>0</v>
      </c>
      <c r="P243" s="12">
        <v>0</v>
      </c>
      <c r="Q243" s="12">
        <f t="shared" si="65"/>
        <v>0</v>
      </c>
      <c r="R243" s="12">
        <v>0</v>
      </c>
      <c r="S243" s="12">
        <f t="shared" si="66"/>
        <v>0</v>
      </c>
      <c r="T243" s="12">
        <v>0</v>
      </c>
      <c r="U243" s="16">
        <v>0</v>
      </c>
      <c r="V243" s="12">
        <v>0</v>
      </c>
      <c r="W243" s="12">
        <v>0</v>
      </c>
      <c r="X243" s="12">
        <v>0</v>
      </c>
      <c r="Y243" s="16">
        <v>0</v>
      </c>
      <c r="Z243" s="16">
        <v>0</v>
      </c>
      <c r="AA243" s="16">
        <v>0</v>
      </c>
      <c r="AB243" s="16">
        <v>0</v>
      </c>
      <c r="AC243" s="16">
        <v>0</v>
      </c>
      <c r="AD243" s="16">
        <v>0</v>
      </c>
      <c r="AE243" s="30"/>
      <c r="GR243" s="4"/>
      <c r="GS243" s="4"/>
      <c r="GT243" s="4"/>
      <c r="GU243" s="4"/>
      <c r="GV243" s="4"/>
      <c r="GW243" s="4"/>
      <c r="GX243" s="4"/>
      <c r="GY243" s="4"/>
      <c r="GZ243" s="4"/>
      <c r="HA243" s="4"/>
      <c r="HB243" s="4"/>
      <c r="HC243" s="4"/>
      <c r="HD243" s="4"/>
      <c r="HE243" s="4"/>
      <c r="HF243" s="4"/>
      <c r="HG243" s="4"/>
      <c r="HH243" s="4"/>
      <c r="HI243" s="4"/>
      <c r="HJ243" s="4"/>
      <c r="HK243" s="4"/>
      <c r="HL243" s="4"/>
      <c r="HM243" s="4"/>
      <c r="HN243" s="4"/>
      <c r="HO243" s="4"/>
      <c r="HP243" s="4"/>
    </row>
    <row r="244" spans="3:224" ht="20.100000000000001" customHeight="1">
      <c r="C244" s="11">
        <v>15310202</v>
      </c>
      <c r="D244" s="11" t="s">
        <v>471</v>
      </c>
      <c r="E244" s="12">
        <v>11200001</v>
      </c>
      <c r="F244" s="12">
        <v>0</v>
      </c>
      <c r="G244" s="12">
        <v>1</v>
      </c>
      <c r="H244" s="12">
        <v>40</v>
      </c>
      <c r="I244" s="16">
        <v>0.2</v>
      </c>
      <c r="J244" s="17">
        <v>15</v>
      </c>
      <c r="K244" s="12">
        <v>0</v>
      </c>
      <c r="L244" s="12">
        <v>0</v>
      </c>
      <c r="M244" s="12">
        <f t="shared" si="64"/>
        <v>230</v>
      </c>
      <c r="N244" s="12">
        <v>460</v>
      </c>
      <c r="O244" s="12">
        <v>0</v>
      </c>
      <c r="P244" s="12">
        <v>0</v>
      </c>
      <c r="Q244" s="12">
        <f t="shared" si="65"/>
        <v>0</v>
      </c>
      <c r="R244" s="12">
        <v>0</v>
      </c>
      <c r="S244" s="12">
        <f t="shared" si="66"/>
        <v>0</v>
      </c>
      <c r="T244" s="12">
        <v>0</v>
      </c>
      <c r="U244" s="16">
        <v>0</v>
      </c>
      <c r="V244" s="12">
        <v>0</v>
      </c>
      <c r="W244" s="12">
        <v>0</v>
      </c>
      <c r="X244" s="12">
        <v>0</v>
      </c>
      <c r="Y244" s="16">
        <v>0</v>
      </c>
      <c r="Z244" s="16">
        <v>0</v>
      </c>
      <c r="AA244" s="16">
        <v>0</v>
      </c>
      <c r="AB244" s="16">
        <v>0</v>
      </c>
      <c r="AC244" s="16">
        <v>0</v>
      </c>
      <c r="AD244" s="16">
        <v>0</v>
      </c>
      <c r="AE244" s="30"/>
      <c r="GR244" s="4"/>
      <c r="GS244" s="4"/>
      <c r="GT244" s="4"/>
      <c r="GU244" s="4"/>
      <c r="GV244" s="4"/>
      <c r="GW244" s="4"/>
      <c r="GX244" s="4"/>
      <c r="GY244" s="4"/>
      <c r="GZ244" s="4"/>
      <c r="HA244" s="4"/>
      <c r="HB244" s="4"/>
      <c r="HC244" s="4"/>
      <c r="HD244" s="4"/>
      <c r="HE244" s="4"/>
      <c r="HF244" s="4"/>
      <c r="HG244" s="4"/>
      <c r="HH244" s="4"/>
      <c r="HI244" s="4"/>
      <c r="HJ244" s="4"/>
      <c r="HK244" s="4"/>
      <c r="HL244" s="4"/>
      <c r="HM244" s="4"/>
      <c r="HN244" s="4"/>
      <c r="HO244" s="4"/>
      <c r="HP244" s="4"/>
    </row>
    <row r="245" spans="3:224" ht="19.5" customHeight="1">
      <c r="C245" s="11">
        <v>15310211</v>
      </c>
      <c r="D245" s="23" t="s">
        <v>472</v>
      </c>
      <c r="E245" s="12">
        <v>11200001</v>
      </c>
      <c r="F245" s="12">
        <v>13051</v>
      </c>
      <c r="G245" s="12">
        <v>1</v>
      </c>
      <c r="H245" s="12">
        <v>40</v>
      </c>
      <c r="I245" s="16">
        <v>0.2</v>
      </c>
      <c r="J245" s="17">
        <v>15</v>
      </c>
      <c r="K245" s="12">
        <v>0</v>
      </c>
      <c r="L245" s="12">
        <v>0</v>
      </c>
      <c r="M245" s="12">
        <f t="shared" si="64"/>
        <v>290</v>
      </c>
      <c r="N245" s="12">
        <v>580</v>
      </c>
      <c r="O245" s="12">
        <v>0</v>
      </c>
      <c r="P245" s="12">
        <v>0</v>
      </c>
      <c r="Q245" s="12">
        <f t="shared" si="65"/>
        <v>0</v>
      </c>
      <c r="R245" s="12">
        <v>0</v>
      </c>
      <c r="S245" s="12">
        <f t="shared" si="66"/>
        <v>0</v>
      </c>
      <c r="T245" s="12">
        <v>0</v>
      </c>
      <c r="U245" s="16">
        <v>0</v>
      </c>
      <c r="V245" s="12">
        <v>0</v>
      </c>
      <c r="W245" s="12">
        <v>0</v>
      </c>
      <c r="X245" s="12">
        <v>0</v>
      </c>
      <c r="Y245" s="16">
        <v>0</v>
      </c>
      <c r="Z245" s="16">
        <v>0</v>
      </c>
      <c r="AA245" s="16">
        <v>0</v>
      </c>
      <c r="AB245" s="16">
        <v>0</v>
      </c>
      <c r="AC245" s="16">
        <v>0</v>
      </c>
      <c r="AD245" s="16">
        <v>0</v>
      </c>
      <c r="AE245" s="29"/>
      <c r="GR245" s="4"/>
      <c r="GS245" s="4"/>
      <c r="GT245" s="4"/>
      <c r="GU245" s="4"/>
      <c r="GV245" s="4"/>
      <c r="GW245" s="4"/>
      <c r="GX245" s="4"/>
      <c r="GY245" s="4"/>
      <c r="GZ245" s="4"/>
      <c r="HA245" s="4"/>
      <c r="HB245" s="4"/>
      <c r="HC245" s="4"/>
      <c r="HD245" s="4"/>
      <c r="HE245" s="4"/>
      <c r="HF245" s="4"/>
      <c r="HG245" s="4"/>
      <c r="HH245" s="4"/>
      <c r="HI245" s="4"/>
      <c r="HJ245" s="4"/>
      <c r="HK245" s="4"/>
      <c r="HL245" s="4"/>
      <c r="HM245" s="4"/>
      <c r="HN245" s="4"/>
      <c r="HO245" s="4"/>
      <c r="HP245" s="4"/>
    </row>
    <row r="246" spans="3:224" ht="20.100000000000001" customHeight="1">
      <c r="C246" s="11">
        <v>15311001</v>
      </c>
      <c r="D246" s="12" t="s">
        <v>276</v>
      </c>
      <c r="E246" s="12">
        <v>11200003</v>
      </c>
      <c r="F246" s="12">
        <v>0</v>
      </c>
      <c r="G246" s="12">
        <v>1</v>
      </c>
      <c r="H246" s="12">
        <v>40</v>
      </c>
      <c r="I246" s="16">
        <v>0.2</v>
      </c>
      <c r="J246" s="17">
        <v>15</v>
      </c>
      <c r="K246" s="12">
        <v>0</v>
      </c>
      <c r="L246" s="12">
        <v>2700</v>
      </c>
      <c r="M246" s="12">
        <f t="shared" si="36"/>
        <v>0</v>
      </c>
      <c r="N246" s="12">
        <v>0</v>
      </c>
      <c r="O246" s="12">
        <v>0</v>
      </c>
      <c r="P246" s="12">
        <v>0</v>
      </c>
      <c r="Q246" s="12">
        <f t="shared" si="37"/>
        <v>33</v>
      </c>
      <c r="R246" s="12">
        <v>65</v>
      </c>
      <c r="S246" s="12">
        <f t="shared" si="38"/>
        <v>33</v>
      </c>
      <c r="T246" s="12">
        <v>65</v>
      </c>
      <c r="U246" s="16">
        <v>0</v>
      </c>
      <c r="V246" s="12">
        <v>0</v>
      </c>
      <c r="W246" s="12">
        <v>0</v>
      </c>
      <c r="X246" s="12">
        <v>0</v>
      </c>
      <c r="Y246" s="16">
        <v>0</v>
      </c>
      <c r="Z246" s="16">
        <v>0</v>
      </c>
      <c r="AA246" s="16">
        <v>0</v>
      </c>
      <c r="AB246" s="16">
        <v>0</v>
      </c>
      <c r="AC246" s="16">
        <v>0</v>
      </c>
      <c r="AD246" s="16">
        <v>0</v>
      </c>
      <c r="AE246" s="30"/>
      <c r="GR246" s="4"/>
      <c r="GS246" s="4"/>
      <c r="GT246" s="4"/>
      <c r="GU246" s="4"/>
      <c r="GV246" s="4"/>
      <c r="GW246" s="4"/>
      <c r="GX246" s="4"/>
      <c r="GY246" s="4"/>
      <c r="GZ246" s="4"/>
      <c r="HA246" s="4"/>
      <c r="HB246" s="4"/>
      <c r="HC246" s="4"/>
      <c r="HD246" s="4"/>
      <c r="HE246" s="4"/>
      <c r="HF246" s="4"/>
      <c r="HG246" s="4"/>
      <c r="HH246" s="4"/>
      <c r="HI246" s="4"/>
      <c r="HJ246" s="4"/>
      <c r="HK246" s="4"/>
      <c r="HL246" s="4"/>
      <c r="HM246" s="4"/>
      <c r="HN246" s="4"/>
      <c r="HO246" s="4"/>
      <c r="HP246" s="4"/>
    </row>
    <row r="247" spans="3:224" ht="20.100000000000001" customHeight="1">
      <c r="C247" s="11">
        <v>15311002</v>
      </c>
      <c r="D247" s="12" t="s">
        <v>277</v>
      </c>
      <c r="E247" s="12">
        <v>11200003</v>
      </c>
      <c r="F247" s="12">
        <v>13011</v>
      </c>
      <c r="G247" s="12">
        <v>1</v>
      </c>
      <c r="H247" s="12">
        <v>40</v>
      </c>
      <c r="I247" s="16">
        <v>0.2</v>
      </c>
      <c r="J247" s="17">
        <v>15</v>
      </c>
      <c r="K247" s="12">
        <v>0</v>
      </c>
      <c r="L247" s="12">
        <v>3180</v>
      </c>
      <c r="M247" s="12">
        <f t="shared" si="36"/>
        <v>0</v>
      </c>
      <c r="N247" s="12">
        <v>0</v>
      </c>
      <c r="O247" s="12">
        <v>0</v>
      </c>
      <c r="P247" s="12">
        <v>0</v>
      </c>
      <c r="Q247" s="12">
        <f t="shared" si="37"/>
        <v>42</v>
      </c>
      <c r="R247" s="12">
        <v>83</v>
      </c>
      <c r="S247" s="12">
        <f t="shared" si="38"/>
        <v>42</v>
      </c>
      <c r="T247" s="12">
        <v>83</v>
      </c>
      <c r="U247" s="16">
        <v>0</v>
      </c>
      <c r="V247" s="12">
        <v>0</v>
      </c>
      <c r="W247" s="12">
        <v>0</v>
      </c>
      <c r="X247" s="12">
        <v>0</v>
      </c>
      <c r="Y247" s="16">
        <v>0</v>
      </c>
      <c r="Z247" s="16">
        <v>0</v>
      </c>
      <c r="AA247" s="16">
        <v>0</v>
      </c>
      <c r="AB247" s="16">
        <v>0</v>
      </c>
      <c r="AC247" s="16">
        <v>0</v>
      </c>
      <c r="AD247" s="16">
        <v>0</v>
      </c>
      <c r="AE247" s="30"/>
      <c r="GR247" s="4"/>
      <c r="GS247" s="4"/>
      <c r="GT247" s="4"/>
      <c r="GU247" s="4"/>
      <c r="GV247" s="4"/>
      <c r="GW247" s="4"/>
      <c r="GX247" s="4"/>
      <c r="GY247" s="4"/>
      <c r="GZ247" s="4"/>
      <c r="HA247" s="4"/>
      <c r="HB247" s="4"/>
      <c r="HC247" s="4"/>
      <c r="HD247" s="4"/>
      <c r="HE247" s="4"/>
      <c r="HF247" s="4"/>
      <c r="HG247" s="4"/>
      <c r="HH247" s="4"/>
      <c r="HI247" s="4"/>
      <c r="HJ247" s="4"/>
      <c r="HK247" s="4"/>
      <c r="HL247" s="4"/>
      <c r="HM247" s="4"/>
      <c r="HN247" s="4"/>
      <c r="HO247" s="4"/>
      <c r="HP247" s="4"/>
    </row>
    <row r="248" spans="3:224" ht="20.100000000000001" customHeight="1">
      <c r="C248" s="11">
        <v>15311003</v>
      </c>
      <c r="D248" s="12" t="s">
        <v>278</v>
      </c>
      <c r="E248" s="12">
        <v>11200003</v>
      </c>
      <c r="F248" s="12">
        <v>0</v>
      </c>
      <c r="G248" s="12">
        <v>1</v>
      </c>
      <c r="H248" s="12">
        <v>40</v>
      </c>
      <c r="I248" s="16">
        <v>0.2</v>
      </c>
      <c r="J248" s="17">
        <v>15</v>
      </c>
      <c r="K248" s="12">
        <v>0</v>
      </c>
      <c r="L248" s="12">
        <v>1360</v>
      </c>
      <c r="M248" s="12">
        <f t="shared" si="36"/>
        <v>0</v>
      </c>
      <c r="N248" s="12">
        <v>0</v>
      </c>
      <c r="O248" s="12">
        <v>0</v>
      </c>
      <c r="P248" s="12">
        <v>0</v>
      </c>
      <c r="Q248" s="12">
        <f t="shared" si="37"/>
        <v>25</v>
      </c>
      <c r="R248" s="12">
        <v>49</v>
      </c>
      <c r="S248" s="12">
        <f t="shared" si="38"/>
        <v>25</v>
      </c>
      <c r="T248" s="12">
        <v>49</v>
      </c>
      <c r="U248" s="16">
        <v>0</v>
      </c>
      <c r="V248" s="12">
        <v>0</v>
      </c>
      <c r="W248" s="12">
        <v>0</v>
      </c>
      <c r="X248" s="12">
        <v>0</v>
      </c>
      <c r="Y248" s="16">
        <v>0</v>
      </c>
      <c r="Z248" s="16">
        <v>0</v>
      </c>
      <c r="AA248" s="16">
        <v>0</v>
      </c>
      <c r="AB248" s="16">
        <v>0</v>
      </c>
      <c r="AC248" s="16">
        <v>0</v>
      </c>
      <c r="AD248" s="16">
        <v>0</v>
      </c>
      <c r="AE248" s="30"/>
      <c r="GR248" s="4"/>
      <c r="GS248" s="4"/>
      <c r="GT248" s="4"/>
      <c r="GU248" s="4"/>
      <c r="GV248" s="4"/>
      <c r="GW248" s="4"/>
      <c r="GX248" s="4"/>
      <c r="GY248" s="4"/>
      <c r="GZ248" s="4"/>
      <c r="HA248" s="4"/>
      <c r="HB248" s="4"/>
      <c r="HC248" s="4"/>
      <c r="HD248" s="4"/>
      <c r="HE248" s="4"/>
      <c r="HF248" s="4"/>
      <c r="HG248" s="4"/>
      <c r="HH248" s="4"/>
      <c r="HI248" s="4"/>
      <c r="HJ248" s="4"/>
      <c r="HK248" s="4"/>
      <c r="HL248" s="4"/>
      <c r="HM248" s="4"/>
      <c r="HN248" s="4"/>
      <c r="HO248" s="4"/>
      <c r="HP248" s="4"/>
    </row>
    <row r="249" spans="3:224" ht="20.100000000000001" customHeight="1">
      <c r="C249" s="11">
        <v>15311004</v>
      </c>
      <c r="D249" s="12" t="s">
        <v>279</v>
      </c>
      <c r="E249" s="12">
        <v>11200003</v>
      </c>
      <c r="F249" s="12">
        <v>13021</v>
      </c>
      <c r="G249" s="12">
        <v>1</v>
      </c>
      <c r="H249" s="12">
        <v>40</v>
      </c>
      <c r="I249" s="16">
        <v>0.2</v>
      </c>
      <c r="J249" s="17">
        <v>15</v>
      </c>
      <c r="K249" s="12">
        <v>0</v>
      </c>
      <c r="L249" s="12">
        <v>1600</v>
      </c>
      <c r="M249" s="12">
        <f t="shared" si="36"/>
        <v>0</v>
      </c>
      <c r="N249" s="12">
        <v>0</v>
      </c>
      <c r="O249" s="12">
        <v>0</v>
      </c>
      <c r="P249" s="12">
        <v>0</v>
      </c>
      <c r="Q249" s="12">
        <f t="shared" si="37"/>
        <v>31</v>
      </c>
      <c r="R249" s="12">
        <v>62</v>
      </c>
      <c r="S249" s="12">
        <f t="shared" si="38"/>
        <v>31</v>
      </c>
      <c r="T249" s="12">
        <v>62</v>
      </c>
      <c r="U249" s="16">
        <v>0</v>
      </c>
      <c r="V249" s="12">
        <v>0</v>
      </c>
      <c r="W249" s="12">
        <v>0</v>
      </c>
      <c r="X249" s="12">
        <v>0</v>
      </c>
      <c r="Y249" s="16">
        <v>0</v>
      </c>
      <c r="Z249" s="16">
        <v>0</v>
      </c>
      <c r="AA249" s="16">
        <v>0</v>
      </c>
      <c r="AB249" s="16">
        <v>0</v>
      </c>
      <c r="AC249" s="16">
        <v>0</v>
      </c>
      <c r="AD249" s="16">
        <v>0</v>
      </c>
      <c r="AE249" s="30"/>
      <c r="GR249" s="4"/>
      <c r="GS249" s="4"/>
      <c r="GT249" s="4"/>
      <c r="GU249" s="4"/>
      <c r="GV249" s="4"/>
      <c r="GW249" s="4"/>
      <c r="GX249" s="4"/>
      <c r="GY249" s="4"/>
      <c r="GZ249" s="4"/>
      <c r="HA249" s="4"/>
      <c r="HB249" s="4"/>
      <c r="HC249" s="4"/>
      <c r="HD249" s="4"/>
      <c r="HE249" s="4"/>
      <c r="HF249" s="4"/>
      <c r="HG249" s="4"/>
      <c r="HH249" s="4"/>
      <c r="HI249" s="4"/>
      <c r="HJ249" s="4"/>
      <c r="HK249" s="4"/>
      <c r="HL249" s="4"/>
      <c r="HM249" s="4"/>
      <c r="HN249" s="4"/>
      <c r="HO249" s="4"/>
      <c r="HP249" s="4"/>
    </row>
    <row r="250" spans="3:224" ht="20.100000000000001" customHeight="1">
      <c r="C250" s="11">
        <v>15311005</v>
      </c>
      <c r="D250" s="12" t="s">
        <v>280</v>
      </c>
      <c r="E250" s="12">
        <v>11200003</v>
      </c>
      <c r="F250" s="12">
        <v>0</v>
      </c>
      <c r="G250" s="12">
        <v>1</v>
      </c>
      <c r="H250" s="12">
        <v>40</v>
      </c>
      <c r="I250" s="16">
        <v>0.2</v>
      </c>
      <c r="J250" s="17">
        <v>15</v>
      </c>
      <c r="K250" s="12">
        <v>0</v>
      </c>
      <c r="L250" s="12">
        <v>4050</v>
      </c>
      <c r="M250" s="12">
        <f t="shared" si="36"/>
        <v>0</v>
      </c>
      <c r="N250" s="12">
        <v>0</v>
      </c>
      <c r="O250" s="12">
        <v>0</v>
      </c>
      <c r="P250" s="12">
        <v>0</v>
      </c>
      <c r="Q250" s="12">
        <f t="shared" si="37"/>
        <v>41</v>
      </c>
      <c r="R250" s="12">
        <v>81</v>
      </c>
      <c r="S250" s="12">
        <f t="shared" si="38"/>
        <v>41</v>
      </c>
      <c r="T250" s="12">
        <v>81</v>
      </c>
      <c r="U250" s="16">
        <v>0</v>
      </c>
      <c r="V250" s="12">
        <v>0</v>
      </c>
      <c r="W250" s="12">
        <v>0</v>
      </c>
      <c r="X250" s="12">
        <v>0</v>
      </c>
      <c r="Y250" s="16">
        <v>0</v>
      </c>
      <c r="Z250" s="16">
        <v>0</v>
      </c>
      <c r="AA250" s="16">
        <v>0</v>
      </c>
      <c r="AB250" s="16">
        <v>0</v>
      </c>
      <c r="AC250" s="16">
        <v>0</v>
      </c>
      <c r="AD250" s="16">
        <v>0</v>
      </c>
      <c r="AE250" s="30"/>
      <c r="GR250" s="4"/>
      <c r="GS250" s="4"/>
      <c r="GT250" s="4"/>
      <c r="GU250" s="4"/>
      <c r="GV250" s="4"/>
      <c r="GW250" s="4"/>
      <c r="GX250" s="4"/>
      <c r="GY250" s="4"/>
      <c r="GZ250" s="4"/>
      <c r="HA250" s="4"/>
      <c r="HB250" s="4"/>
      <c r="HC250" s="4"/>
      <c r="HD250" s="4"/>
      <c r="HE250" s="4"/>
      <c r="HF250" s="4"/>
      <c r="HG250" s="4"/>
      <c r="HH250" s="4"/>
      <c r="HI250" s="4"/>
      <c r="HJ250" s="4"/>
      <c r="HK250" s="4"/>
      <c r="HL250" s="4"/>
      <c r="HM250" s="4"/>
      <c r="HN250" s="4"/>
      <c r="HO250" s="4"/>
      <c r="HP250" s="4"/>
    </row>
    <row r="251" spans="3:224" ht="20.100000000000001" customHeight="1">
      <c r="C251" s="11">
        <v>15311006</v>
      </c>
      <c r="D251" s="12" t="s">
        <v>281</v>
      </c>
      <c r="E251" s="12">
        <v>11200003</v>
      </c>
      <c r="F251" s="12">
        <v>13031</v>
      </c>
      <c r="G251" s="12">
        <v>1</v>
      </c>
      <c r="H251" s="12">
        <v>40</v>
      </c>
      <c r="I251" s="16">
        <v>0.2</v>
      </c>
      <c r="J251" s="17">
        <v>15</v>
      </c>
      <c r="K251" s="12">
        <v>0</v>
      </c>
      <c r="L251" s="12">
        <v>4770</v>
      </c>
      <c r="M251" s="12">
        <f t="shared" si="36"/>
        <v>0</v>
      </c>
      <c r="N251" s="12">
        <v>0</v>
      </c>
      <c r="O251" s="12">
        <v>0</v>
      </c>
      <c r="P251" s="12">
        <v>0</v>
      </c>
      <c r="Q251" s="12">
        <f t="shared" si="37"/>
        <v>52</v>
      </c>
      <c r="R251" s="12">
        <v>104</v>
      </c>
      <c r="S251" s="12">
        <f t="shared" si="38"/>
        <v>52</v>
      </c>
      <c r="T251" s="12">
        <v>104</v>
      </c>
      <c r="U251" s="16">
        <v>0</v>
      </c>
      <c r="V251" s="12">
        <v>0</v>
      </c>
      <c r="W251" s="12">
        <v>0</v>
      </c>
      <c r="X251" s="12">
        <v>0</v>
      </c>
      <c r="Y251" s="16">
        <v>0</v>
      </c>
      <c r="Z251" s="16">
        <v>0</v>
      </c>
      <c r="AA251" s="16">
        <v>0</v>
      </c>
      <c r="AB251" s="16">
        <v>0</v>
      </c>
      <c r="AC251" s="16">
        <v>0</v>
      </c>
      <c r="AD251" s="16">
        <v>0</v>
      </c>
      <c r="AE251" s="30"/>
      <c r="GR251" s="4"/>
      <c r="GS251" s="4"/>
      <c r="GT251" s="4"/>
      <c r="GU251" s="4"/>
      <c r="GV251" s="4"/>
      <c r="GW251" s="4"/>
      <c r="GX251" s="4"/>
      <c r="GY251" s="4"/>
      <c r="GZ251" s="4"/>
      <c r="HA251" s="4"/>
      <c r="HB251" s="4"/>
      <c r="HC251" s="4"/>
      <c r="HD251" s="4"/>
      <c r="HE251" s="4"/>
      <c r="HF251" s="4"/>
      <c r="HG251" s="4"/>
      <c r="HH251" s="4"/>
      <c r="HI251" s="4"/>
      <c r="HJ251" s="4"/>
      <c r="HK251" s="4"/>
      <c r="HL251" s="4"/>
      <c r="HM251" s="4"/>
      <c r="HN251" s="4"/>
      <c r="HO251" s="4"/>
      <c r="HP251" s="4"/>
    </row>
    <row r="252" spans="3:224" ht="20.100000000000001" customHeight="1">
      <c r="C252" s="11">
        <v>15311011</v>
      </c>
      <c r="D252" s="23" t="s">
        <v>282</v>
      </c>
      <c r="E252" s="12">
        <v>11200003</v>
      </c>
      <c r="F252" s="12">
        <v>13011</v>
      </c>
      <c r="G252" s="12">
        <v>1</v>
      </c>
      <c r="H252" s="12">
        <v>40</v>
      </c>
      <c r="I252" s="16">
        <v>0.2</v>
      </c>
      <c r="J252" s="17">
        <v>15</v>
      </c>
      <c r="K252" s="12">
        <v>0</v>
      </c>
      <c r="L252" s="12">
        <v>3660</v>
      </c>
      <c r="M252" s="12">
        <f t="shared" si="36"/>
        <v>0</v>
      </c>
      <c r="N252" s="12">
        <v>0</v>
      </c>
      <c r="O252" s="12">
        <v>0</v>
      </c>
      <c r="P252" s="12">
        <v>0</v>
      </c>
      <c r="Q252" s="12">
        <v>47</v>
      </c>
      <c r="R252" s="12">
        <v>95</v>
      </c>
      <c r="S252" s="12">
        <v>47</v>
      </c>
      <c r="T252" s="12">
        <v>95</v>
      </c>
      <c r="U252" s="16">
        <v>0</v>
      </c>
      <c r="V252" s="12">
        <v>0</v>
      </c>
      <c r="W252" s="12">
        <v>0</v>
      </c>
      <c r="X252" s="12">
        <v>0</v>
      </c>
      <c r="Y252" s="16">
        <v>0</v>
      </c>
      <c r="Z252" s="16">
        <v>0</v>
      </c>
      <c r="AA252" s="16">
        <v>0</v>
      </c>
      <c r="AB252" s="16">
        <v>200103</v>
      </c>
      <c r="AC252" s="16">
        <v>500</v>
      </c>
      <c r="AD252" s="16">
        <v>1</v>
      </c>
      <c r="AE252" s="30"/>
      <c r="GR252" s="4"/>
      <c r="GS252" s="4"/>
      <c r="GT252" s="4"/>
      <c r="GU252" s="4"/>
      <c r="GV252" s="4"/>
      <c r="GW252" s="4"/>
      <c r="GX252" s="4"/>
      <c r="GY252" s="4"/>
      <c r="GZ252" s="4"/>
      <c r="HA252" s="4"/>
      <c r="HB252" s="4"/>
      <c r="HC252" s="4"/>
      <c r="HD252" s="4"/>
      <c r="HE252" s="4"/>
      <c r="HF252" s="4"/>
      <c r="HG252" s="4"/>
      <c r="HH252" s="4"/>
      <c r="HI252" s="4"/>
      <c r="HJ252" s="4"/>
      <c r="HK252" s="4"/>
      <c r="HL252" s="4"/>
      <c r="HM252" s="4"/>
      <c r="HN252" s="4"/>
      <c r="HO252" s="4"/>
      <c r="HP252" s="4"/>
    </row>
    <row r="253" spans="3:224" ht="20.100000000000001" customHeight="1">
      <c r="C253" s="11">
        <v>15311012</v>
      </c>
      <c r="D253" s="23" t="s">
        <v>283</v>
      </c>
      <c r="E253" s="12">
        <v>11200003</v>
      </c>
      <c r="F253" s="12">
        <v>13021</v>
      </c>
      <c r="G253" s="12">
        <v>1</v>
      </c>
      <c r="H253" s="12">
        <v>40</v>
      </c>
      <c r="I253" s="16">
        <v>0.2</v>
      </c>
      <c r="J253" s="17">
        <v>15</v>
      </c>
      <c r="K253" s="12">
        <v>0</v>
      </c>
      <c r="L253" s="12">
        <v>1840</v>
      </c>
      <c r="M253" s="12">
        <f t="shared" si="36"/>
        <v>0</v>
      </c>
      <c r="N253" s="12">
        <v>0</v>
      </c>
      <c r="O253" s="12">
        <v>0</v>
      </c>
      <c r="P253" s="12">
        <v>0</v>
      </c>
      <c r="Q253" s="12">
        <v>35</v>
      </c>
      <c r="R253" s="12">
        <v>72</v>
      </c>
      <c r="S253" s="12">
        <v>35</v>
      </c>
      <c r="T253" s="12">
        <v>72</v>
      </c>
      <c r="U253" s="16">
        <v>0</v>
      </c>
      <c r="V253" s="12">
        <v>0</v>
      </c>
      <c r="W253" s="12">
        <v>0</v>
      </c>
      <c r="X253" s="12">
        <v>0</v>
      </c>
      <c r="Y253" s="16">
        <v>0</v>
      </c>
      <c r="Z253" s="16">
        <v>0</v>
      </c>
      <c r="AA253" s="16">
        <v>0</v>
      </c>
      <c r="AB253" s="16">
        <v>100402</v>
      </c>
      <c r="AC253" s="16">
        <v>500</v>
      </c>
      <c r="AD253" s="16">
        <v>1</v>
      </c>
      <c r="AE253" s="30"/>
      <c r="GR253" s="4"/>
      <c r="GS253" s="4"/>
      <c r="GT253" s="4"/>
      <c r="GU253" s="4"/>
      <c r="GV253" s="4"/>
      <c r="GW253" s="4"/>
      <c r="GX253" s="4"/>
      <c r="GY253" s="4"/>
      <c r="GZ253" s="4"/>
      <c r="HA253" s="4"/>
      <c r="HB253" s="4"/>
      <c r="HC253" s="4"/>
      <c r="HD253" s="4"/>
      <c r="HE253" s="4"/>
      <c r="HF253" s="4"/>
      <c r="HG253" s="4"/>
      <c r="HH253" s="4"/>
      <c r="HI253" s="4"/>
      <c r="HJ253" s="4"/>
      <c r="HK253" s="4"/>
      <c r="HL253" s="4"/>
      <c r="HM253" s="4"/>
      <c r="HN253" s="4"/>
      <c r="HO253" s="4"/>
      <c r="HP253" s="4"/>
    </row>
    <row r="254" spans="3:224" ht="20.100000000000001" customHeight="1">
      <c r="C254" s="11">
        <v>15311013</v>
      </c>
      <c r="D254" s="23" t="s">
        <v>284</v>
      </c>
      <c r="E254" s="12">
        <v>11200003</v>
      </c>
      <c r="F254" s="12">
        <v>13031</v>
      </c>
      <c r="G254" s="12">
        <v>1</v>
      </c>
      <c r="H254" s="12">
        <v>40</v>
      </c>
      <c r="I254" s="16">
        <v>0.2</v>
      </c>
      <c r="J254" s="17">
        <v>15</v>
      </c>
      <c r="K254" s="12">
        <v>0</v>
      </c>
      <c r="L254" s="12">
        <v>5480</v>
      </c>
      <c r="M254" s="12">
        <f t="shared" si="36"/>
        <v>0</v>
      </c>
      <c r="N254" s="12">
        <v>0</v>
      </c>
      <c r="O254" s="12">
        <v>0</v>
      </c>
      <c r="P254" s="12">
        <v>0</v>
      </c>
      <c r="Q254" s="12">
        <v>60</v>
      </c>
      <c r="R254" s="12">
        <v>118</v>
      </c>
      <c r="S254" s="12">
        <v>60</v>
      </c>
      <c r="T254" s="12">
        <v>118</v>
      </c>
      <c r="U254" s="16">
        <v>0</v>
      </c>
      <c r="V254" s="12">
        <v>0</v>
      </c>
      <c r="W254" s="12">
        <v>0</v>
      </c>
      <c r="X254" s="12">
        <v>0</v>
      </c>
      <c r="Y254" s="16">
        <v>0</v>
      </c>
      <c r="Z254" s="16">
        <v>0</v>
      </c>
      <c r="AA254" s="16">
        <v>0</v>
      </c>
      <c r="AB254" s="16">
        <v>0</v>
      </c>
      <c r="AC254" s="16">
        <v>0</v>
      </c>
      <c r="AD254" s="16">
        <v>0</v>
      </c>
      <c r="AE254" s="30"/>
      <c r="GR254" s="4"/>
      <c r="GS254" s="4"/>
      <c r="GT254" s="4"/>
      <c r="GU254" s="4"/>
      <c r="GV254" s="4"/>
      <c r="GW254" s="4"/>
      <c r="GX254" s="4"/>
      <c r="GY254" s="4"/>
      <c r="GZ254" s="4"/>
      <c r="HA254" s="4"/>
      <c r="HB254" s="4"/>
      <c r="HC254" s="4"/>
      <c r="HD254" s="4"/>
      <c r="HE254" s="4"/>
      <c r="HF254" s="4"/>
      <c r="HG254" s="4"/>
      <c r="HH254" s="4"/>
      <c r="HI254" s="4"/>
      <c r="HJ254" s="4"/>
      <c r="HK254" s="4"/>
      <c r="HL254" s="4"/>
      <c r="HM254" s="4"/>
      <c r="HN254" s="4"/>
      <c r="HO254" s="4"/>
      <c r="HP254" s="4"/>
    </row>
    <row r="255" spans="3:224" ht="20.100000000000001" customHeight="1">
      <c r="C255" s="11">
        <v>15401001</v>
      </c>
      <c r="D255" s="12" t="s">
        <v>285</v>
      </c>
      <c r="E255" s="12">
        <v>11200003</v>
      </c>
      <c r="F255" s="12">
        <v>0</v>
      </c>
      <c r="G255" s="12">
        <v>1</v>
      </c>
      <c r="H255" s="12">
        <v>50</v>
      </c>
      <c r="I255" s="16">
        <v>0.2</v>
      </c>
      <c r="J255" s="17">
        <v>20</v>
      </c>
      <c r="K255" s="12">
        <v>0</v>
      </c>
      <c r="L255" s="12">
        <v>0</v>
      </c>
      <c r="M255" s="12">
        <f t="shared" si="36"/>
        <v>33</v>
      </c>
      <c r="N255" s="12">
        <v>65</v>
      </c>
      <c r="O255" s="12">
        <v>0</v>
      </c>
      <c r="P255" s="12">
        <v>0</v>
      </c>
      <c r="Q255" s="12">
        <f t="shared" si="37"/>
        <v>21</v>
      </c>
      <c r="R255" s="12">
        <v>42</v>
      </c>
      <c r="S255" s="12">
        <f t="shared" si="38"/>
        <v>21</v>
      </c>
      <c r="T255" s="12">
        <v>42</v>
      </c>
      <c r="U255" s="16">
        <v>0</v>
      </c>
      <c r="V255" s="12">
        <v>0</v>
      </c>
      <c r="W255" s="12">
        <v>0</v>
      </c>
      <c r="X255" s="12">
        <v>0</v>
      </c>
      <c r="Y255" s="16">
        <v>0</v>
      </c>
      <c r="Z255" s="16">
        <v>0</v>
      </c>
      <c r="AA255" s="16">
        <v>0</v>
      </c>
      <c r="AB255" s="16">
        <v>0</v>
      </c>
      <c r="AC255" s="16">
        <v>0</v>
      </c>
      <c r="AD255" s="16">
        <v>0</v>
      </c>
      <c r="AE255" s="30"/>
      <c r="GR255" s="4"/>
      <c r="GS255" s="4"/>
      <c r="GT255" s="4"/>
      <c r="GU255" s="4"/>
      <c r="GV255" s="4"/>
      <c r="GW255" s="4"/>
      <c r="GX255" s="4"/>
      <c r="GY255" s="4"/>
      <c r="GZ255" s="4"/>
      <c r="HA255" s="4"/>
      <c r="HB255" s="4"/>
      <c r="HC255" s="4"/>
      <c r="HD255" s="4"/>
      <c r="HE255" s="4"/>
      <c r="HF255" s="4"/>
      <c r="HG255" s="4"/>
      <c r="HH255" s="4"/>
      <c r="HI255" s="4"/>
      <c r="HJ255" s="4"/>
      <c r="HK255" s="4"/>
      <c r="HL255" s="4"/>
      <c r="HM255" s="4"/>
      <c r="HN255" s="4"/>
      <c r="HO255" s="4"/>
      <c r="HP255" s="4"/>
    </row>
    <row r="256" spans="3:224" ht="20.100000000000001" customHeight="1">
      <c r="C256" s="11">
        <v>15401002</v>
      </c>
      <c r="D256" s="28" t="s">
        <v>286</v>
      </c>
      <c r="E256" s="12">
        <v>11200003</v>
      </c>
      <c r="F256" s="12">
        <v>14011</v>
      </c>
      <c r="G256" s="12">
        <v>1</v>
      </c>
      <c r="H256" s="12">
        <v>50</v>
      </c>
      <c r="I256" s="16">
        <v>0.2</v>
      </c>
      <c r="J256" s="17">
        <v>20</v>
      </c>
      <c r="K256" s="12">
        <v>0</v>
      </c>
      <c r="L256" s="12">
        <v>0</v>
      </c>
      <c r="M256" s="12">
        <f t="shared" si="36"/>
        <v>43</v>
      </c>
      <c r="N256" s="12">
        <v>85</v>
      </c>
      <c r="O256" s="12">
        <v>0</v>
      </c>
      <c r="P256" s="12">
        <v>0</v>
      </c>
      <c r="Q256" s="12">
        <f t="shared" si="37"/>
        <v>26</v>
      </c>
      <c r="R256" s="12">
        <v>51</v>
      </c>
      <c r="S256" s="12">
        <f t="shared" si="38"/>
        <v>26</v>
      </c>
      <c r="T256" s="12">
        <v>51</v>
      </c>
      <c r="U256" s="16">
        <v>0</v>
      </c>
      <c r="V256" s="12">
        <v>0</v>
      </c>
      <c r="W256" s="12">
        <v>0</v>
      </c>
      <c r="X256" s="12">
        <v>0</v>
      </c>
      <c r="Y256" s="16">
        <v>0</v>
      </c>
      <c r="Z256" s="16">
        <v>0</v>
      </c>
      <c r="AA256" s="16">
        <v>0</v>
      </c>
      <c r="AB256" s="16">
        <v>0</v>
      </c>
      <c r="AC256" s="16">
        <v>0</v>
      </c>
      <c r="AD256" s="16">
        <v>0</v>
      </c>
      <c r="AE256" s="30"/>
      <c r="GR256" s="4"/>
      <c r="GS256" s="4"/>
      <c r="GT256" s="4"/>
      <c r="GU256" s="4"/>
      <c r="GV256" s="4"/>
      <c r="GW256" s="4"/>
      <c r="GX256" s="4"/>
      <c r="GY256" s="4"/>
      <c r="GZ256" s="4"/>
      <c r="HA256" s="4"/>
      <c r="HB256" s="4"/>
      <c r="HC256" s="4"/>
      <c r="HD256" s="4"/>
      <c r="HE256" s="4"/>
      <c r="HF256" s="4"/>
      <c r="HG256" s="4"/>
      <c r="HH256" s="4"/>
      <c r="HI256" s="4"/>
      <c r="HJ256" s="4"/>
      <c r="HK256" s="4"/>
      <c r="HL256" s="4"/>
      <c r="HM256" s="4"/>
      <c r="HN256" s="4"/>
      <c r="HO256" s="4"/>
      <c r="HP256" s="4"/>
    </row>
    <row r="257" spans="3:224" ht="20.100000000000001" customHeight="1">
      <c r="C257" s="11">
        <v>15401003</v>
      </c>
      <c r="D257" s="12" t="s">
        <v>287</v>
      </c>
      <c r="E257" s="12">
        <v>11200003</v>
      </c>
      <c r="F257" s="12">
        <v>0</v>
      </c>
      <c r="G257" s="12">
        <v>1</v>
      </c>
      <c r="H257" s="12">
        <v>50</v>
      </c>
      <c r="I257" s="16">
        <v>0.2</v>
      </c>
      <c r="J257" s="17">
        <v>20</v>
      </c>
      <c r="K257" s="12">
        <v>0</v>
      </c>
      <c r="L257" s="12">
        <v>0</v>
      </c>
      <c r="M257" s="12">
        <f t="shared" si="36"/>
        <v>44</v>
      </c>
      <c r="N257" s="12">
        <v>88</v>
      </c>
      <c r="O257" s="12">
        <v>0</v>
      </c>
      <c r="P257" s="12">
        <v>0</v>
      </c>
      <c r="Q257" s="12">
        <f t="shared" si="37"/>
        <v>16</v>
      </c>
      <c r="R257" s="12">
        <v>32</v>
      </c>
      <c r="S257" s="12">
        <f t="shared" si="38"/>
        <v>16</v>
      </c>
      <c r="T257" s="12">
        <v>32</v>
      </c>
      <c r="U257" s="16">
        <v>0</v>
      </c>
      <c r="V257" s="12">
        <v>0</v>
      </c>
      <c r="W257" s="12">
        <v>0</v>
      </c>
      <c r="X257" s="12">
        <v>0</v>
      </c>
      <c r="Y257" s="16">
        <v>0</v>
      </c>
      <c r="Z257" s="16">
        <v>0</v>
      </c>
      <c r="AA257" s="16">
        <v>0</v>
      </c>
      <c r="AB257" s="16">
        <v>0</v>
      </c>
      <c r="AC257" s="16">
        <v>0</v>
      </c>
      <c r="AD257" s="16">
        <v>0</v>
      </c>
      <c r="AE257" s="30"/>
      <c r="GR257" s="4"/>
      <c r="GS257" s="4"/>
      <c r="GT257" s="4"/>
      <c r="GU257" s="4"/>
      <c r="GV257" s="4"/>
      <c r="GW257" s="4"/>
      <c r="GX257" s="4"/>
      <c r="GY257" s="4"/>
      <c r="GZ257" s="4"/>
      <c r="HA257" s="4"/>
      <c r="HB257" s="4"/>
      <c r="HC257" s="4"/>
      <c r="HD257" s="4"/>
      <c r="HE257" s="4"/>
      <c r="HF257" s="4"/>
      <c r="HG257" s="4"/>
      <c r="HH257" s="4"/>
      <c r="HI257" s="4"/>
      <c r="HJ257" s="4"/>
      <c r="HK257" s="4"/>
      <c r="HL257" s="4"/>
      <c r="HM257" s="4"/>
      <c r="HN257" s="4"/>
      <c r="HO257" s="4"/>
      <c r="HP257" s="4"/>
    </row>
    <row r="258" spans="3:224" ht="20.100000000000001" customHeight="1">
      <c r="C258" s="11">
        <v>15401004</v>
      </c>
      <c r="D258" s="28" t="s">
        <v>288</v>
      </c>
      <c r="E258" s="12">
        <v>11200003</v>
      </c>
      <c r="F258" s="12">
        <v>14021</v>
      </c>
      <c r="G258" s="12">
        <v>1</v>
      </c>
      <c r="H258" s="12">
        <v>50</v>
      </c>
      <c r="I258" s="16">
        <v>0.2</v>
      </c>
      <c r="J258" s="17">
        <v>20</v>
      </c>
      <c r="K258" s="12">
        <v>0</v>
      </c>
      <c r="L258" s="12">
        <v>0</v>
      </c>
      <c r="M258" s="12">
        <f t="shared" ref="M258:M336" si="67">ROUND(N258/2,0)</f>
        <v>58</v>
      </c>
      <c r="N258" s="12">
        <v>115</v>
      </c>
      <c r="O258" s="12">
        <v>0</v>
      </c>
      <c r="P258" s="12">
        <v>0</v>
      </c>
      <c r="Q258" s="12">
        <f t="shared" ref="Q258:Q336" si="68">ROUND(R258/2,0)</f>
        <v>19</v>
      </c>
      <c r="R258" s="12">
        <v>38</v>
      </c>
      <c r="S258" s="12">
        <f t="shared" ref="S258:S336" si="69">ROUND(T258/2,0)</f>
        <v>19</v>
      </c>
      <c r="T258" s="12">
        <v>38</v>
      </c>
      <c r="U258" s="16">
        <v>0</v>
      </c>
      <c r="V258" s="12">
        <v>0</v>
      </c>
      <c r="W258" s="12">
        <v>0</v>
      </c>
      <c r="X258" s="12">
        <v>0</v>
      </c>
      <c r="Y258" s="16">
        <v>0</v>
      </c>
      <c r="Z258" s="16">
        <v>0</v>
      </c>
      <c r="AA258" s="16">
        <v>0</v>
      </c>
      <c r="AB258" s="16">
        <v>0</v>
      </c>
      <c r="AC258" s="16">
        <v>0</v>
      </c>
      <c r="AD258" s="16">
        <v>0</v>
      </c>
      <c r="AE258" s="30"/>
      <c r="GR258" s="4"/>
      <c r="GS258" s="4"/>
      <c r="GT258" s="4"/>
      <c r="GU258" s="4"/>
      <c r="GV258" s="4"/>
      <c r="GW258" s="4"/>
      <c r="GX258" s="4"/>
      <c r="GY258" s="4"/>
      <c r="GZ258" s="4"/>
      <c r="HA258" s="4"/>
      <c r="HB258" s="4"/>
      <c r="HC258" s="4"/>
      <c r="HD258" s="4"/>
      <c r="HE258" s="4"/>
      <c r="HF258" s="4"/>
      <c r="HG258" s="4"/>
      <c r="HH258" s="4"/>
      <c r="HI258" s="4"/>
      <c r="HJ258" s="4"/>
      <c r="HK258" s="4"/>
      <c r="HL258" s="4"/>
      <c r="HM258" s="4"/>
      <c r="HN258" s="4"/>
      <c r="HO258" s="4"/>
      <c r="HP258" s="4"/>
    </row>
    <row r="259" spans="3:224" ht="20.100000000000001" customHeight="1">
      <c r="C259" s="11">
        <v>15401005</v>
      </c>
      <c r="D259" s="12" t="s">
        <v>289</v>
      </c>
      <c r="E259" s="12">
        <v>11200003</v>
      </c>
      <c r="F259" s="12">
        <v>0</v>
      </c>
      <c r="G259" s="12">
        <v>1</v>
      </c>
      <c r="H259" s="12">
        <v>50</v>
      </c>
      <c r="I259" s="16">
        <v>0.2</v>
      </c>
      <c r="J259" s="17">
        <v>20</v>
      </c>
      <c r="K259" s="12">
        <v>0</v>
      </c>
      <c r="L259" s="12">
        <v>0</v>
      </c>
      <c r="M259" s="12">
        <f t="shared" si="67"/>
        <v>25</v>
      </c>
      <c r="N259" s="12">
        <v>49</v>
      </c>
      <c r="O259" s="12">
        <v>0</v>
      </c>
      <c r="P259" s="12">
        <v>0</v>
      </c>
      <c r="Q259" s="12">
        <f t="shared" si="68"/>
        <v>27</v>
      </c>
      <c r="R259" s="12">
        <v>53</v>
      </c>
      <c r="S259" s="12">
        <f t="shared" si="69"/>
        <v>27</v>
      </c>
      <c r="T259" s="12">
        <v>53</v>
      </c>
      <c r="U259" s="16">
        <v>0</v>
      </c>
      <c r="V259" s="12">
        <v>0</v>
      </c>
      <c r="W259" s="12">
        <v>0</v>
      </c>
      <c r="X259" s="12">
        <v>0</v>
      </c>
      <c r="Y259" s="16">
        <v>0</v>
      </c>
      <c r="Z259" s="16">
        <v>0</v>
      </c>
      <c r="AA259" s="16">
        <v>0</v>
      </c>
      <c r="AB259" s="16">
        <v>0</v>
      </c>
      <c r="AC259" s="16">
        <v>0</v>
      </c>
      <c r="AD259" s="16">
        <v>0</v>
      </c>
      <c r="AE259" s="30"/>
      <c r="GR259" s="4"/>
      <c r="GS259" s="4"/>
      <c r="GT259" s="4"/>
      <c r="GU259" s="4"/>
      <c r="GV259" s="4"/>
      <c r="GW259" s="4"/>
      <c r="GX259" s="4"/>
      <c r="GY259" s="4"/>
      <c r="GZ259" s="4"/>
      <c r="HA259" s="4"/>
      <c r="HB259" s="4"/>
      <c r="HC259" s="4"/>
      <c r="HD259" s="4"/>
      <c r="HE259" s="4"/>
      <c r="HF259" s="4"/>
      <c r="HG259" s="4"/>
      <c r="HH259" s="4"/>
      <c r="HI259" s="4"/>
      <c r="HJ259" s="4"/>
      <c r="HK259" s="4"/>
      <c r="HL259" s="4"/>
      <c r="HM259" s="4"/>
      <c r="HN259" s="4"/>
      <c r="HO259" s="4"/>
      <c r="HP259" s="4"/>
    </row>
    <row r="260" spans="3:224" ht="20.100000000000001" customHeight="1">
      <c r="C260" s="11">
        <v>15401006</v>
      </c>
      <c r="D260" s="28" t="s">
        <v>290</v>
      </c>
      <c r="E260" s="12">
        <v>11200003</v>
      </c>
      <c r="F260" s="12">
        <v>14031</v>
      </c>
      <c r="G260" s="12">
        <v>1</v>
      </c>
      <c r="H260" s="12">
        <v>50</v>
      </c>
      <c r="I260" s="16">
        <v>0.2</v>
      </c>
      <c r="J260" s="17">
        <v>20</v>
      </c>
      <c r="K260" s="12">
        <v>0</v>
      </c>
      <c r="L260" s="12">
        <v>0</v>
      </c>
      <c r="M260" s="12">
        <f t="shared" si="67"/>
        <v>32</v>
      </c>
      <c r="N260" s="12">
        <v>64</v>
      </c>
      <c r="O260" s="12">
        <v>0</v>
      </c>
      <c r="P260" s="12">
        <v>0</v>
      </c>
      <c r="Q260" s="12">
        <f t="shared" si="68"/>
        <v>32</v>
      </c>
      <c r="R260" s="12">
        <v>64</v>
      </c>
      <c r="S260" s="12">
        <f t="shared" si="69"/>
        <v>32</v>
      </c>
      <c r="T260" s="12">
        <v>64</v>
      </c>
      <c r="U260" s="16">
        <v>0</v>
      </c>
      <c r="V260" s="12">
        <v>0</v>
      </c>
      <c r="W260" s="12">
        <v>0</v>
      </c>
      <c r="X260" s="12">
        <v>0</v>
      </c>
      <c r="Y260" s="16">
        <v>0</v>
      </c>
      <c r="Z260" s="16">
        <v>0</v>
      </c>
      <c r="AA260" s="16">
        <v>0</v>
      </c>
      <c r="AB260" s="16">
        <v>0</v>
      </c>
      <c r="AC260" s="16">
        <v>0</v>
      </c>
      <c r="AD260" s="16">
        <v>0</v>
      </c>
      <c r="AE260" s="30"/>
      <c r="GR260" s="4"/>
      <c r="GS260" s="4"/>
      <c r="GT260" s="4"/>
      <c r="GU260" s="4"/>
      <c r="GV260" s="4"/>
      <c r="GW260" s="4"/>
      <c r="GX260" s="4"/>
      <c r="GY260" s="4"/>
      <c r="GZ260" s="4"/>
      <c r="HA260" s="4"/>
      <c r="HB260" s="4"/>
      <c r="HC260" s="4"/>
      <c r="HD260" s="4"/>
      <c r="HE260" s="4"/>
      <c r="HF260" s="4"/>
      <c r="HG260" s="4"/>
      <c r="HH260" s="4"/>
      <c r="HI260" s="4"/>
      <c r="HJ260" s="4"/>
      <c r="HK260" s="4"/>
      <c r="HL260" s="4"/>
      <c r="HM260" s="4"/>
      <c r="HN260" s="4"/>
      <c r="HO260" s="4"/>
      <c r="HP260" s="4"/>
    </row>
    <row r="261" spans="3:224" s="2" customFormat="1" ht="20.100000000000001" customHeight="1">
      <c r="C261" s="13">
        <v>15401007</v>
      </c>
      <c r="D261" s="27" t="s">
        <v>291</v>
      </c>
      <c r="E261" s="15">
        <v>11200003</v>
      </c>
      <c r="F261" s="15">
        <v>0</v>
      </c>
      <c r="G261" s="15">
        <v>1</v>
      </c>
      <c r="H261" s="15">
        <v>50</v>
      </c>
      <c r="I261" s="18">
        <v>0.2</v>
      </c>
      <c r="J261" s="17">
        <v>20</v>
      </c>
      <c r="K261" s="15">
        <v>0</v>
      </c>
      <c r="L261" s="15">
        <v>0</v>
      </c>
      <c r="M261" s="15">
        <f t="shared" ref="M261" si="70">ROUND(N261/2,0)</f>
        <v>40</v>
      </c>
      <c r="N261" s="15">
        <v>80</v>
      </c>
      <c r="O261" s="15">
        <v>0</v>
      </c>
      <c r="P261" s="15">
        <v>0</v>
      </c>
      <c r="Q261" s="15">
        <f t="shared" ref="Q261" si="71">ROUND(R261/2,0)</f>
        <v>36</v>
      </c>
      <c r="R261" s="15">
        <v>72</v>
      </c>
      <c r="S261" s="15">
        <f t="shared" ref="S261" si="72">ROUND(T261/2,0)</f>
        <v>36</v>
      </c>
      <c r="T261" s="15">
        <v>72</v>
      </c>
      <c r="U261" s="18">
        <v>0</v>
      </c>
      <c r="V261" s="15">
        <v>0</v>
      </c>
      <c r="W261" s="15">
        <v>0</v>
      </c>
      <c r="X261" s="15">
        <v>0</v>
      </c>
      <c r="Y261" s="18">
        <v>0</v>
      </c>
      <c r="Z261" s="18">
        <v>0</v>
      </c>
      <c r="AA261" s="18">
        <v>0</v>
      </c>
      <c r="AB261" s="18">
        <v>200103</v>
      </c>
      <c r="AC261" s="18">
        <v>300</v>
      </c>
      <c r="AD261" s="18">
        <v>1</v>
      </c>
      <c r="AE261" s="32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  <c r="BF261" s="20"/>
      <c r="BG261" s="20"/>
      <c r="BH261" s="20"/>
      <c r="BI261" s="20"/>
      <c r="BJ261" s="20"/>
      <c r="BK261" s="20"/>
      <c r="BL261" s="20"/>
      <c r="BM261" s="20"/>
      <c r="BN261" s="20"/>
      <c r="BO261" s="20"/>
      <c r="BP261" s="20"/>
      <c r="BQ261" s="20"/>
      <c r="BR261" s="20"/>
      <c r="BS261" s="20"/>
      <c r="BT261" s="20"/>
      <c r="BU261" s="20"/>
      <c r="BV261" s="20"/>
      <c r="BW261" s="20"/>
      <c r="BX261" s="20"/>
      <c r="BY261" s="20"/>
      <c r="BZ261" s="20"/>
      <c r="CA261" s="20"/>
      <c r="CB261" s="20"/>
      <c r="CC261" s="20"/>
      <c r="CD261" s="20"/>
      <c r="CE261" s="20"/>
      <c r="CF261" s="20"/>
      <c r="CG261" s="20"/>
      <c r="CH261" s="20"/>
      <c r="CI261" s="20"/>
      <c r="CJ261" s="20"/>
      <c r="CK261" s="20"/>
      <c r="CL261" s="20"/>
      <c r="CM261" s="20"/>
      <c r="CN261" s="20"/>
      <c r="CO261" s="20"/>
      <c r="CP261" s="20"/>
      <c r="CQ261" s="20"/>
      <c r="CR261" s="20"/>
      <c r="CS261" s="20"/>
      <c r="CT261" s="20"/>
      <c r="CU261" s="20"/>
      <c r="CV261" s="20"/>
      <c r="CW261" s="20"/>
      <c r="CX261" s="20"/>
      <c r="CY261" s="20"/>
      <c r="CZ261" s="20"/>
      <c r="DA261" s="20"/>
      <c r="DB261" s="20"/>
      <c r="DC261" s="20"/>
      <c r="DD261" s="20"/>
      <c r="DE261" s="20"/>
      <c r="DF261" s="20"/>
      <c r="DG261" s="20"/>
      <c r="DH261" s="20"/>
      <c r="DI261" s="20"/>
      <c r="DJ261" s="20"/>
      <c r="DK261" s="20"/>
      <c r="DL261" s="20"/>
      <c r="DM261" s="20"/>
      <c r="DN261" s="20"/>
      <c r="DO261" s="20"/>
      <c r="DP261" s="20"/>
      <c r="DQ261" s="20"/>
      <c r="DR261" s="20"/>
      <c r="DS261" s="20"/>
      <c r="DT261" s="20"/>
      <c r="DU261" s="20"/>
      <c r="DV261" s="20"/>
      <c r="DW261" s="20"/>
      <c r="DX261" s="20"/>
      <c r="DY261" s="20"/>
      <c r="DZ261" s="20"/>
      <c r="EA261" s="20"/>
      <c r="EB261" s="20"/>
      <c r="EC261" s="20"/>
      <c r="ED261" s="20"/>
      <c r="EE261" s="20"/>
      <c r="EF261" s="20"/>
      <c r="EG261" s="20"/>
      <c r="EH261" s="20"/>
      <c r="EI261" s="20"/>
      <c r="EJ261" s="20"/>
      <c r="EK261" s="20"/>
      <c r="EL261" s="20"/>
      <c r="EM261" s="20"/>
      <c r="EN261" s="20"/>
      <c r="EO261" s="20"/>
      <c r="EP261" s="20"/>
      <c r="EQ261" s="20"/>
      <c r="ER261" s="20"/>
      <c r="ES261" s="20"/>
      <c r="ET261" s="20"/>
      <c r="EU261" s="20"/>
      <c r="EV261" s="20"/>
      <c r="EW261" s="20"/>
      <c r="EX261" s="20"/>
      <c r="EY261" s="20"/>
      <c r="EZ261" s="20"/>
      <c r="FA261" s="20"/>
      <c r="FB261" s="20"/>
      <c r="FC261" s="20"/>
      <c r="FD261" s="20"/>
      <c r="FE261" s="20"/>
      <c r="FF261" s="20"/>
      <c r="FG261" s="20"/>
      <c r="FH261" s="20"/>
      <c r="FI261" s="20"/>
      <c r="FJ261" s="20"/>
      <c r="FK261" s="20"/>
      <c r="FL261" s="20"/>
      <c r="FM261" s="20"/>
      <c r="FN261" s="20"/>
      <c r="FO261" s="20"/>
      <c r="FP261" s="20"/>
      <c r="FQ261" s="20"/>
      <c r="FR261" s="20"/>
      <c r="FS261" s="20"/>
      <c r="FT261" s="20"/>
      <c r="FU261" s="20"/>
      <c r="FV261" s="20"/>
      <c r="FW261" s="20"/>
      <c r="FX261" s="20"/>
      <c r="FY261" s="20"/>
      <c r="FZ261" s="20"/>
      <c r="GA261" s="20"/>
      <c r="GB261" s="20"/>
      <c r="GC261" s="20"/>
      <c r="GD261" s="20"/>
      <c r="GE261" s="20"/>
      <c r="GF261" s="20"/>
      <c r="GG261" s="20"/>
      <c r="GH261" s="20"/>
      <c r="GI261" s="20"/>
      <c r="GJ261" s="20"/>
      <c r="GK261" s="20"/>
      <c r="GL261" s="20"/>
      <c r="GM261" s="20"/>
      <c r="GN261" s="20"/>
      <c r="GO261" s="20"/>
      <c r="GP261" s="20"/>
      <c r="GQ261" s="20"/>
      <c r="GR261" s="20"/>
      <c r="GS261" s="20"/>
      <c r="GT261" s="20"/>
      <c r="GU261" s="20"/>
      <c r="GV261" s="20"/>
      <c r="GW261" s="20"/>
      <c r="GX261" s="20"/>
      <c r="GY261" s="20"/>
      <c r="GZ261" s="20"/>
      <c r="HA261" s="20"/>
      <c r="HB261" s="20"/>
      <c r="HC261" s="20"/>
      <c r="HD261" s="20"/>
      <c r="HE261" s="20"/>
      <c r="HF261" s="20"/>
      <c r="HG261" s="20"/>
      <c r="HH261" s="20"/>
      <c r="HI261" s="20"/>
      <c r="HJ261" s="20"/>
      <c r="HK261" s="20"/>
      <c r="HL261" s="20"/>
      <c r="HM261" s="20"/>
      <c r="HN261" s="20"/>
      <c r="HO261" s="20"/>
      <c r="HP261" s="20"/>
    </row>
    <row r="262" spans="3:224" ht="20.100000000000001" customHeight="1">
      <c r="C262" s="11">
        <v>15402001</v>
      </c>
      <c r="D262" s="12" t="s">
        <v>292</v>
      </c>
      <c r="E262" s="12">
        <v>11200003</v>
      </c>
      <c r="F262" s="12">
        <v>0</v>
      </c>
      <c r="G262" s="12">
        <v>1</v>
      </c>
      <c r="H262" s="12">
        <v>50</v>
      </c>
      <c r="I262" s="16">
        <v>0.2</v>
      </c>
      <c r="J262" s="17">
        <v>20</v>
      </c>
      <c r="K262" s="12">
        <v>0</v>
      </c>
      <c r="L262" s="12">
        <v>0</v>
      </c>
      <c r="M262" s="12">
        <f t="shared" si="67"/>
        <v>45</v>
      </c>
      <c r="N262" s="12">
        <v>90</v>
      </c>
      <c r="O262" s="12">
        <v>0</v>
      </c>
      <c r="P262" s="12">
        <v>0</v>
      </c>
      <c r="Q262" s="12">
        <f t="shared" si="68"/>
        <v>0</v>
      </c>
      <c r="R262" s="12">
        <v>0</v>
      </c>
      <c r="S262" s="12">
        <f t="shared" si="69"/>
        <v>60</v>
      </c>
      <c r="T262" s="12">
        <v>120</v>
      </c>
      <c r="U262" s="16">
        <v>0</v>
      </c>
      <c r="V262" s="12">
        <v>0</v>
      </c>
      <c r="W262" s="12">
        <v>0</v>
      </c>
      <c r="X262" s="12">
        <v>0</v>
      </c>
      <c r="Y262" s="16">
        <v>0</v>
      </c>
      <c r="Z262" s="16">
        <v>0</v>
      </c>
      <c r="AA262" s="16">
        <v>0</v>
      </c>
      <c r="AB262" s="16">
        <v>0</v>
      </c>
      <c r="AC262" s="16">
        <v>0</v>
      </c>
      <c r="AD262" s="16">
        <v>0</v>
      </c>
      <c r="AE262" s="30"/>
      <c r="GR262" s="4"/>
      <c r="GS262" s="4"/>
      <c r="GT262" s="4"/>
      <c r="GU262" s="4"/>
      <c r="GV262" s="4"/>
      <c r="GW262" s="4"/>
      <c r="GX262" s="4"/>
      <c r="GY262" s="4"/>
      <c r="GZ262" s="4"/>
      <c r="HA262" s="4"/>
      <c r="HB262" s="4"/>
      <c r="HC262" s="4"/>
      <c r="HD262" s="4"/>
      <c r="HE262" s="4"/>
      <c r="HF262" s="4"/>
      <c r="HG262" s="4"/>
      <c r="HH262" s="4"/>
      <c r="HI262" s="4"/>
      <c r="HJ262" s="4"/>
      <c r="HK262" s="4"/>
      <c r="HL262" s="4"/>
      <c r="HM262" s="4"/>
      <c r="HN262" s="4"/>
      <c r="HO262" s="4"/>
      <c r="HP262" s="4"/>
    </row>
    <row r="263" spans="3:224" ht="20.100000000000001" customHeight="1">
      <c r="C263" s="11">
        <v>15402002</v>
      </c>
      <c r="D263" s="12" t="s">
        <v>293</v>
      </c>
      <c r="E263" s="12">
        <v>11200003</v>
      </c>
      <c r="F263" s="12">
        <v>14011</v>
      </c>
      <c r="G263" s="12">
        <v>1</v>
      </c>
      <c r="H263" s="12">
        <v>50</v>
      </c>
      <c r="I263" s="16">
        <v>0.2</v>
      </c>
      <c r="J263" s="17">
        <v>20</v>
      </c>
      <c r="K263" s="12">
        <v>0</v>
      </c>
      <c r="L263" s="12">
        <v>0</v>
      </c>
      <c r="M263" s="12">
        <f t="shared" si="67"/>
        <v>56</v>
      </c>
      <c r="N263" s="12">
        <v>111</v>
      </c>
      <c r="O263" s="12">
        <v>0</v>
      </c>
      <c r="P263" s="12">
        <v>0</v>
      </c>
      <c r="Q263" s="12">
        <f t="shared" si="68"/>
        <v>0</v>
      </c>
      <c r="R263" s="12">
        <v>0</v>
      </c>
      <c r="S263" s="12">
        <f t="shared" si="69"/>
        <v>77</v>
      </c>
      <c r="T263" s="12">
        <v>153</v>
      </c>
      <c r="U263" s="16">
        <v>0</v>
      </c>
      <c r="V263" s="12">
        <v>0</v>
      </c>
      <c r="W263" s="12">
        <v>0</v>
      </c>
      <c r="X263" s="12">
        <v>0</v>
      </c>
      <c r="Y263" s="16">
        <v>0</v>
      </c>
      <c r="Z263" s="16">
        <v>0</v>
      </c>
      <c r="AA263" s="16">
        <v>0</v>
      </c>
      <c r="AB263" s="16">
        <v>0</v>
      </c>
      <c r="AC263" s="16">
        <v>0</v>
      </c>
      <c r="AD263" s="16">
        <v>0</v>
      </c>
      <c r="AE263" s="30"/>
      <c r="GR263" s="4"/>
      <c r="GS263" s="4"/>
      <c r="GT263" s="4"/>
      <c r="GU263" s="4"/>
      <c r="GV263" s="4"/>
      <c r="GW263" s="4"/>
      <c r="GX263" s="4"/>
      <c r="GY263" s="4"/>
      <c r="GZ263" s="4"/>
      <c r="HA263" s="4"/>
      <c r="HB263" s="4"/>
      <c r="HC263" s="4"/>
      <c r="HD263" s="4"/>
      <c r="HE263" s="4"/>
      <c r="HF263" s="4"/>
      <c r="HG263" s="4"/>
      <c r="HH263" s="4"/>
      <c r="HI263" s="4"/>
      <c r="HJ263" s="4"/>
      <c r="HK263" s="4"/>
      <c r="HL263" s="4"/>
      <c r="HM263" s="4"/>
      <c r="HN263" s="4"/>
      <c r="HO263" s="4"/>
      <c r="HP263" s="4"/>
    </row>
    <row r="264" spans="3:224" ht="20.100000000000001" customHeight="1">
      <c r="C264" s="11">
        <v>15402003</v>
      </c>
      <c r="D264" s="12" t="s">
        <v>294</v>
      </c>
      <c r="E264" s="12">
        <v>11200003</v>
      </c>
      <c r="F264" s="12">
        <v>0</v>
      </c>
      <c r="G264" s="12">
        <v>1</v>
      </c>
      <c r="H264" s="12">
        <v>50</v>
      </c>
      <c r="I264" s="16">
        <v>0.2</v>
      </c>
      <c r="J264" s="17">
        <v>20</v>
      </c>
      <c r="K264" s="12">
        <v>0</v>
      </c>
      <c r="L264" s="12">
        <v>0</v>
      </c>
      <c r="M264" s="12">
        <f t="shared" si="67"/>
        <v>61</v>
      </c>
      <c r="N264" s="12">
        <v>122</v>
      </c>
      <c r="O264" s="12">
        <v>0</v>
      </c>
      <c r="P264" s="12">
        <v>0</v>
      </c>
      <c r="Q264" s="12">
        <f t="shared" si="68"/>
        <v>0</v>
      </c>
      <c r="R264" s="12">
        <v>0</v>
      </c>
      <c r="S264" s="12">
        <f t="shared" si="69"/>
        <v>45</v>
      </c>
      <c r="T264" s="12">
        <v>90</v>
      </c>
      <c r="U264" s="16">
        <v>0</v>
      </c>
      <c r="V264" s="12">
        <v>0</v>
      </c>
      <c r="W264" s="12">
        <v>0</v>
      </c>
      <c r="X264" s="12">
        <v>0</v>
      </c>
      <c r="Y264" s="16">
        <v>0</v>
      </c>
      <c r="Z264" s="16">
        <v>0</v>
      </c>
      <c r="AA264" s="16">
        <v>0</v>
      </c>
      <c r="AB264" s="16">
        <v>0</v>
      </c>
      <c r="AC264" s="16">
        <v>0</v>
      </c>
      <c r="AD264" s="16">
        <v>0</v>
      </c>
      <c r="AE264" s="30"/>
      <c r="GR264" s="4"/>
      <c r="GS264" s="4"/>
      <c r="GT264" s="4"/>
      <c r="GU264" s="4"/>
      <c r="GV264" s="4"/>
      <c r="GW264" s="4"/>
      <c r="GX264" s="4"/>
      <c r="GY264" s="4"/>
      <c r="GZ264" s="4"/>
      <c r="HA264" s="4"/>
      <c r="HB264" s="4"/>
      <c r="HC264" s="4"/>
      <c r="HD264" s="4"/>
      <c r="HE264" s="4"/>
      <c r="HF264" s="4"/>
      <c r="HG264" s="4"/>
      <c r="HH264" s="4"/>
      <c r="HI264" s="4"/>
      <c r="HJ264" s="4"/>
      <c r="HK264" s="4"/>
      <c r="HL264" s="4"/>
      <c r="HM264" s="4"/>
      <c r="HN264" s="4"/>
      <c r="HO264" s="4"/>
      <c r="HP264" s="4"/>
    </row>
    <row r="265" spans="3:224" ht="20.100000000000001" customHeight="1">
      <c r="C265" s="11">
        <v>15402004</v>
      </c>
      <c r="D265" s="12" t="s">
        <v>295</v>
      </c>
      <c r="E265" s="12">
        <v>11200003</v>
      </c>
      <c r="F265" s="12">
        <v>14021</v>
      </c>
      <c r="G265" s="12">
        <v>1</v>
      </c>
      <c r="H265" s="12">
        <v>50</v>
      </c>
      <c r="I265" s="16">
        <v>0.2</v>
      </c>
      <c r="J265" s="17">
        <v>20</v>
      </c>
      <c r="K265" s="12">
        <v>0</v>
      </c>
      <c r="L265" s="12">
        <v>0</v>
      </c>
      <c r="M265" s="12">
        <f t="shared" si="67"/>
        <v>75</v>
      </c>
      <c r="N265" s="12">
        <v>150</v>
      </c>
      <c r="O265" s="12">
        <v>0</v>
      </c>
      <c r="P265" s="12">
        <v>0</v>
      </c>
      <c r="Q265" s="12">
        <f t="shared" si="68"/>
        <v>0</v>
      </c>
      <c r="R265" s="12">
        <v>0</v>
      </c>
      <c r="S265" s="12">
        <f t="shared" si="69"/>
        <v>58</v>
      </c>
      <c r="T265" s="12">
        <v>115</v>
      </c>
      <c r="U265" s="16">
        <v>0</v>
      </c>
      <c r="V265" s="12">
        <v>0</v>
      </c>
      <c r="W265" s="12">
        <v>0</v>
      </c>
      <c r="X265" s="12">
        <v>0</v>
      </c>
      <c r="Y265" s="16">
        <v>0</v>
      </c>
      <c r="Z265" s="16">
        <v>0</v>
      </c>
      <c r="AA265" s="16">
        <v>0</v>
      </c>
      <c r="AB265" s="16">
        <v>0</v>
      </c>
      <c r="AC265" s="16">
        <v>0</v>
      </c>
      <c r="AD265" s="16">
        <v>0</v>
      </c>
      <c r="AE265" s="30"/>
      <c r="GR265" s="4"/>
      <c r="GS265" s="4"/>
      <c r="GT265" s="4"/>
      <c r="GU265" s="4"/>
      <c r="GV265" s="4"/>
      <c r="GW265" s="4"/>
      <c r="GX265" s="4"/>
      <c r="GY265" s="4"/>
      <c r="GZ265" s="4"/>
      <c r="HA265" s="4"/>
      <c r="HB265" s="4"/>
      <c r="HC265" s="4"/>
      <c r="HD265" s="4"/>
      <c r="HE265" s="4"/>
      <c r="HF265" s="4"/>
      <c r="HG265" s="4"/>
      <c r="HH265" s="4"/>
      <c r="HI265" s="4"/>
      <c r="HJ265" s="4"/>
      <c r="HK265" s="4"/>
      <c r="HL265" s="4"/>
      <c r="HM265" s="4"/>
      <c r="HN265" s="4"/>
      <c r="HO265" s="4"/>
      <c r="HP265" s="4"/>
    </row>
    <row r="266" spans="3:224" ht="20.100000000000001" customHeight="1">
      <c r="C266" s="11">
        <v>15402005</v>
      </c>
      <c r="D266" s="12" t="s">
        <v>296</v>
      </c>
      <c r="E266" s="12">
        <v>11200003</v>
      </c>
      <c r="F266" s="12">
        <v>0</v>
      </c>
      <c r="G266" s="12">
        <v>1</v>
      </c>
      <c r="H266" s="12">
        <v>50</v>
      </c>
      <c r="I266" s="16">
        <v>0.2</v>
      </c>
      <c r="J266" s="17">
        <v>20</v>
      </c>
      <c r="K266" s="12">
        <v>0</v>
      </c>
      <c r="L266" s="12">
        <v>0</v>
      </c>
      <c r="M266" s="12">
        <f t="shared" si="67"/>
        <v>34</v>
      </c>
      <c r="N266" s="12">
        <v>68</v>
      </c>
      <c r="O266" s="12">
        <v>0</v>
      </c>
      <c r="P266" s="12">
        <v>0</v>
      </c>
      <c r="Q266" s="12">
        <f t="shared" si="68"/>
        <v>0</v>
      </c>
      <c r="R266" s="12">
        <v>0</v>
      </c>
      <c r="S266" s="12">
        <f t="shared" si="69"/>
        <v>75</v>
      </c>
      <c r="T266" s="12">
        <v>150</v>
      </c>
      <c r="U266" s="16">
        <v>0</v>
      </c>
      <c r="V266" s="12">
        <v>0</v>
      </c>
      <c r="W266" s="12">
        <v>0</v>
      </c>
      <c r="X266" s="12">
        <v>0</v>
      </c>
      <c r="Y266" s="16">
        <v>0</v>
      </c>
      <c r="Z266" s="16">
        <v>0</v>
      </c>
      <c r="AA266" s="16">
        <v>0</v>
      </c>
      <c r="AB266" s="16">
        <v>0</v>
      </c>
      <c r="AC266" s="16">
        <v>0</v>
      </c>
      <c r="AD266" s="16">
        <v>0</v>
      </c>
      <c r="AE266" s="30"/>
      <c r="GR266" s="4"/>
      <c r="GS266" s="4"/>
      <c r="GT266" s="4"/>
      <c r="GU266" s="4"/>
      <c r="GV266" s="4"/>
      <c r="GW266" s="4"/>
      <c r="GX266" s="4"/>
      <c r="GY266" s="4"/>
      <c r="GZ266" s="4"/>
      <c r="HA266" s="4"/>
      <c r="HB266" s="4"/>
      <c r="HC266" s="4"/>
      <c r="HD266" s="4"/>
      <c r="HE266" s="4"/>
      <c r="HF266" s="4"/>
      <c r="HG266" s="4"/>
      <c r="HH266" s="4"/>
      <c r="HI266" s="4"/>
      <c r="HJ266" s="4"/>
      <c r="HK266" s="4"/>
      <c r="HL266" s="4"/>
      <c r="HM266" s="4"/>
      <c r="HN266" s="4"/>
      <c r="HO266" s="4"/>
      <c r="HP266" s="4"/>
    </row>
    <row r="267" spans="3:224" ht="20.100000000000001" customHeight="1">
      <c r="C267" s="11">
        <v>15402006</v>
      </c>
      <c r="D267" s="12" t="s">
        <v>297</v>
      </c>
      <c r="E267" s="12">
        <v>11200003</v>
      </c>
      <c r="F267" s="12">
        <v>14031</v>
      </c>
      <c r="G267" s="12">
        <v>1</v>
      </c>
      <c r="H267" s="12">
        <v>50</v>
      </c>
      <c r="I267" s="16">
        <v>0.2</v>
      </c>
      <c r="J267" s="17">
        <v>20</v>
      </c>
      <c r="K267" s="12">
        <v>0</v>
      </c>
      <c r="L267" s="12">
        <v>0</v>
      </c>
      <c r="M267" s="12">
        <f t="shared" si="67"/>
        <v>42</v>
      </c>
      <c r="N267" s="12">
        <v>83</v>
      </c>
      <c r="O267" s="12">
        <v>0</v>
      </c>
      <c r="P267" s="12">
        <v>0</v>
      </c>
      <c r="Q267" s="12">
        <f t="shared" si="68"/>
        <v>0</v>
      </c>
      <c r="R267" s="12">
        <v>0</v>
      </c>
      <c r="S267" s="12">
        <f t="shared" si="69"/>
        <v>96</v>
      </c>
      <c r="T267" s="12">
        <v>191</v>
      </c>
      <c r="U267" s="16">
        <v>0</v>
      </c>
      <c r="V267" s="12">
        <v>0</v>
      </c>
      <c r="W267" s="12">
        <v>0</v>
      </c>
      <c r="X267" s="12">
        <v>0</v>
      </c>
      <c r="Y267" s="16">
        <v>0</v>
      </c>
      <c r="Z267" s="16">
        <v>0</v>
      </c>
      <c r="AA267" s="16">
        <v>0</v>
      </c>
      <c r="AB267" s="16">
        <v>0</v>
      </c>
      <c r="AC267" s="16">
        <v>0</v>
      </c>
      <c r="AD267" s="16">
        <v>0</v>
      </c>
      <c r="AE267" s="30"/>
      <c r="GR267" s="4"/>
      <c r="GS267" s="4"/>
      <c r="GT267" s="4"/>
      <c r="GU267" s="4"/>
      <c r="GV267" s="4"/>
      <c r="GW267" s="4"/>
      <c r="GX267" s="4"/>
      <c r="GY267" s="4"/>
      <c r="GZ267" s="4"/>
      <c r="HA267" s="4"/>
      <c r="HB267" s="4"/>
      <c r="HC267" s="4"/>
      <c r="HD267" s="4"/>
      <c r="HE267" s="4"/>
      <c r="HF267" s="4"/>
      <c r="HG267" s="4"/>
      <c r="HH267" s="4"/>
      <c r="HI267" s="4"/>
      <c r="HJ267" s="4"/>
      <c r="HK267" s="4"/>
      <c r="HL267" s="4"/>
      <c r="HM267" s="4"/>
      <c r="HN267" s="4"/>
      <c r="HO267" s="4"/>
      <c r="HP267" s="4"/>
    </row>
    <row r="268" spans="3:224" ht="20.100000000000001" customHeight="1">
      <c r="C268" s="11">
        <v>15403001</v>
      </c>
      <c r="D268" s="12" t="s">
        <v>298</v>
      </c>
      <c r="E268" s="12">
        <v>11200003</v>
      </c>
      <c r="F268" s="12">
        <v>0</v>
      </c>
      <c r="G268" s="12">
        <v>1</v>
      </c>
      <c r="H268" s="12">
        <v>50</v>
      </c>
      <c r="I268" s="16">
        <v>0.2</v>
      </c>
      <c r="J268" s="17">
        <v>20</v>
      </c>
      <c r="K268" s="12">
        <v>0</v>
      </c>
      <c r="L268" s="12">
        <v>1480</v>
      </c>
      <c r="M268" s="12">
        <f t="shared" si="67"/>
        <v>25</v>
      </c>
      <c r="N268" s="12">
        <v>50</v>
      </c>
      <c r="O268" s="12">
        <v>0</v>
      </c>
      <c r="P268" s="12">
        <v>0</v>
      </c>
      <c r="Q268" s="12">
        <f t="shared" si="68"/>
        <v>43</v>
      </c>
      <c r="R268" s="12">
        <v>85</v>
      </c>
      <c r="S268" s="12">
        <f t="shared" si="69"/>
        <v>0</v>
      </c>
      <c r="T268" s="12">
        <v>0</v>
      </c>
      <c r="U268" s="16">
        <v>0</v>
      </c>
      <c r="V268" s="12">
        <v>0</v>
      </c>
      <c r="W268" s="12">
        <v>0</v>
      </c>
      <c r="X268" s="12">
        <v>0</v>
      </c>
      <c r="Y268" s="16">
        <v>0</v>
      </c>
      <c r="Z268" s="16">
        <v>0</v>
      </c>
      <c r="AA268" s="16">
        <v>0</v>
      </c>
      <c r="AB268" s="16">
        <v>0</v>
      </c>
      <c r="AC268" s="16">
        <v>0</v>
      </c>
      <c r="AD268" s="16">
        <v>0</v>
      </c>
      <c r="AE268" s="30"/>
      <c r="GR268" s="4"/>
      <c r="GS268" s="4"/>
      <c r="GT268" s="4"/>
      <c r="GU268" s="4"/>
      <c r="GV268" s="4"/>
      <c r="GW268" s="4"/>
      <c r="GX268" s="4"/>
      <c r="GY268" s="4"/>
      <c r="GZ268" s="4"/>
      <c r="HA268" s="4"/>
      <c r="HB268" s="4"/>
      <c r="HC268" s="4"/>
      <c r="HD268" s="4"/>
      <c r="HE268" s="4"/>
      <c r="HF268" s="4"/>
      <c r="HG268" s="4"/>
      <c r="HH268" s="4"/>
      <c r="HI268" s="4"/>
      <c r="HJ268" s="4"/>
      <c r="HK268" s="4"/>
      <c r="HL268" s="4"/>
      <c r="HM268" s="4"/>
      <c r="HN268" s="4"/>
      <c r="HO268" s="4"/>
      <c r="HP268" s="4"/>
    </row>
    <row r="269" spans="3:224" ht="20.100000000000001" customHeight="1">
      <c r="C269" s="11">
        <v>15403002</v>
      </c>
      <c r="D269" s="12" t="s">
        <v>299</v>
      </c>
      <c r="E269" s="12">
        <v>11200003</v>
      </c>
      <c r="F269" s="12">
        <v>14011</v>
      </c>
      <c r="G269" s="12">
        <v>1</v>
      </c>
      <c r="H269" s="12">
        <v>50</v>
      </c>
      <c r="I269" s="16">
        <v>0.2</v>
      </c>
      <c r="J269" s="17">
        <v>20</v>
      </c>
      <c r="K269" s="12">
        <v>0</v>
      </c>
      <c r="L269" s="12">
        <v>1785</v>
      </c>
      <c r="M269" s="12">
        <f t="shared" si="67"/>
        <v>30</v>
      </c>
      <c r="N269" s="12">
        <v>60</v>
      </c>
      <c r="O269" s="12">
        <v>0</v>
      </c>
      <c r="P269" s="12">
        <v>0</v>
      </c>
      <c r="Q269" s="12">
        <f t="shared" si="68"/>
        <v>51</v>
      </c>
      <c r="R269" s="12">
        <v>102</v>
      </c>
      <c r="S269" s="12">
        <f t="shared" si="69"/>
        <v>0</v>
      </c>
      <c r="T269" s="12">
        <v>0</v>
      </c>
      <c r="U269" s="16">
        <v>0</v>
      </c>
      <c r="V269" s="12">
        <v>0</v>
      </c>
      <c r="W269" s="12">
        <v>0</v>
      </c>
      <c r="X269" s="12">
        <v>0</v>
      </c>
      <c r="Y269" s="16">
        <v>0</v>
      </c>
      <c r="Z269" s="16">
        <v>0</v>
      </c>
      <c r="AA269" s="16">
        <v>0</v>
      </c>
      <c r="AB269" s="16">
        <v>0</v>
      </c>
      <c r="AC269" s="16">
        <v>0</v>
      </c>
      <c r="AD269" s="16">
        <v>0</v>
      </c>
      <c r="AE269" s="30"/>
      <c r="GR269" s="4"/>
      <c r="GS269" s="4"/>
      <c r="GT269" s="4"/>
      <c r="GU269" s="4"/>
      <c r="GV269" s="4"/>
      <c r="GW269" s="4"/>
      <c r="GX269" s="4"/>
      <c r="GY269" s="4"/>
      <c r="GZ269" s="4"/>
      <c r="HA269" s="4"/>
      <c r="HB269" s="4"/>
      <c r="HC269" s="4"/>
      <c r="HD269" s="4"/>
      <c r="HE269" s="4"/>
      <c r="HF269" s="4"/>
      <c r="HG269" s="4"/>
      <c r="HH269" s="4"/>
      <c r="HI269" s="4"/>
      <c r="HJ269" s="4"/>
      <c r="HK269" s="4"/>
      <c r="HL269" s="4"/>
      <c r="HM269" s="4"/>
      <c r="HN269" s="4"/>
      <c r="HO269" s="4"/>
      <c r="HP269" s="4"/>
    </row>
    <row r="270" spans="3:224" ht="20.100000000000001" customHeight="1">
      <c r="C270" s="11">
        <v>15403003</v>
      </c>
      <c r="D270" s="12" t="s">
        <v>300</v>
      </c>
      <c r="E270" s="12">
        <v>11200003</v>
      </c>
      <c r="F270" s="12">
        <v>0</v>
      </c>
      <c r="G270" s="12">
        <v>1</v>
      </c>
      <c r="H270" s="12">
        <v>50</v>
      </c>
      <c r="I270" s="16">
        <v>0.2</v>
      </c>
      <c r="J270" s="17">
        <v>20</v>
      </c>
      <c r="K270" s="12">
        <v>0</v>
      </c>
      <c r="L270" s="12">
        <v>740</v>
      </c>
      <c r="M270" s="12">
        <f t="shared" si="67"/>
        <v>34</v>
      </c>
      <c r="N270" s="12">
        <v>68</v>
      </c>
      <c r="O270" s="12">
        <v>0</v>
      </c>
      <c r="P270" s="12">
        <v>0</v>
      </c>
      <c r="Q270" s="12">
        <f t="shared" si="68"/>
        <v>32</v>
      </c>
      <c r="R270" s="12">
        <v>64</v>
      </c>
      <c r="S270" s="12">
        <f t="shared" si="69"/>
        <v>0</v>
      </c>
      <c r="T270" s="12">
        <v>0</v>
      </c>
      <c r="U270" s="16">
        <v>0</v>
      </c>
      <c r="V270" s="12">
        <v>0</v>
      </c>
      <c r="W270" s="12">
        <v>0</v>
      </c>
      <c r="X270" s="12">
        <v>0</v>
      </c>
      <c r="Y270" s="16">
        <v>0</v>
      </c>
      <c r="Z270" s="16">
        <v>0</v>
      </c>
      <c r="AA270" s="16">
        <v>0</v>
      </c>
      <c r="AB270" s="16">
        <v>0</v>
      </c>
      <c r="AC270" s="16">
        <v>0</v>
      </c>
      <c r="AD270" s="16">
        <v>0</v>
      </c>
      <c r="AE270" s="30"/>
      <c r="GR270" s="4"/>
      <c r="GS270" s="4"/>
      <c r="GT270" s="4"/>
      <c r="GU270" s="4"/>
      <c r="GV270" s="4"/>
      <c r="GW270" s="4"/>
      <c r="GX270" s="4"/>
      <c r="GY270" s="4"/>
      <c r="GZ270" s="4"/>
      <c r="HA270" s="4"/>
      <c r="HB270" s="4"/>
      <c r="HC270" s="4"/>
      <c r="HD270" s="4"/>
      <c r="HE270" s="4"/>
      <c r="HF270" s="4"/>
      <c r="HG270" s="4"/>
      <c r="HH270" s="4"/>
      <c r="HI270" s="4"/>
      <c r="HJ270" s="4"/>
      <c r="HK270" s="4"/>
      <c r="HL270" s="4"/>
      <c r="HM270" s="4"/>
      <c r="HN270" s="4"/>
      <c r="HO270" s="4"/>
      <c r="HP270" s="4"/>
    </row>
    <row r="271" spans="3:224" ht="20.100000000000001" customHeight="1">
      <c r="C271" s="11">
        <v>15403004</v>
      </c>
      <c r="D271" s="12" t="s">
        <v>301</v>
      </c>
      <c r="E271" s="12">
        <v>11200003</v>
      </c>
      <c r="F271" s="12">
        <v>14021</v>
      </c>
      <c r="G271" s="12">
        <v>1</v>
      </c>
      <c r="H271" s="12">
        <v>50</v>
      </c>
      <c r="I271" s="16">
        <v>0.2</v>
      </c>
      <c r="J271" s="17">
        <v>20</v>
      </c>
      <c r="K271" s="12">
        <v>0</v>
      </c>
      <c r="L271" s="12">
        <v>890</v>
      </c>
      <c r="M271" s="12">
        <f t="shared" si="67"/>
        <v>41</v>
      </c>
      <c r="N271" s="12">
        <v>81</v>
      </c>
      <c r="O271" s="12">
        <v>0</v>
      </c>
      <c r="P271" s="12">
        <v>0</v>
      </c>
      <c r="Q271" s="12">
        <f t="shared" si="68"/>
        <v>39</v>
      </c>
      <c r="R271" s="12">
        <v>77</v>
      </c>
      <c r="S271" s="12">
        <f t="shared" si="69"/>
        <v>0</v>
      </c>
      <c r="T271" s="12">
        <v>0</v>
      </c>
      <c r="U271" s="16">
        <v>0</v>
      </c>
      <c r="V271" s="12">
        <v>0</v>
      </c>
      <c r="W271" s="12">
        <v>0</v>
      </c>
      <c r="X271" s="12">
        <v>0</v>
      </c>
      <c r="Y271" s="16">
        <v>0</v>
      </c>
      <c r="Z271" s="16">
        <v>0</v>
      </c>
      <c r="AA271" s="16">
        <v>0</v>
      </c>
      <c r="AB271" s="16">
        <v>0</v>
      </c>
      <c r="AC271" s="16">
        <v>0</v>
      </c>
      <c r="AD271" s="16">
        <v>0</v>
      </c>
      <c r="AE271" s="30"/>
      <c r="GR271" s="4"/>
      <c r="GS271" s="4"/>
      <c r="GT271" s="4"/>
      <c r="GU271" s="4"/>
      <c r="GV271" s="4"/>
      <c r="GW271" s="4"/>
      <c r="GX271" s="4"/>
      <c r="GY271" s="4"/>
      <c r="GZ271" s="4"/>
      <c r="HA271" s="4"/>
      <c r="HB271" s="4"/>
      <c r="HC271" s="4"/>
      <c r="HD271" s="4"/>
      <c r="HE271" s="4"/>
      <c r="HF271" s="4"/>
      <c r="HG271" s="4"/>
      <c r="HH271" s="4"/>
      <c r="HI271" s="4"/>
      <c r="HJ271" s="4"/>
      <c r="HK271" s="4"/>
      <c r="HL271" s="4"/>
      <c r="HM271" s="4"/>
      <c r="HN271" s="4"/>
      <c r="HO271" s="4"/>
      <c r="HP271" s="4"/>
    </row>
    <row r="272" spans="3:224" ht="20.100000000000001" customHeight="1">
      <c r="C272" s="11">
        <v>15403005</v>
      </c>
      <c r="D272" s="12" t="s">
        <v>302</v>
      </c>
      <c r="E272" s="12">
        <v>11200003</v>
      </c>
      <c r="F272" s="12">
        <v>0</v>
      </c>
      <c r="G272" s="12">
        <v>1</v>
      </c>
      <c r="H272" s="12">
        <v>50</v>
      </c>
      <c r="I272" s="16">
        <v>0.2</v>
      </c>
      <c r="J272" s="17">
        <v>20</v>
      </c>
      <c r="K272" s="12">
        <v>0</v>
      </c>
      <c r="L272" s="12">
        <v>2220</v>
      </c>
      <c r="M272" s="12">
        <f t="shared" si="67"/>
        <v>19</v>
      </c>
      <c r="N272" s="12">
        <v>38</v>
      </c>
      <c r="O272" s="12">
        <v>0</v>
      </c>
      <c r="P272" s="12">
        <v>0</v>
      </c>
      <c r="Q272" s="12">
        <f t="shared" si="68"/>
        <v>53</v>
      </c>
      <c r="R272" s="12">
        <v>106</v>
      </c>
      <c r="S272" s="12">
        <f t="shared" si="69"/>
        <v>0</v>
      </c>
      <c r="T272" s="12">
        <v>0</v>
      </c>
      <c r="U272" s="16">
        <v>0</v>
      </c>
      <c r="V272" s="12">
        <v>0</v>
      </c>
      <c r="W272" s="12">
        <v>0</v>
      </c>
      <c r="X272" s="12">
        <v>0</v>
      </c>
      <c r="Y272" s="16">
        <v>0</v>
      </c>
      <c r="Z272" s="16">
        <v>0</v>
      </c>
      <c r="AA272" s="16">
        <v>0</v>
      </c>
      <c r="AB272" s="16">
        <v>0</v>
      </c>
      <c r="AC272" s="16">
        <v>0</v>
      </c>
      <c r="AD272" s="16">
        <v>0</v>
      </c>
      <c r="AE272" s="30"/>
      <c r="GR272" s="4"/>
      <c r="GS272" s="4"/>
      <c r="GT272" s="4"/>
      <c r="GU272" s="4"/>
      <c r="GV272" s="4"/>
      <c r="GW272" s="4"/>
      <c r="GX272" s="4"/>
      <c r="GY272" s="4"/>
      <c r="GZ272" s="4"/>
      <c r="HA272" s="4"/>
      <c r="HB272" s="4"/>
      <c r="HC272" s="4"/>
      <c r="HD272" s="4"/>
      <c r="HE272" s="4"/>
      <c r="HF272" s="4"/>
      <c r="HG272" s="4"/>
      <c r="HH272" s="4"/>
      <c r="HI272" s="4"/>
      <c r="HJ272" s="4"/>
      <c r="HK272" s="4"/>
      <c r="HL272" s="4"/>
      <c r="HM272" s="4"/>
      <c r="HN272" s="4"/>
      <c r="HO272" s="4"/>
      <c r="HP272" s="4"/>
    </row>
    <row r="273" spans="3:224" ht="20.100000000000001" customHeight="1">
      <c r="C273" s="11">
        <v>15403006</v>
      </c>
      <c r="D273" s="12" t="s">
        <v>303</v>
      </c>
      <c r="E273" s="12">
        <v>11200003</v>
      </c>
      <c r="F273" s="12">
        <v>14031</v>
      </c>
      <c r="G273" s="12">
        <v>1</v>
      </c>
      <c r="H273" s="12">
        <v>50</v>
      </c>
      <c r="I273" s="16">
        <v>0.2</v>
      </c>
      <c r="J273" s="17">
        <v>20</v>
      </c>
      <c r="K273" s="12">
        <v>0</v>
      </c>
      <c r="L273" s="12">
        <v>2680</v>
      </c>
      <c r="M273" s="12">
        <f t="shared" si="67"/>
        <v>23</v>
      </c>
      <c r="N273" s="12">
        <v>45</v>
      </c>
      <c r="O273" s="12">
        <v>0</v>
      </c>
      <c r="P273" s="12">
        <v>0</v>
      </c>
      <c r="Q273" s="12">
        <f t="shared" si="68"/>
        <v>64</v>
      </c>
      <c r="R273" s="12">
        <v>128</v>
      </c>
      <c r="S273" s="12">
        <f t="shared" si="69"/>
        <v>0</v>
      </c>
      <c r="T273" s="12">
        <v>0</v>
      </c>
      <c r="U273" s="16">
        <v>0</v>
      </c>
      <c r="V273" s="12">
        <v>0</v>
      </c>
      <c r="W273" s="12">
        <v>0</v>
      </c>
      <c r="X273" s="12">
        <v>0</v>
      </c>
      <c r="Y273" s="16">
        <v>0</v>
      </c>
      <c r="Z273" s="16">
        <v>0</v>
      </c>
      <c r="AA273" s="16">
        <v>0</v>
      </c>
      <c r="AB273" s="16">
        <v>0</v>
      </c>
      <c r="AC273" s="16">
        <v>0</v>
      </c>
      <c r="AD273" s="16">
        <v>0</v>
      </c>
      <c r="AE273" s="30"/>
      <c r="GR273" s="4"/>
      <c r="GS273" s="4"/>
      <c r="GT273" s="4"/>
      <c r="GU273" s="4"/>
      <c r="GV273" s="4"/>
      <c r="GW273" s="4"/>
      <c r="GX273" s="4"/>
      <c r="GY273" s="4"/>
      <c r="GZ273" s="4"/>
      <c r="HA273" s="4"/>
      <c r="HB273" s="4"/>
      <c r="HC273" s="4"/>
      <c r="HD273" s="4"/>
      <c r="HE273" s="4"/>
      <c r="HF273" s="4"/>
      <c r="HG273" s="4"/>
      <c r="HH273" s="4"/>
      <c r="HI273" s="4"/>
      <c r="HJ273" s="4"/>
      <c r="HK273" s="4"/>
      <c r="HL273" s="4"/>
      <c r="HM273" s="4"/>
      <c r="HN273" s="4"/>
      <c r="HO273" s="4"/>
      <c r="HP273" s="4"/>
    </row>
    <row r="274" spans="3:224" ht="20.100000000000001" customHeight="1">
      <c r="C274" s="11">
        <v>15404001</v>
      </c>
      <c r="D274" s="12" t="s">
        <v>304</v>
      </c>
      <c r="E274" s="12">
        <v>11200003</v>
      </c>
      <c r="F274" s="12">
        <v>0</v>
      </c>
      <c r="G274" s="12">
        <v>1</v>
      </c>
      <c r="H274" s="12">
        <v>50</v>
      </c>
      <c r="I274" s="16">
        <v>0.2</v>
      </c>
      <c r="J274" s="17">
        <v>20</v>
      </c>
      <c r="K274" s="12">
        <v>0</v>
      </c>
      <c r="L274" s="12">
        <v>0</v>
      </c>
      <c r="M274" s="12">
        <f t="shared" si="67"/>
        <v>38</v>
      </c>
      <c r="N274" s="12">
        <v>75</v>
      </c>
      <c r="O274" s="12">
        <v>0</v>
      </c>
      <c r="P274" s="12">
        <v>0</v>
      </c>
      <c r="Q274" s="12">
        <f t="shared" si="68"/>
        <v>40</v>
      </c>
      <c r="R274" s="12">
        <v>80</v>
      </c>
      <c r="S274" s="12">
        <f t="shared" si="69"/>
        <v>40</v>
      </c>
      <c r="T274" s="12">
        <v>80</v>
      </c>
      <c r="U274" s="16">
        <v>0</v>
      </c>
      <c r="V274" s="12">
        <v>0</v>
      </c>
      <c r="W274" s="12">
        <v>0</v>
      </c>
      <c r="X274" s="12">
        <v>0</v>
      </c>
      <c r="Y274" s="16">
        <v>0</v>
      </c>
      <c r="Z274" s="16">
        <v>0</v>
      </c>
      <c r="AA274" s="16">
        <v>0</v>
      </c>
      <c r="AB274" s="16">
        <v>0</v>
      </c>
      <c r="AC274" s="16">
        <v>0</v>
      </c>
      <c r="AD274" s="16">
        <v>0</v>
      </c>
      <c r="AE274" s="30"/>
      <c r="GR274" s="4"/>
      <c r="GS274" s="4"/>
      <c r="GT274" s="4"/>
      <c r="GU274" s="4"/>
      <c r="GV274" s="4"/>
      <c r="GW274" s="4"/>
      <c r="GX274" s="4"/>
      <c r="GY274" s="4"/>
      <c r="GZ274" s="4"/>
      <c r="HA274" s="4"/>
      <c r="HB274" s="4"/>
      <c r="HC274" s="4"/>
      <c r="HD274" s="4"/>
      <c r="HE274" s="4"/>
      <c r="HF274" s="4"/>
      <c r="HG274" s="4"/>
      <c r="HH274" s="4"/>
      <c r="HI274" s="4"/>
      <c r="HJ274" s="4"/>
      <c r="HK274" s="4"/>
      <c r="HL274" s="4"/>
      <c r="HM274" s="4"/>
      <c r="HN274" s="4"/>
      <c r="HO274" s="4"/>
      <c r="HP274" s="4"/>
    </row>
    <row r="275" spans="3:224" ht="20.100000000000001" customHeight="1">
      <c r="C275" s="11">
        <v>15404002</v>
      </c>
      <c r="D275" s="12" t="s">
        <v>305</v>
      </c>
      <c r="E275" s="12">
        <v>11200003</v>
      </c>
      <c r="F275" s="12">
        <v>14011</v>
      </c>
      <c r="G275" s="12">
        <v>1</v>
      </c>
      <c r="H275" s="12">
        <v>50</v>
      </c>
      <c r="I275" s="16">
        <v>0.2</v>
      </c>
      <c r="J275" s="17">
        <v>20</v>
      </c>
      <c r="K275" s="12">
        <v>0</v>
      </c>
      <c r="L275" s="12">
        <v>0</v>
      </c>
      <c r="M275" s="12">
        <f t="shared" si="67"/>
        <v>47</v>
      </c>
      <c r="N275" s="12">
        <v>94</v>
      </c>
      <c r="O275" s="12">
        <v>0</v>
      </c>
      <c r="P275" s="12">
        <v>0</v>
      </c>
      <c r="Q275" s="12">
        <f t="shared" si="68"/>
        <v>51</v>
      </c>
      <c r="R275" s="12">
        <v>102</v>
      </c>
      <c r="S275" s="12">
        <f t="shared" si="69"/>
        <v>51</v>
      </c>
      <c r="T275" s="12">
        <v>102</v>
      </c>
      <c r="U275" s="16">
        <v>0</v>
      </c>
      <c r="V275" s="12">
        <v>0</v>
      </c>
      <c r="W275" s="12">
        <v>0</v>
      </c>
      <c r="X275" s="12">
        <v>0</v>
      </c>
      <c r="Y275" s="16">
        <v>0</v>
      </c>
      <c r="Z275" s="16">
        <v>0</v>
      </c>
      <c r="AA275" s="16">
        <v>0</v>
      </c>
      <c r="AB275" s="16">
        <v>0</v>
      </c>
      <c r="AC275" s="16">
        <v>0</v>
      </c>
      <c r="AD275" s="16">
        <v>0</v>
      </c>
      <c r="AE275" s="30"/>
      <c r="GR275" s="4"/>
      <c r="GS275" s="4"/>
      <c r="GT275" s="4"/>
      <c r="GU275" s="4"/>
      <c r="GV275" s="4"/>
      <c r="GW275" s="4"/>
      <c r="GX275" s="4"/>
      <c r="GY275" s="4"/>
      <c r="GZ275" s="4"/>
      <c r="HA275" s="4"/>
      <c r="HB275" s="4"/>
      <c r="HC275" s="4"/>
      <c r="HD275" s="4"/>
      <c r="HE275" s="4"/>
      <c r="HF275" s="4"/>
      <c r="HG275" s="4"/>
      <c r="HH275" s="4"/>
      <c r="HI275" s="4"/>
      <c r="HJ275" s="4"/>
      <c r="HK275" s="4"/>
      <c r="HL275" s="4"/>
      <c r="HM275" s="4"/>
      <c r="HN275" s="4"/>
      <c r="HO275" s="4"/>
      <c r="HP275" s="4"/>
    </row>
    <row r="276" spans="3:224" ht="20.100000000000001" customHeight="1">
      <c r="C276" s="11">
        <v>15404003</v>
      </c>
      <c r="D276" s="12" t="s">
        <v>306</v>
      </c>
      <c r="E276" s="12">
        <v>11200003</v>
      </c>
      <c r="F276" s="12">
        <v>0</v>
      </c>
      <c r="G276" s="12">
        <v>1</v>
      </c>
      <c r="H276" s="12">
        <v>50</v>
      </c>
      <c r="I276" s="16">
        <v>0.2</v>
      </c>
      <c r="J276" s="17">
        <v>20</v>
      </c>
      <c r="K276" s="12">
        <v>0</v>
      </c>
      <c r="L276" s="12">
        <v>0</v>
      </c>
      <c r="M276" s="12">
        <f t="shared" si="67"/>
        <v>51</v>
      </c>
      <c r="N276" s="12">
        <v>101</v>
      </c>
      <c r="O276" s="12">
        <v>0</v>
      </c>
      <c r="P276" s="12">
        <v>0</v>
      </c>
      <c r="Q276" s="12">
        <f t="shared" si="68"/>
        <v>30</v>
      </c>
      <c r="R276" s="12">
        <v>60</v>
      </c>
      <c r="S276" s="12">
        <f t="shared" si="69"/>
        <v>30</v>
      </c>
      <c r="T276" s="12">
        <v>60</v>
      </c>
      <c r="U276" s="16">
        <v>0</v>
      </c>
      <c r="V276" s="12">
        <v>0</v>
      </c>
      <c r="W276" s="12">
        <v>0</v>
      </c>
      <c r="X276" s="12">
        <v>0</v>
      </c>
      <c r="Y276" s="16">
        <v>0</v>
      </c>
      <c r="Z276" s="16">
        <v>0</v>
      </c>
      <c r="AA276" s="16">
        <v>0</v>
      </c>
      <c r="AB276" s="16">
        <v>0</v>
      </c>
      <c r="AC276" s="16">
        <v>0</v>
      </c>
      <c r="AD276" s="16">
        <v>0</v>
      </c>
      <c r="AE276" s="30"/>
      <c r="GR276" s="4"/>
      <c r="GS276" s="4"/>
      <c r="GT276" s="4"/>
      <c r="GU276" s="4"/>
      <c r="GV276" s="4"/>
      <c r="GW276" s="4"/>
      <c r="GX276" s="4"/>
      <c r="GY276" s="4"/>
      <c r="GZ276" s="4"/>
      <c r="HA276" s="4"/>
      <c r="HB276" s="4"/>
      <c r="HC276" s="4"/>
      <c r="HD276" s="4"/>
      <c r="HE276" s="4"/>
      <c r="HF276" s="4"/>
      <c r="HG276" s="4"/>
      <c r="HH276" s="4"/>
      <c r="HI276" s="4"/>
      <c r="HJ276" s="4"/>
      <c r="HK276" s="4"/>
      <c r="HL276" s="4"/>
      <c r="HM276" s="4"/>
      <c r="HN276" s="4"/>
      <c r="HO276" s="4"/>
      <c r="HP276" s="4"/>
    </row>
    <row r="277" spans="3:224" ht="20.100000000000001" customHeight="1">
      <c r="C277" s="11">
        <v>15404004</v>
      </c>
      <c r="D277" s="12" t="s">
        <v>307</v>
      </c>
      <c r="E277" s="12">
        <v>11200003</v>
      </c>
      <c r="F277" s="12">
        <v>14021</v>
      </c>
      <c r="G277" s="12">
        <v>1</v>
      </c>
      <c r="H277" s="12">
        <v>50</v>
      </c>
      <c r="I277" s="16">
        <v>0.2</v>
      </c>
      <c r="J277" s="17">
        <v>20</v>
      </c>
      <c r="K277" s="12">
        <v>0</v>
      </c>
      <c r="L277" s="12">
        <v>0</v>
      </c>
      <c r="M277" s="12">
        <f t="shared" si="67"/>
        <v>64</v>
      </c>
      <c r="N277" s="12">
        <v>127</v>
      </c>
      <c r="O277" s="12">
        <v>0</v>
      </c>
      <c r="P277" s="12">
        <v>0</v>
      </c>
      <c r="Q277" s="12">
        <f t="shared" si="68"/>
        <v>39</v>
      </c>
      <c r="R277" s="12">
        <v>77</v>
      </c>
      <c r="S277" s="12">
        <f t="shared" si="69"/>
        <v>39</v>
      </c>
      <c r="T277" s="12">
        <v>77</v>
      </c>
      <c r="U277" s="16">
        <v>0</v>
      </c>
      <c r="V277" s="12">
        <v>0</v>
      </c>
      <c r="W277" s="12">
        <v>0</v>
      </c>
      <c r="X277" s="12">
        <v>0</v>
      </c>
      <c r="Y277" s="16">
        <v>0</v>
      </c>
      <c r="Z277" s="16">
        <v>0</v>
      </c>
      <c r="AA277" s="16">
        <v>0</v>
      </c>
      <c r="AB277" s="16">
        <v>0</v>
      </c>
      <c r="AC277" s="16">
        <v>0</v>
      </c>
      <c r="AD277" s="16">
        <v>0</v>
      </c>
      <c r="AE277" s="30"/>
      <c r="GR277" s="4"/>
      <c r="GS277" s="4"/>
      <c r="GT277" s="4"/>
      <c r="GU277" s="4"/>
      <c r="GV277" s="4"/>
      <c r="GW277" s="4"/>
      <c r="GX277" s="4"/>
      <c r="GY277" s="4"/>
      <c r="GZ277" s="4"/>
      <c r="HA277" s="4"/>
      <c r="HB277" s="4"/>
      <c r="HC277" s="4"/>
      <c r="HD277" s="4"/>
      <c r="HE277" s="4"/>
      <c r="HF277" s="4"/>
      <c r="HG277" s="4"/>
      <c r="HH277" s="4"/>
      <c r="HI277" s="4"/>
      <c r="HJ277" s="4"/>
      <c r="HK277" s="4"/>
      <c r="HL277" s="4"/>
      <c r="HM277" s="4"/>
      <c r="HN277" s="4"/>
      <c r="HO277" s="4"/>
      <c r="HP277" s="4"/>
    </row>
    <row r="278" spans="3:224" ht="20.100000000000001" customHeight="1">
      <c r="C278" s="11">
        <v>15404005</v>
      </c>
      <c r="D278" s="12" t="s">
        <v>308</v>
      </c>
      <c r="E278" s="12">
        <v>11200003</v>
      </c>
      <c r="F278" s="12">
        <v>0</v>
      </c>
      <c r="G278" s="12">
        <v>1</v>
      </c>
      <c r="H278" s="12">
        <v>50</v>
      </c>
      <c r="I278" s="16">
        <v>0.2</v>
      </c>
      <c r="J278" s="17">
        <v>20</v>
      </c>
      <c r="K278" s="12">
        <v>0</v>
      </c>
      <c r="L278" s="12">
        <v>0</v>
      </c>
      <c r="M278" s="12">
        <f t="shared" si="67"/>
        <v>28</v>
      </c>
      <c r="N278" s="12">
        <v>56</v>
      </c>
      <c r="O278" s="12">
        <v>0</v>
      </c>
      <c r="P278" s="12">
        <v>0</v>
      </c>
      <c r="Q278" s="12">
        <f t="shared" si="68"/>
        <v>50</v>
      </c>
      <c r="R278" s="12">
        <v>100</v>
      </c>
      <c r="S278" s="12">
        <f t="shared" si="69"/>
        <v>50</v>
      </c>
      <c r="T278" s="12">
        <v>100</v>
      </c>
      <c r="U278" s="16">
        <v>0</v>
      </c>
      <c r="V278" s="12">
        <v>0</v>
      </c>
      <c r="W278" s="12">
        <v>0</v>
      </c>
      <c r="X278" s="12">
        <v>0</v>
      </c>
      <c r="Y278" s="16">
        <v>0</v>
      </c>
      <c r="Z278" s="16">
        <v>0</v>
      </c>
      <c r="AA278" s="16">
        <v>0</v>
      </c>
      <c r="AB278" s="16">
        <v>0</v>
      </c>
      <c r="AC278" s="16">
        <v>0</v>
      </c>
      <c r="AD278" s="16">
        <v>0</v>
      </c>
      <c r="AE278" s="30"/>
      <c r="GR278" s="4"/>
      <c r="GS278" s="4"/>
      <c r="GT278" s="4"/>
      <c r="GU278" s="4"/>
      <c r="GV278" s="4"/>
      <c r="GW278" s="4"/>
      <c r="GX278" s="4"/>
      <c r="GY278" s="4"/>
      <c r="GZ278" s="4"/>
      <c r="HA278" s="4"/>
      <c r="HB278" s="4"/>
      <c r="HC278" s="4"/>
      <c r="HD278" s="4"/>
      <c r="HE278" s="4"/>
      <c r="HF278" s="4"/>
      <c r="HG278" s="4"/>
      <c r="HH278" s="4"/>
      <c r="HI278" s="4"/>
      <c r="HJ278" s="4"/>
      <c r="HK278" s="4"/>
      <c r="HL278" s="4"/>
      <c r="HM278" s="4"/>
      <c r="HN278" s="4"/>
      <c r="HO278" s="4"/>
      <c r="HP278" s="4"/>
    </row>
    <row r="279" spans="3:224" ht="20.100000000000001" customHeight="1">
      <c r="C279" s="11">
        <v>15404006</v>
      </c>
      <c r="D279" s="12" t="s">
        <v>309</v>
      </c>
      <c r="E279" s="12">
        <v>11200003</v>
      </c>
      <c r="F279" s="12">
        <v>14031</v>
      </c>
      <c r="G279" s="12">
        <v>1</v>
      </c>
      <c r="H279" s="12">
        <v>50</v>
      </c>
      <c r="I279" s="16">
        <v>0.2</v>
      </c>
      <c r="J279" s="17">
        <v>20</v>
      </c>
      <c r="K279" s="12">
        <v>0</v>
      </c>
      <c r="L279" s="12">
        <v>0</v>
      </c>
      <c r="M279" s="12">
        <f t="shared" si="67"/>
        <v>36</v>
      </c>
      <c r="N279" s="12">
        <v>71</v>
      </c>
      <c r="O279" s="12">
        <v>0</v>
      </c>
      <c r="P279" s="12">
        <v>0</v>
      </c>
      <c r="Q279" s="12">
        <f t="shared" si="68"/>
        <v>64</v>
      </c>
      <c r="R279" s="12">
        <v>128</v>
      </c>
      <c r="S279" s="12">
        <f t="shared" si="69"/>
        <v>64</v>
      </c>
      <c r="T279" s="12">
        <v>128</v>
      </c>
      <c r="U279" s="16">
        <v>0</v>
      </c>
      <c r="V279" s="12">
        <v>0</v>
      </c>
      <c r="W279" s="12">
        <v>0</v>
      </c>
      <c r="X279" s="12">
        <v>0</v>
      </c>
      <c r="Y279" s="16">
        <v>0</v>
      </c>
      <c r="Z279" s="16">
        <v>0</v>
      </c>
      <c r="AA279" s="16">
        <v>0</v>
      </c>
      <c r="AB279" s="16">
        <v>0</v>
      </c>
      <c r="AC279" s="16">
        <v>0</v>
      </c>
      <c r="AD279" s="16">
        <v>0</v>
      </c>
      <c r="AE279" s="30"/>
      <c r="GR279" s="4"/>
      <c r="GS279" s="4"/>
      <c r="GT279" s="4"/>
      <c r="GU279" s="4"/>
      <c r="GV279" s="4"/>
      <c r="GW279" s="4"/>
      <c r="GX279" s="4"/>
      <c r="GY279" s="4"/>
      <c r="GZ279" s="4"/>
      <c r="HA279" s="4"/>
      <c r="HB279" s="4"/>
      <c r="HC279" s="4"/>
      <c r="HD279" s="4"/>
      <c r="HE279" s="4"/>
      <c r="HF279" s="4"/>
      <c r="HG279" s="4"/>
      <c r="HH279" s="4"/>
      <c r="HI279" s="4"/>
      <c r="HJ279" s="4"/>
      <c r="HK279" s="4"/>
      <c r="HL279" s="4"/>
      <c r="HM279" s="4"/>
      <c r="HN279" s="4"/>
      <c r="HO279" s="4"/>
      <c r="HP279" s="4"/>
    </row>
    <row r="280" spans="3:224" ht="20.100000000000001" customHeight="1">
      <c r="C280" s="11">
        <v>15405001</v>
      </c>
      <c r="D280" s="12" t="s">
        <v>310</v>
      </c>
      <c r="E280" s="12">
        <v>11200003</v>
      </c>
      <c r="F280" s="12">
        <v>0</v>
      </c>
      <c r="G280" s="12">
        <v>1</v>
      </c>
      <c r="H280" s="12">
        <v>50</v>
      </c>
      <c r="I280" s="16">
        <v>0.2</v>
      </c>
      <c r="J280" s="17">
        <v>20</v>
      </c>
      <c r="K280" s="12">
        <v>0</v>
      </c>
      <c r="L280" s="12">
        <v>3580</v>
      </c>
      <c r="M280" s="12">
        <f t="shared" si="67"/>
        <v>53</v>
      </c>
      <c r="N280" s="12">
        <v>105</v>
      </c>
      <c r="O280" s="12">
        <v>0</v>
      </c>
      <c r="P280" s="12">
        <v>0</v>
      </c>
      <c r="Q280" s="12">
        <f t="shared" si="68"/>
        <v>21</v>
      </c>
      <c r="R280" s="12">
        <v>42</v>
      </c>
      <c r="S280" s="12">
        <f t="shared" si="69"/>
        <v>0</v>
      </c>
      <c r="T280" s="12">
        <v>0</v>
      </c>
      <c r="U280" s="16">
        <v>0</v>
      </c>
      <c r="V280" s="12">
        <v>0</v>
      </c>
      <c r="W280" s="12">
        <v>0</v>
      </c>
      <c r="X280" s="12">
        <v>0</v>
      </c>
      <c r="Y280" s="16">
        <v>0</v>
      </c>
      <c r="Z280" s="16">
        <v>0</v>
      </c>
      <c r="AA280" s="16">
        <v>0</v>
      </c>
      <c r="AB280" s="16">
        <v>0</v>
      </c>
      <c r="AC280" s="16">
        <v>0</v>
      </c>
      <c r="AD280" s="16">
        <v>0</v>
      </c>
      <c r="AE280" s="30"/>
      <c r="GR280" s="4"/>
      <c r="GS280" s="4"/>
      <c r="GT280" s="4"/>
      <c r="GU280" s="4"/>
      <c r="GV280" s="4"/>
      <c r="GW280" s="4"/>
      <c r="GX280" s="4"/>
      <c r="GY280" s="4"/>
      <c r="GZ280" s="4"/>
      <c r="HA280" s="4"/>
      <c r="HB280" s="4"/>
      <c r="HC280" s="4"/>
      <c r="HD280" s="4"/>
      <c r="HE280" s="4"/>
      <c r="HF280" s="4"/>
      <c r="HG280" s="4"/>
      <c r="HH280" s="4"/>
      <c r="HI280" s="4"/>
      <c r="HJ280" s="4"/>
      <c r="HK280" s="4"/>
      <c r="HL280" s="4"/>
      <c r="HM280" s="4"/>
      <c r="HN280" s="4"/>
      <c r="HO280" s="4"/>
      <c r="HP280" s="4"/>
    </row>
    <row r="281" spans="3:224" ht="20.100000000000001" customHeight="1">
      <c r="C281" s="11">
        <v>15405002</v>
      </c>
      <c r="D281" s="12" t="s">
        <v>311</v>
      </c>
      <c r="E281" s="12">
        <v>11200003</v>
      </c>
      <c r="F281" s="12">
        <v>14011</v>
      </c>
      <c r="G281" s="12">
        <v>1</v>
      </c>
      <c r="H281" s="12">
        <v>50</v>
      </c>
      <c r="I281" s="16">
        <v>0.2</v>
      </c>
      <c r="J281" s="17">
        <v>20</v>
      </c>
      <c r="K281" s="12">
        <v>0</v>
      </c>
      <c r="L281" s="12">
        <v>4450</v>
      </c>
      <c r="M281" s="12">
        <f t="shared" si="67"/>
        <v>64</v>
      </c>
      <c r="N281" s="12">
        <v>128</v>
      </c>
      <c r="O281" s="12">
        <v>0</v>
      </c>
      <c r="P281" s="12">
        <v>0</v>
      </c>
      <c r="Q281" s="12">
        <f t="shared" si="68"/>
        <v>26</v>
      </c>
      <c r="R281" s="12">
        <v>51</v>
      </c>
      <c r="S281" s="12">
        <f t="shared" si="69"/>
        <v>0</v>
      </c>
      <c r="T281" s="12">
        <v>0</v>
      </c>
      <c r="U281" s="16">
        <v>0</v>
      </c>
      <c r="V281" s="12">
        <v>0</v>
      </c>
      <c r="W281" s="12">
        <v>0</v>
      </c>
      <c r="X281" s="12">
        <v>0</v>
      </c>
      <c r="Y281" s="16">
        <v>0</v>
      </c>
      <c r="Z281" s="16">
        <v>0</v>
      </c>
      <c r="AA281" s="16">
        <v>0</v>
      </c>
      <c r="AB281" s="16">
        <v>0</v>
      </c>
      <c r="AC281" s="16">
        <v>0</v>
      </c>
      <c r="AD281" s="16">
        <v>0</v>
      </c>
      <c r="AE281" s="30"/>
      <c r="GR281" s="4"/>
      <c r="GS281" s="4"/>
      <c r="GT281" s="4"/>
      <c r="GU281" s="4"/>
      <c r="GV281" s="4"/>
      <c r="GW281" s="4"/>
      <c r="GX281" s="4"/>
      <c r="GY281" s="4"/>
      <c r="GZ281" s="4"/>
      <c r="HA281" s="4"/>
      <c r="HB281" s="4"/>
      <c r="HC281" s="4"/>
      <c r="HD281" s="4"/>
      <c r="HE281" s="4"/>
      <c r="HF281" s="4"/>
      <c r="HG281" s="4"/>
      <c r="HH281" s="4"/>
      <c r="HI281" s="4"/>
      <c r="HJ281" s="4"/>
      <c r="HK281" s="4"/>
      <c r="HL281" s="4"/>
      <c r="HM281" s="4"/>
      <c r="HN281" s="4"/>
      <c r="HO281" s="4"/>
      <c r="HP281" s="4"/>
    </row>
    <row r="282" spans="3:224" ht="20.100000000000001" customHeight="1">
      <c r="C282" s="11">
        <v>15405003</v>
      </c>
      <c r="D282" s="12" t="s">
        <v>312</v>
      </c>
      <c r="E282" s="12">
        <v>11200003</v>
      </c>
      <c r="F282" s="12">
        <v>0</v>
      </c>
      <c r="G282" s="12">
        <v>1</v>
      </c>
      <c r="H282" s="12">
        <v>50</v>
      </c>
      <c r="I282" s="16">
        <v>0.2</v>
      </c>
      <c r="J282" s="17">
        <v>20</v>
      </c>
      <c r="K282" s="12">
        <v>0</v>
      </c>
      <c r="L282" s="12">
        <v>1790</v>
      </c>
      <c r="M282" s="12">
        <f t="shared" si="67"/>
        <v>71</v>
      </c>
      <c r="N282" s="12">
        <v>142</v>
      </c>
      <c r="O282" s="12">
        <v>0</v>
      </c>
      <c r="P282" s="12">
        <v>0</v>
      </c>
      <c r="Q282" s="12">
        <f t="shared" si="68"/>
        <v>16</v>
      </c>
      <c r="R282" s="12">
        <v>32</v>
      </c>
      <c r="S282" s="12">
        <f t="shared" si="69"/>
        <v>0</v>
      </c>
      <c r="T282" s="12">
        <v>0</v>
      </c>
      <c r="U282" s="16">
        <v>0</v>
      </c>
      <c r="V282" s="12">
        <v>0</v>
      </c>
      <c r="W282" s="12">
        <v>0</v>
      </c>
      <c r="X282" s="12">
        <v>0</v>
      </c>
      <c r="Y282" s="16">
        <v>0</v>
      </c>
      <c r="Z282" s="16">
        <v>0</v>
      </c>
      <c r="AA282" s="16">
        <v>0</v>
      </c>
      <c r="AB282" s="16">
        <v>0</v>
      </c>
      <c r="AC282" s="16">
        <v>0</v>
      </c>
      <c r="AD282" s="16">
        <v>0</v>
      </c>
      <c r="AE282" s="30"/>
      <c r="GR282" s="4"/>
      <c r="GS282" s="4"/>
      <c r="GT282" s="4"/>
      <c r="GU282" s="4"/>
      <c r="GV282" s="4"/>
      <c r="GW282" s="4"/>
      <c r="GX282" s="4"/>
      <c r="GY282" s="4"/>
      <c r="GZ282" s="4"/>
      <c r="HA282" s="4"/>
      <c r="HB282" s="4"/>
      <c r="HC282" s="4"/>
      <c r="HD282" s="4"/>
      <c r="HE282" s="4"/>
      <c r="HF282" s="4"/>
      <c r="HG282" s="4"/>
      <c r="HH282" s="4"/>
      <c r="HI282" s="4"/>
      <c r="HJ282" s="4"/>
      <c r="HK282" s="4"/>
      <c r="HL282" s="4"/>
      <c r="HM282" s="4"/>
      <c r="HN282" s="4"/>
      <c r="HO282" s="4"/>
      <c r="HP282" s="4"/>
    </row>
    <row r="283" spans="3:224" ht="20.100000000000001" customHeight="1">
      <c r="C283" s="11">
        <v>15405004</v>
      </c>
      <c r="D283" s="12" t="s">
        <v>313</v>
      </c>
      <c r="E283" s="12">
        <v>11200003</v>
      </c>
      <c r="F283" s="12">
        <v>14021</v>
      </c>
      <c r="G283" s="12">
        <v>1</v>
      </c>
      <c r="H283" s="12">
        <v>50</v>
      </c>
      <c r="I283" s="16">
        <v>0.2</v>
      </c>
      <c r="J283" s="17">
        <v>20</v>
      </c>
      <c r="K283" s="12">
        <v>0</v>
      </c>
      <c r="L283" s="12">
        <v>2230</v>
      </c>
      <c r="M283" s="12">
        <f t="shared" si="67"/>
        <v>87</v>
      </c>
      <c r="N283" s="12">
        <v>173</v>
      </c>
      <c r="O283" s="12">
        <v>0</v>
      </c>
      <c r="P283" s="12">
        <v>0</v>
      </c>
      <c r="Q283" s="12">
        <f t="shared" si="68"/>
        <v>19</v>
      </c>
      <c r="R283" s="12">
        <v>38</v>
      </c>
      <c r="S283" s="12">
        <f t="shared" si="69"/>
        <v>0</v>
      </c>
      <c r="T283" s="12">
        <v>0</v>
      </c>
      <c r="U283" s="16">
        <v>0</v>
      </c>
      <c r="V283" s="12">
        <v>0</v>
      </c>
      <c r="W283" s="12">
        <v>0</v>
      </c>
      <c r="X283" s="12">
        <v>0</v>
      </c>
      <c r="Y283" s="16">
        <v>0</v>
      </c>
      <c r="Z283" s="16">
        <v>0</v>
      </c>
      <c r="AA283" s="16">
        <v>0</v>
      </c>
      <c r="AB283" s="16">
        <v>0</v>
      </c>
      <c r="AC283" s="16">
        <v>0</v>
      </c>
      <c r="AD283" s="16">
        <v>0</v>
      </c>
      <c r="AE283" s="30"/>
      <c r="GR283" s="4"/>
      <c r="GS283" s="4"/>
      <c r="GT283" s="4"/>
      <c r="GU283" s="4"/>
      <c r="GV283" s="4"/>
      <c r="GW283" s="4"/>
      <c r="GX283" s="4"/>
      <c r="GY283" s="4"/>
      <c r="GZ283" s="4"/>
      <c r="HA283" s="4"/>
      <c r="HB283" s="4"/>
      <c r="HC283" s="4"/>
      <c r="HD283" s="4"/>
      <c r="HE283" s="4"/>
      <c r="HF283" s="4"/>
      <c r="HG283" s="4"/>
      <c r="HH283" s="4"/>
      <c r="HI283" s="4"/>
      <c r="HJ283" s="4"/>
      <c r="HK283" s="4"/>
      <c r="HL283" s="4"/>
      <c r="HM283" s="4"/>
      <c r="HN283" s="4"/>
      <c r="HO283" s="4"/>
      <c r="HP283" s="4"/>
    </row>
    <row r="284" spans="3:224" ht="20.100000000000001" customHeight="1">
      <c r="C284" s="11">
        <v>15405005</v>
      </c>
      <c r="D284" s="12" t="s">
        <v>314</v>
      </c>
      <c r="E284" s="12">
        <v>11200003</v>
      </c>
      <c r="F284" s="12">
        <v>0</v>
      </c>
      <c r="G284" s="12">
        <v>1</v>
      </c>
      <c r="H284" s="12">
        <v>50</v>
      </c>
      <c r="I284" s="16">
        <v>0.2</v>
      </c>
      <c r="J284" s="17">
        <v>20</v>
      </c>
      <c r="K284" s="12">
        <v>0</v>
      </c>
      <c r="L284" s="12">
        <v>5370</v>
      </c>
      <c r="M284" s="12">
        <f t="shared" si="67"/>
        <v>40</v>
      </c>
      <c r="N284" s="12">
        <v>79</v>
      </c>
      <c r="O284" s="12">
        <v>0</v>
      </c>
      <c r="P284" s="12">
        <v>0</v>
      </c>
      <c r="Q284" s="12">
        <f t="shared" si="68"/>
        <v>27</v>
      </c>
      <c r="R284" s="12">
        <v>53</v>
      </c>
      <c r="S284" s="12">
        <f t="shared" si="69"/>
        <v>0</v>
      </c>
      <c r="T284" s="12">
        <v>0</v>
      </c>
      <c r="U284" s="16">
        <v>0</v>
      </c>
      <c r="V284" s="12">
        <v>0</v>
      </c>
      <c r="W284" s="12">
        <v>0</v>
      </c>
      <c r="X284" s="12">
        <v>0</v>
      </c>
      <c r="Y284" s="16">
        <v>0</v>
      </c>
      <c r="Z284" s="16">
        <v>0</v>
      </c>
      <c r="AA284" s="16">
        <v>0</v>
      </c>
      <c r="AB284" s="16">
        <v>0</v>
      </c>
      <c r="AC284" s="16">
        <v>0</v>
      </c>
      <c r="AD284" s="16">
        <v>0</v>
      </c>
      <c r="AE284" s="30"/>
      <c r="GR284" s="4"/>
      <c r="GS284" s="4"/>
      <c r="GT284" s="4"/>
      <c r="GU284" s="4"/>
      <c r="GV284" s="4"/>
      <c r="GW284" s="4"/>
      <c r="GX284" s="4"/>
      <c r="GY284" s="4"/>
      <c r="GZ284" s="4"/>
      <c r="HA284" s="4"/>
      <c r="HB284" s="4"/>
      <c r="HC284" s="4"/>
      <c r="HD284" s="4"/>
      <c r="HE284" s="4"/>
      <c r="HF284" s="4"/>
      <c r="HG284" s="4"/>
      <c r="HH284" s="4"/>
      <c r="HI284" s="4"/>
      <c r="HJ284" s="4"/>
      <c r="HK284" s="4"/>
      <c r="HL284" s="4"/>
      <c r="HM284" s="4"/>
      <c r="HN284" s="4"/>
      <c r="HO284" s="4"/>
      <c r="HP284" s="4"/>
    </row>
    <row r="285" spans="3:224" ht="20.100000000000001" customHeight="1">
      <c r="C285" s="11">
        <v>15405006</v>
      </c>
      <c r="D285" s="12" t="s">
        <v>315</v>
      </c>
      <c r="E285" s="12">
        <v>11200003</v>
      </c>
      <c r="F285" s="12">
        <v>14031</v>
      </c>
      <c r="G285" s="12">
        <v>1</v>
      </c>
      <c r="H285" s="12">
        <v>50</v>
      </c>
      <c r="I285" s="16">
        <v>0.2</v>
      </c>
      <c r="J285" s="17">
        <v>20</v>
      </c>
      <c r="K285" s="12">
        <v>0</v>
      </c>
      <c r="L285" s="12">
        <v>6680</v>
      </c>
      <c r="M285" s="12">
        <f t="shared" si="67"/>
        <v>48</v>
      </c>
      <c r="N285" s="12">
        <v>96</v>
      </c>
      <c r="O285" s="12">
        <v>0</v>
      </c>
      <c r="P285" s="12">
        <v>0</v>
      </c>
      <c r="Q285" s="12">
        <f t="shared" si="68"/>
        <v>32</v>
      </c>
      <c r="R285" s="12">
        <v>64</v>
      </c>
      <c r="S285" s="12">
        <f t="shared" si="69"/>
        <v>0</v>
      </c>
      <c r="T285" s="12">
        <v>0</v>
      </c>
      <c r="U285" s="16">
        <v>0</v>
      </c>
      <c r="V285" s="12">
        <v>0</v>
      </c>
      <c r="W285" s="12">
        <v>0</v>
      </c>
      <c r="X285" s="12">
        <v>0</v>
      </c>
      <c r="Y285" s="16">
        <v>0</v>
      </c>
      <c r="Z285" s="16">
        <v>0</v>
      </c>
      <c r="AA285" s="16">
        <v>0</v>
      </c>
      <c r="AB285" s="16">
        <v>0</v>
      </c>
      <c r="AC285" s="16">
        <v>0</v>
      </c>
      <c r="AD285" s="16">
        <v>0</v>
      </c>
      <c r="AE285" s="30"/>
      <c r="GR285" s="4"/>
      <c r="GS285" s="4"/>
      <c r="GT285" s="4"/>
      <c r="GU285" s="4"/>
      <c r="GV285" s="4"/>
      <c r="GW285" s="4"/>
      <c r="GX285" s="4"/>
      <c r="GY285" s="4"/>
      <c r="GZ285" s="4"/>
      <c r="HA285" s="4"/>
      <c r="HB285" s="4"/>
      <c r="HC285" s="4"/>
      <c r="HD285" s="4"/>
      <c r="HE285" s="4"/>
      <c r="HF285" s="4"/>
      <c r="HG285" s="4"/>
      <c r="HH285" s="4"/>
      <c r="HI285" s="4"/>
      <c r="HJ285" s="4"/>
      <c r="HK285" s="4"/>
      <c r="HL285" s="4"/>
      <c r="HM285" s="4"/>
      <c r="HN285" s="4"/>
      <c r="HO285" s="4"/>
      <c r="HP285" s="4"/>
    </row>
    <row r="286" spans="3:224" ht="20.100000000000001" customHeight="1">
      <c r="C286" s="11">
        <v>15406001</v>
      </c>
      <c r="D286" s="12" t="s">
        <v>316</v>
      </c>
      <c r="E286" s="12">
        <v>11200002</v>
      </c>
      <c r="F286" s="12">
        <v>0</v>
      </c>
      <c r="G286" s="12">
        <v>1</v>
      </c>
      <c r="H286" s="12">
        <v>50</v>
      </c>
      <c r="I286" s="16">
        <v>0.2</v>
      </c>
      <c r="J286" s="17">
        <v>20</v>
      </c>
      <c r="K286" s="12">
        <v>0</v>
      </c>
      <c r="L286" s="12">
        <v>0</v>
      </c>
      <c r="M286" s="12">
        <f t="shared" si="67"/>
        <v>100</v>
      </c>
      <c r="N286" s="12">
        <v>200</v>
      </c>
      <c r="O286" s="12">
        <v>0</v>
      </c>
      <c r="P286" s="12">
        <v>0</v>
      </c>
      <c r="Q286" s="12">
        <f t="shared" si="68"/>
        <v>31</v>
      </c>
      <c r="R286" s="12">
        <v>62</v>
      </c>
      <c r="S286" s="12">
        <f t="shared" si="69"/>
        <v>0</v>
      </c>
      <c r="T286" s="12">
        <v>0</v>
      </c>
      <c r="U286" s="16">
        <v>0</v>
      </c>
      <c r="V286" s="12">
        <v>0</v>
      </c>
      <c r="W286" s="12">
        <v>0</v>
      </c>
      <c r="X286" s="12">
        <v>0</v>
      </c>
      <c r="Y286" s="16">
        <v>0</v>
      </c>
      <c r="Z286" s="16">
        <v>0</v>
      </c>
      <c r="AA286" s="16">
        <v>0</v>
      </c>
      <c r="AB286" s="16">
        <v>0</v>
      </c>
      <c r="AC286" s="16">
        <v>0</v>
      </c>
      <c r="AD286" s="16">
        <v>0</v>
      </c>
      <c r="AE286" s="30"/>
      <c r="GR286" s="4"/>
      <c r="GS286" s="4"/>
      <c r="GT286" s="4"/>
      <c r="GU286" s="4"/>
      <c r="GV286" s="4"/>
      <c r="GW286" s="4"/>
      <c r="GX286" s="4"/>
      <c r="GY286" s="4"/>
      <c r="GZ286" s="4"/>
      <c r="HA286" s="4"/>
      <c r="HB286" s="4"/>
      <c r="HC286" s="4"/>
      <c r="HD286" s="4"/>
      <c r="HE286" s="4"/>
      <c r="HF286" s="4"/>
      <c r="HG286" s="4"/>
      <c r="HH286" s="4"/>
      <c r="HI286" s="4"/>
      <c r="HJ286" s="4"/>
      <c r="HK286" s="4"/>
      <c r="HL286" s="4"/>
      <c r="HM286" s="4"/>
      <c r="HN286" s="4"/>
      <c r="HO286" s="4"/>
      <c r="HP286" s="4"/>
    </row>
    <row r="287" spans="3:224" ht="20.100000000000001" customHeight="1">
      <c r="C287" s="11">
        <v>15406002</v>
      </c>
      <c r="D287" s="12" t="s">
        <v>317</v>
      </c>
      <c r="E287" s="12">
        <v>11200002</v>
      </c>
      <c r="F287" s="12">
        <v>0</v>
      </c>
      <c r="G287" s="12">
        <v>1</v>
      </c>
      <c r="H287" s="12">
        <v>50</v>
      </c>
      <c r="I287" s="16">
        <v>0.2</v>
      </c>
      <c r="J287" s="17">
        <v>20</v>
      </c>
      <c r="K287" s="12">
        <v>0</v>
      </c>
      <c r="L287" s="12">
        <v>0</v>
      </c>
      <c r="M287" s="12">
        <f t="shared" si="67"/>
        <v>128</v>
      </c>
      <c r="N287" s="12">
        <v>255</v>
      </c>
      <c r="O287" s="12">
        <v>0</v>
      </c>
      <c r="P287" s="12">
        <v>0</v>
      </c>
      <c r="Q287" s="12">
        <f t="shared" si="68"/>
        <v>39</v>
      </c>
      <c r="R287" s="12">
        <v>77</v>
      </c>
      <c r="S287" s="12">
        <f t="shared" si="69"/>
        <v>0</v>
      </c>
      <c r="T287" s="12">
        <v>0</v>
      </c>
      <c r="U287" s="16">
        <v>0</v>
      </c>
      <c r="V287" s="12">
        <v>0</v>
      </c>
      <c r="W287" s="12">
        <v>0</v>
      </c>
      <c r="X287" s="12">
        <v>0</v>
      </c>
      <c r="Y287" s="16">
        <v>0</v>
      </c>
      <c r="Z287" s="16">
        <v>0</v>
      </c>
      <c r="AA287" s="16">
        <v>0</v>
      </c>
      <c r="AB287" s="16">
        <v>0</v>
      </c>
      <c r="AC287" s="16">
        <v>0</v>
      </c>
      <c r="AD287" s="16">
        <v>0</v>
      </c>
      <c r="AE287" s="30"/>
      <c r="GR287" s="4"/>
      <c r="GS287" s="4"/>
      <c r="GT287" s="4"/>
      <c r="GU287" s="4"/>
      <c r="GV287" s="4"/>
      <c r="GW287" s="4"/>
      <c r="GX287" s="4"/>
      <c r="GY287" s="4"/>
      <c r="GZ287" s="4"/>
      <c r="HA287" s="4"/>
      <c r="HB287" s="4"/>
      <c r="HC287" s="4"/>
      <c r="HD287" s="4"/>
      <c r="HE287" s="4"/>
      <c r="HF287" s="4"/>
      <c r="HG287" s="4"/>
      <c r="HH287" s="4"/>
      <c r="HI287" s="4"/>
      <c r="HJ287" s="4"/>
      <c r="HK287" s="4"/>
      <c r="HL287" s="4"/>
      <c r="HM287" s="4"/>
      <c r="HN287" s="4"/>
      <c r="HO287" s="4"/>
      <c r="HP287" s="4"/>
    </row>
    <row r="288" spans="3:224" ht="20.100000000000001" customHeight="1">
      <c r="C288" s="11">
        <v>15406003</v>
      </c>
      <c r="D288" s="23" t="s">
        <v>318</v>
      </c>
      <c r="E288" s="12">
        <v>11200002</v>
      </c>
      <c r="F288" s="12">
        <v>14051</v>
      </c>
      <c r="G288" s="12">
        <v>1</v>
      </c>
      <c r="H288" s="12">
        <v>50</v>
      </c>
      <c r="I288" s="16">
        <v>0.2</v>
      </c>
      <c r="J288" s="17">
        <v>20</v>
      </c>
      <c r="K288" s="12">
        <v>0</v>
      </c>
      <c r="L288" s="12">
        <v>0</v>
      </c>
      <c r="M288" s="12">
        <f t="shared" ref="M288" si="73">ROUND(N288/2,0)</f>
        <v>160</v>
      </c>
      <c r="N288" s="12">
        <v>320</v>
      </c>
      <c r="O288" s="12">
        <v>0</v>
      </c>
      <c r="P288" s="12">
        <v>0</v>
      </c>
      <c r="Q288" s="12">
        <f t="shared" ref="Q288" si="74">ROUND(R288/2,0)</f>
        <v>50</v>
      </c>
      <c r="R288" s="12">
        <v>100</v>
      </c>
      <c r="S288" s="12">
        <f t="shared" ref="S288" si="75">ROUND(T288/2,0)</f>
        <v>0</v>
      </c>
      <c r="T288" s="12">
        <v>0</v>
      </c>
      <c r="U288" s="16">
        <v>0</v>
      </c>
      <c r="V288" s="12">
        <v>0</v>
      </c>
      <c r="W288" s="12">
        <v>0</v>
      </c>
      <c r="X288" s="12">
        <v>0</v>
      </c>
      <c r="Y288" s="16">
        <v>0</v>
      </c>
      <c r="Z288" s="16">
        <v>0</v>
      </c>
      <c r="AA288" s="16">
        <v>0</v>
      </c>
      <c r="AB288" s="16">
        <v>0</v>
      </c>
      <c r="AC288" s="16">
        <v>0</v>
      </c>
      <c r="AD288" s="16">
        <v>0</v>
      </c>
      <c r="AE288" s="30"/>
      <c r="GR288" s="4"/>
      <c r="GS288" s="4"/>
      <c r="GT288" s="4"/>
      <c r="GU288" s="4"/>
      <c r="GV288" s="4"/>
      <c r="GW288" s="4"/>
      <c r="GX288" s="4"/>
      <c r="GY288" s="4"/>
      <c r="GZ288" s="4"/>
      <c r="HA288" s="4"/>
      <c r="HB288" s="4"/>
      <c r="HC288" s="4"/>
      <c r="HD288" s="4"/>
      <c r="HE288" s="4"/>
      <c r="HF288" s="4"/>
      <c r="HG288" s="4"/>
      <c r="HH288" s="4"/>
      <c r="HI288" s="4"/>
      <c r="HJ288" s="4"/>
      <c r="HK288" s="4"/>
      <c r="HL288" s="4"/>
      <c r="HM288" s="4"/>
      <c r="HN288" s="4"/>
      <c r="HO288" s="4"/>
      <c r="HP288" s="4"/>
    </row>
    <row r="289" spans="3:224" ht="20.100000000000001" customHeight="1">
      <c r="C289" s="11">
        <v>15407001</v>
      </c>
      <c r="D289" s="12" t="s">
        <v>319</v>
      </c>
      <c r="E289" s="12">
        <v>11200002</v>
      </c>
      <c r="F289" s="12">
        <v>0</v>
      </c>
      <c r="G289" s="12">
        <v>1</v>
      </c>
      <c r="H289" s="12">
        <v>50</v>
      </c>
      <c r="I289" s="16">
        <v>0.2</v>
      </c>
      <c r="J289" s="17">
        <v>20</v>
      </c>
      <c r="K289" s="12">
        <v>0</v>
      </c>
      <c r="L289" s="12">
        <v>0</v>
      </c>
      <c r="M289" s="12">
        <f t="shared" si="67"/>
        <v>100</v>
      </c>
      <c r="N289" s="12">
        <v>200</v>
      </c>
      <c r="O289" s="12">
        <v>0</v>
      </c>
      <c r="P289" s="12">
        <v>0</v>
      </c>
      <c r="Q289" s="12">
        <f t="shared" si="68"/>
        <v>0</v>
      </c>
      <c r="R289" s="12">
        <v>0</v>
      </c>
      <c r="S289" s="12">
        <f t="shared" si="69"/>
        <v>31</v>
      </c>
      <c r="T289" s="12">
        <v>62</v>
      </c>
      <c r="U289" s="16">
        <v>0</v>
      </c>
      <c r="V289" s="12">
        <v>0</v>
      </c>
      <c r="W289" s="12">
        <v>0</v>
      </c>
      <c r="X289" s="12">
        <v>0</v>
      </c>
      <c r="Y289" s="16">
        <v>0</v>
      </c>
      <c r="Z289" s="16">
        <v>0</v>
      </c>
      <c r="AA289" s="16">
        <v>0</v>
      </c>
      <c r="AB289" s="16">
        <v>0</v>
      </c>
      <c r="AC289" s="16">
        <v>0</v>
      </c>
      <c r="AD289" s="16">
        <v>0</v>
      </c>
      <c r="AE289" s="30"/>
      <c r="GR289" s="4"/>
      <c r="GS289" s="4"/>
      <c r="GT289" s="4"/>
      <c r="GU289" s="4"/>
      <c r="GV289" s="4"/>
      <c r="GW289" s="4"/>
      <c r="GX289" s="4"/>
      <c r="GY289" s="4"/>
      <c r="GZ289" s="4"/>
      <c r="HA289" s="4"/>
      <c r="HB289" s="4"/>
      <c r="HC289" s="4"/>
      <c r="HD289" s="4"/>
      <c r="HE289" s="4"/>
      <c r="HF289" s="4"/>
      <c r="HG289" s="4"/>
      <c r="HH289" s="4"/>
      <c r="HI289" s="4"/>
      <c r="HJ289" s="4"/>
      <c r="HK289" s="4"/>
      <c r="HL289" s="4"/>
      <c r="HM289" s="4"/>
      <c r="HN289" s="4"/>
      <c r="HO289" s="4"/>
      <c r="HP289" s="4"/>
    </row>
    <row r="290" spans="3:224" ht="20.100000000000001" customHeight="1">
      <c r="C290" s="11">
        <v>15407002</v>
      </c>
      <c r="D290" s="12" t="s">
        <v>320</v>
      </c>
      <c r="E290" s="12">
        <v>11200002</v>
      </c>
      <c r="F290" s="12">
        <v>0</v>
      </c>
      <c r="G290" s="12">
        <v>1</v>
      </c>
      <c r="H290" s="12">
        <v>50</v>
      </c>
      <c r="I290" s="16">
        <v>0.2</v>
      </c>
      <c r="J290" s="17">
        <v>20</v>
      </c>
      <c r="K290" s="12">
        <v>0</v>
      </c>
      <c r="L290" s="12">
        <v>0</v>
      </c>
      <c r="M290" s="12">
        <f t="shared" si="67"/>
        <v>128</v>
      </c>
      <c r="N290" s="12">
        <v>255</v>
      </c>
      <c r="O290" s="12">
        <v>0</v>
      </c>
      <c r="P290" s="12">
        <v>0</v>
      </c>
      <c r="Q290" s="12">
        <f t="shared" si="68"/>
        <v>0</v>
      </c>
      <c r="R290" s="12">
        <v>0</v>
      </c>
      <c r="S290" s="12">
        <f t="shared" si="69"/>
        <v>39</v>
      </c>
      <c r="T290" s="12">
        <v>77</v>
      </c>
      <c r="U290" s="16">
        <v>0</v>
      </c>
      <c r="V290" s="12">
        <v>0</v>
      </c>
      <c r="W290" s="12">
        <v>0</v>
      </c>
      <c r="X290" s="12">
        <v>0</v>
      </c>
      <c r="Y290" s="16">
        <v>0</v>
      </c>
      <c r="Z290" s="16">
        <v>0</v>
      </c>
      <c r="AA290" s="16">
        <v>0</v>
      </c>
      <c r="AB290" s="16">
        <v>0</v>
      </c>
      <c r="AC290" s="16">
        <v>0</v>
      </c>
      <c r="AD290" s="16">
        <v>0</v>
      </c>
      <c r="AE290" s="30"/>
      <c r="GR290" s="4"/>
      <c r="GS290" s="4"/>
      <c r="GT290" s="4"/>
      <c r="GU290" s="4"/>
      <c r="GV290" s="4"/>
      <c r="GW290" s="4"/>
      <c r="GX290" s="4"/>
      <c r="GY290" s="4"/>
      <c r="GZ290" s="4"/>
      <c r="HA290" s="4"/>
      <c r="HB290" s="4"/>
      <c r="HC290" s="4"/>
      <c r="HD290" s="4"/>
      <c r="HE290" s="4"/>
      <c r="HF290" s="4"/>
      <c r="HG290" s="4"/>
      <c r="HH290" s="4"/>
      <c r="HI290" s="4"/>
      <c r="HJ290" s="4"/>
      <c r="HK290" s="4"/>
      <c r="HL290" s="4"/>
      <c r="HM290" s="4"/>
      <c r="HN290" s="4"/>
      <c r="HO290" s="4"/>
      <c r="HP290" s="4"/>
    </row>
    <row r="291" spans="3:224" s="2" customFormat="1" ht="20.100000000000001" customHeight="1">
      <c r="C291" s="13">
        <v>15407003</v>
      </c>
      <c r="D291" s="15" t="s">
        <v>321</v>
      </c>
      <c r="E291" s="15">
        <v>11200002</v>
      </c>
      <c r="F291" s="15">
        <v>0</v>
      </c>
      <c r="G291" s="15">
        <v>1</v>
      </c>
      <c r="H291" s="15">
        <v>50</v>
      </c>
      <c r="I291" s="18">
        <v>0.2</v>
      </c>
      <c r="J291" s="17">
        <v>20</v>
      </c>
      <c r="K291" s="15">
        <v>0</v>
      </c>
      <c r="L291" s="15">
        <v>0</v>
      </c>
      <c r="M291" s="15">
        <f t="shared" ref="M291" si="76">ROUND(N291/2,0)</f>
        <v>150</v>
      </c>
      <c r="N291" s="15">
        <v>300</v>
      </c>
      <c r="O291" s="15">
        <v>0</v>
      </c>
      <c r="P291" s="15">
        <v>0</v>
      </c>
      <c r="Q291" s="15">
        <f t="shared" ref="Q291" si="77">ROUND(R291/2,0)</f>
        <v>0</v>
      </c>
      <c r="R291" s="15">
        <v>0</v>
      </c>
      <c r="S291" s="15">
        <f t="shared" ref="S291" si="78">ROUND(T291/2,0)</f>
        <v>39</v>
      </c>
      <c r="T291" s="15">
        <v>77</v>
      </c>
      <c r="U291" s="18">
        <v>0</v>
      </c>
      <c r="V291" s="15">
        <v>0</v>
      </c>
      <c r="W291" s="15">
        <v>0</v>
      </c>
      <c r="X291" s="15">
        <v>0</v>
      </c>
      <c r="Y291" s="18">
        <v>0</v>
      </c>
      <c r="Z291" s="18">
        <v>0</v>
      </c>
      <c r="AA291" s="18">
        <v>0</v>
      </c>
      <c r="AB291" s="18">
        <v>204001</v>
      </c>
      <c r="AC291" s="18">
        <v>500</v>
      </c>
      <c r="AD291" s="18">
        <v>1</v>
      </c>
      <c r="AE291" s="32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/>
      <c r="BE291" s="20"/>
      <c r="BF291" s="20"/>
      <c r="BG291" s="20"/>
      <c r="BH291" s="20"/>
      <c r="BI291" s="20"/>
      <c r="BJ291" s="20"/>
      <c r="BK291" s="20"/>
      <c r="BL291" s="20"/>
      <c r="BM291" s="20"/>
      <c r="BN291" s="20"/>
      <c r="BO291" s="20"/>
      <c r="BP291" s="20"/>
      <c r="BQ291" s="20"/>
      <c r="BR291" s="20"/>
      <c r="BS291" s="20"/>
      <c r="BT291" s="20"/>
      <c r="BU291" s="20"/>
      <c r="BV291" s="20"/>
      <c r="BW291" s="20"/>
      <c r="BX291" s="20"/>
      <c r="BY291" s="20"/>
      <c r="BZ291" s="20"/>
      <c r="CA291" s="20"/>
      <c r="CB291" s="20"/>
      <c r="CC291" s="20"/>
      <c r="CD291" s="20"/>
      <c r="CE291" s="20"/>
      <c r="CF291" s="20"/>
      <c r="CG291" s="20"/>
      <c r="CH291" s="20"/>
      <c r="CI291" s="20"/>
      <c r="CJ291" s="20"/>
      <c r="CK291" s="20"/>
      <c r="CL291" s="20"/>
      <c r="CM291" s="20"/>
      <c r="CN291" s="20"/>
      <c r="CO291" s="20"/>
      <c r="CP291" s="20"/>
      <c r="CQ291" s="20"/>
      <c r="CR291" s="20"/>
      <c r="CS291" s="20"/>
      <c r="CT291" s="20"/>
      <c r="CU291" s="20"/>
      <c r="CV291" s="20"/>
      <c r="CW291" s="20"/>
      <c r="CX291" s="20"/>
      <c r="CY291" s="20"/>
      <c r="CZ291" s="20"/>
      <c r="DA291" s="20"/>
      <c r="DB291" s="20"/>
      <c r="DC291" s="20"/>
      <c r="DD291" s="20"/>
      <c r="DE291" s="20"/>
      <c r="DF291" s="20"/>
      <c r="DG291" s="20"/>
      <c r="DH291" s="20"/>
      <c r="DI291" s="20"/>
      <c r="DJ291" s="20"/>
      <c r="DK291" s="20"/>
      <c r="DL291" s="20"/>
      <c r="DM291" s="20"/>
      <c r="DN291" s="20"/>
      <c r="DO291" s="20"/>
      <c r="DP291" s="20"/>
      <c r="DQ291" s="20"/>
      <c r="DR291" s="20"/>
      <c r="DS291" s="20"/>
      <c r="DT291" s="20"/>
      <c r="DU291" s="20"/>
      <c r="DV291" s="20"/>
      <c r="DW291" s="20"/>
      <c r="DX291" s="20"/>
      <c r="DY291" s="20"/>
      <c r="DZ291" s="20"/>
      <c r="EA291" s="20"/>
      <c r="EB291" s="20"/>
      <c r="EC291" s="20"/>
      <c r="ED291" s="20"/>
      <c r="EE291" s="20"/>
      <c r="EF291" s="20"/>
      <c r="EG291" s="20"/>
      <c r="EH291" s="20"/>
      <c r="EI291" s="20"/>
      <c r="EJ291" s="20"/>
      <c r="EK291" s="20"/>
      <c r="EL291" s="20"/>
      <c r="EM291" s="20"/>
      <c r="EN291" s="20"/>
      <c r="EO291" s="20"/>
      <c r="EP291" s="20"/>
      <c r="EQ291" s="20"/>
      <c r="ER291" s="20"/>
      <c r="ES291" s="20"/>
      <c r="ET291" s="20"/>
      <c r="EU291" s="20"/>
      <c r="EV291" s="20"/>
      <c r="EW291" s="20"/>
      <c r="EX291" s="20"/>
      <c r="EY291" s="20"/>
      <c r="EZ291" s="20"/>
      <c r="FA291" s="20"/>
      <c r="FB291" s="20"/>
      <c r="FC291" s="20"/>
      <c r="FD291" s="20"/>
      <c r="FE291" s="20"/>
      <c r="FF291" s="20"/>
      <c r="FG291" s="20"/>
      <c r="FH291" s="20"/>
      <c r="FI291" s="20"/>
      <c r="FJ291" s="20"/>
      <c r="FK291" s="20"/>
      <c r="FL291" s="20"/>
      <c r="FM291" s="20"/>
      <c r="FN291" s="20"/>
      <c r="FO291" s="20"/>
      <c r="FP291" s="20"/>
      <c r="FQ291" s="20"/>
      <c r="FR291" s="20"/>
      <c r="FS291" s="20"/>
      <c r="FT291" s="20"/>
      <c r="FU291" s="20"/>
      <c r="FV291" s="20"/>
      <c r="FW291" s="20"/>
      <c r="FX291" s="20"/>
      <c r="FY291" s="20"/>
      <c r="FZ291" s="20"/>
      <c r="GA291" s="20"/>
      <c r="GB291" s="20"/>
      <c r="GC291" s="20"/>
      <c r="GD291" s="20"/>
      <c r="GE291" s="20"/>
      <c r="GF291" s="20"/>
      <c r="GG291" s="20"/>
      <c r="GH291" s="20"/>
      <c r="GI291" s="20"/>
      <c r="GJ291" s="20"/>
      <c r="GK291" s="20"/>
      <c r="GL291" s="20"/>
      <c r="GM291" s="20"/>
      <c r="GN291" s="20"/>
      <c r="GO291" s="20"/>
      <c r="GP291" s="20"/>
      <c r="GQ291" s="20"/>
      <c r="GR291" s="20"/>
      <c r="GS291" s="20"/>
      <c r="GT291" s="20"/>
      <c r="GU291" s="20"/>
      <c r="GV291" s="20"/>
      <c r="GW291" s="20"/>
      <c r="GX291" s="20"/>
      <c r="GY291" s="20"/>
      <c r="GZ291" s="20"/>
      <c r="HA291" s="20"/>
      <c r="HB291" s="20"/>
      <c r="HC291" s="20"/>
      <c r="HD291" s="20"/>
      <c r="HE291" s="20"/>
      <c r="HF291" s="20"/>
      <c r="HG291" s="20"/>
      <c r="HH291" s="20"/>
      <c r="HI291" s="20"/>
      <c r="HJ291" s="20"/>
      <c r="HK291" s="20"/>
      <c r="HL291" s="20"/>
      <c r="HM291" s="20"/>
      <c r="HN291" s="20"/>
      <c r="HO291" s="20"/>
      <c r="HP291" s="20"/>
    </row>
    <row r="292" spans="3:224" ht="20.100000000000001" customHeight="1">
      <c r="C292" s="11">
        <v>15408001</v>
      </c>
      <c r="D292" s="12" t="s">
        <v>142</v>
      </c>
      <c r="E292" s="12">
        <v>11200002</v>
      </c>
      <c r="F292" s="12">
        <v>0</v>
      </c>
      <c r="G292" s="12">
        <v>1</v>
      </c>
      <c r="H292" s="12">
        <v>50</v>
      </c>
      <c r="I292" s="16">
        <v>0.2</v>
      </c>
      <c r="J292" s="17">
        <v>20</v>
      </c>
      <c r="K292" s="12">
        <v>0</v>
      </c>
      <c r="L292" s="12">
        <v>0</v>
      </c>
      <c r="M292" s="12">
        <v>20</v>
      </c>
      <c r="N292" s="12">
        <v>35</v>
      </c>
      <c r="O292" s="12">
        <v>0</v>
      </c>
      <c r="P292" s="12">
        <v>0</v>
      </c>
      <c r="Q292" s="12">
        <f t="shared" si="68"/>
        <v>0</v>
      </c>
      <c r="R292" s="12">
        <v>0</v>
      </c>
      <c r="S292" s="12">
        <f t="shared" si="69"/>
        <v>0</v>
      </c>
      <c r="T292" s="12">
        <v>0</v>
      </c>
      <c r="U292" s="16">
        <v>0</v>
      </c>
      <c r="V292" s="12">
        <v>0</v>
      </c>
      <c r="W292" s="12">
        <v>0</v>
      </c>
      <c r="X292" s="12">
        <v>0</v>
      </c>
      <c r="Y292" s="16">
        <v>0</v>
      </c>
      <c r="Z292" s="16">
        <v>0</v>
      </c>
      <c r="AA292" s="16">
        <v>0</v>
      </c>
      <c r="AB292" s="16">
        <v>0</v>
      </c>
      <c r="AC292" s="16">
        <v>0</v>
      </c>
      <c r="AD292" s="16">
        <v>0</v>
      </c>
      <c r="AE292" s="30"/>
      <c r="GR292" s="4"/>
      <c r="GS292" s="4"/>
      <c r="GT292" s="4"/>
      <c r="GU292" s="4"/>
      <c r="GV292" s="4"/>
      <c r="GW292" s="4"/>
      <c r="GX292" s="4"/>
      <c r="GY292" s="4"/>
      <c r="GZ292" s="4"/>
      <c r="HA292" s="4"/>
      <c r="HB292" s="4"/>
      <c r="HC292" s="4"/>
      <c r="HD292" s="4"/>
      <c r="HE292" s="4"/>
      <c r="HF292" s="4"/>
      <c r="HG292" s="4"/>
      <c r="HH292" s="4"/>
      <c r="HI292" s="4"/>
      <c r="HJ292" s="4"/>
      <c r="HK292" s="4"/>
      <c r="HL292" s="4"/>
      <c r="HM292" s="4"/>
      <c r="HN292" s="4"/>
      <c r="HO292" s="4"/>
      <c r="HP292" s="4"/>
    </row>
    <row r="293" spans="3:224" ht="20.100000000000001" customHeight="1">
      <c r="C293" s="11">
        <v>15408002</v>
      </c>
      <c r="D293" s="12" t="s">
        <v>322</v>
      </c>
      <c r="E293" s="12">
        <v>11200002</v>
      </c>
      <c r="F293" s="12">
        <v>0</v>
      </c>
      <c r="G293" s="12">
        <v>1</v>
      </c>
      <c r="H293" s="12">
        <v>50</v>
      </c>
      <c r="I293" s="16">
        <v>0.2</v>
      </c>
      <c r="J293" s="17">
        <v>20</v>
      </c>
      <c r="K293" s="12">
        <v>0</v>
      </c>
      <c r="L293" s="12">
        <v>0</v>
      </c>
      <c r="M293" s="12">
        <v>25</v>
      </c>
      <c r="N293" s="12">
        <v>45</v>
      </c>
      <c r="O293" s="12">
        <v>0</v>
      </c>
      <c r="P293" s="12">
        <v>0</v>
      </c>
      <c r="Q293" s="12">
        <f t="shared" si="68"/>
        <v>0</v>
      </c>
      <c r="R293" s="12">
        <v>0</v>
      </c>
      <c r="S293" s="12">
        <f t="shared" si="69"/>
        <v>0</v>
      </c>
      <c r="T293" s="12">
        <v>0</v>
      </c>
      <c r="U293" s="16">
        <v>0</v>
      </c>
      <c r="V293" s="12">
        <v>0</v>
      </c>
      <c r="W293" s="12">
        <v>0</v>
      </c>
      <c r="X293" s="12">
        <v>0</v>
      </c>
      <c r="Y293" s="16">
        <v>0</v>
      </c>
      <c r="Z293" s="16">
        <v>0</v>
      </c>
      <c r="AA293" s="16">
        <v>0</v>
      </c>
      <c r="AB293" s="16">
        <v>0</v>
      </c>
      <c r="AC293" s="16">
        <v>0</v>
      </c>
      <c r="AD293" s="16">
        <v>0</v>
      </c>
      <c r="AE293" s="30"/>
      <c r="GR293" s="4"/>
      <c r="GS293" s="4"/>
      <c r="GT293" s="4"/>
      <c r="GU293" s="4"/>
      <c r="GV293" s="4"/>
      <c r="GW293" s="4"/>
      <c r="GX293" s="4"/>
      <c r="GY293" s="4"/>
      <c r="GZ293" s="4"/>
      <c r="HA293" s="4"/>
      <c r="HB293" s="4"/>
      <c r="HC293" s="4"/>
      <c r="HD293" s="4"/>
      <c r="HE293" s="4"/>
      <c r="HF293" s="4"/>
      <c r="HG293" s="4"/>
      <c r="HH293" s="4"/>
      <c r="HI293" s="4"/>
      <c r="HJ293" s="4"/>
      <c r="HK293" s="4"/>
      <c r="HL293" s="4"/>
      <c r="HM293" s="4"/>
      <c r="HN293" s="4"/>
      <c r="HO293" s="4"/>
      <c r="HP293" s="4"/>
    </row>
    <row r="294" spans="3:224" s="2" customFormat="1" ht="20.100000000000001" customHeight="1">
      <c r="C294" s="13">
        <v>15408003</v>
      </c>
      <c r="D294" s="15" t="s">
        <v>323</v>
      </c>
      <c r="E294" s="15">
        <v>11200002</v>
      </c>
      <c r="F294" s="15">
        <v>0</v>
      </c>
      <c r="G294" s="15">
        <v>1</v>
      </c>
      <c r="H294" s="15">
        <v>50</v>
      </c>
      <c r="I294" s="18">
        <v>0.2</v>
      </c>
      <c r="J294" s="17">
        <v>20</v>
      </c>
      <c r="K294" s="15">
        <v>0</v>
      </c>
      <c r="L294" s="15">
        <v>0</v>
      </c>
      <c r="M294" s="15">
        <v>25</v>
      </c>
      <c r="N294" s="15">
        <v>55</v>
      </c>
      <c r="O294" s="15">
        <v>0</v>
      </c>
      <c r="P294" s="15">
        <v>0</v>
      </c>
      <c r="Q294" s="15">
        <f t="shared" ref="Q294" si="79">ROUND(R294/2,0)</f>
        <v>0</v>
      </c>
      <c r="R294" s="15">
        <v>0</v>
      </c>
      <c r="S294" s="15">
        <f t="shared" ref="S294" si="80">ROUND(T294/2,0)</f>
        <v>0</v>
      </c>
      <c r="T294" s="15">
        <v>0</v>
      </c>
      <c r="U294" s="18">
        <v>0</v>
      </c>
      <c r="V294" s="15">
        <v>0</v>
      </c>
      <c r="W294" s="15">
        <v>0</v>
      </c>
      <c r="X294" s="15">
        <v>0</v>
      </c>
      <c r="Y294" s="18">
        <v>0</v>
      </c>
      <c r="Z294" s="18">
        <v>0</v>
      </c>
      <c r="AA294" s="18">
        <v>0</v>
      </c>
      <c r="AB294" s="18">
        <v>0</v>
      </c>
      <c r="AC294" s="18">
        <v>0</v>
      </c>
      <c r="AD294" s="18">
        <v>0</v>
      </c>
      <c r="AE294" s="32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/>
      <c r="BG294" s="20"/>
      <c r="BH294" s="20"/>
      <c r="BI294" s="20"/>
      <c r="BJ294" s="20"/>
      <c r="BK294" s="20"/>
      <c r="BL294" s="20"/>
      <c r="BM294" s="20"/>
      <c r="BN294" s="20"/>
      <c r="BO294" s="20"/>
      <c r="BP294" s="20"/>
      <c r="BQ294" s="20"/>
      <c r="BR294" s="20"/>
      <c r="BS294" s="20"/>
      <c r="BT294" s="20"/>
      <c r="BU294" s="20"/>
      <c r="BV294" s="20"/>
      <c r="BW294" s="20"/>
      <c r="BX294" s="20"/>
      <c r="BY294" s="20"/>
      <c r="BZ294" s="20"/>
      <c r="CA294" s="20"/>
      <c r="CB294" s="20"/>
      <c r="CC294" s="20"/>
      <c r="CD294" s="20"/>
      <c r="CE294" s="20"/>
      <c r="CF294" s="20"/>
      <c r="CG294" s="20"/>
      <c r="CH294" s="20"/>
      <c r="CI294" s="20"/>
      <c r="CJ294" s="20"/>
      <c r="CK294" s="20"/>
      <c r="CL294" s="20"/>
      <c r="CM294" s="20"/>
      <c r="CN294" s="20"/>
      <c r="CO294" s="20"/>
      <c r="CP294" s="20"/>
      <c r="CQ294" s="20"/>
      <c r="CR294" s="20"/>
      <c r="CS294" s="20"/>
      <c r="CT294" s="20"/>
      <c r="CU294" s="20"/>
      <c r="CV294" s="20"/>
      <c r="CW294" s="20"/>
      <c r="CX294" s="20"/>
      <c r="CY294" s="20"/>
      <c r="CZ294" s="20"/>
      <c r="DA294" s="20"/>
      <c r="DB294" s="20"/>
      <c r="DC294" s="20"/>
      <c r="DD294" s="20"/>
      <c r="DE294" s="20"/>
      <c r="DF294" s="20"/>
      <c r="DG294" s="20"/>
      <c r="DH294" s="20"/>
      <c r="DI294" s="20"/>
      <c r="DJ294" s="20"/>
      <c r="DK294" s="20"/>
      <c r="DL294" s="20"/>
      <c r="DM294" s="20"/>
      <c r="DN294" s="20"/>
      <c r="DO294" s="20"/>
      <c r="DP294" s="20"/>
      <c r="DQ294" s="20"/>
      <c r="DR294" s="20"/>
      <c r="DS294" s="20"/>
      <c r="DT294" s="20"/>
      <c r="DU294" s="20"/>
      <c r="DV294" s="20"/>
      <c r="DW294" s="20"/>
      <c r="DX294" s="20"/>
      <c r="DY294" s="20"/>
      <c r="DZ294" s="20"/>
      <c r="EA294" s="20"/>
      <c r="EB294" s="20"/>
      <c r="EC294" s="20"/>
      <c r="ED294" s="20"/>
      <c r="EE294" s="20"/>
      <c r="EF294" s="20"/>
      <c r="EG294" s="20"/>
      <c r="EH294" s="20"/>
      <c r="EI294" s="20"/>
      <c r="EJ294" s="20"/>
      <c r="EK294" s="20"/>
      <c r="EL294" s="20"/>
      <c r="EM294" s="20"/>
      <c r="EN294" s="20"/>
      <c r="EO294" s="20"/>
      <c r="EP294" s="20"/>
      <c r="EQ294" s="20"/>
      <c r="ER294" s="20"/>
      <c r="ES294" s="20"/>
      <c r="ET294" s="20"/>
      <c r="EU294" s="20"/>
      <c r="EV294" s="20"/>
      <c r="EW294" s="20"/>
      <c r="EX294" s="20"/>
      <c r="EY294" s="20"/>
      <c r="EZ294" s="20"/>
      <c r="FA294" s="20"/>
      <c r="FB294" s="20"/>
      <c r="FC294" s="20"/>
      <c r="FD294" s="20"/>
      <c r="FE294" s="20"/>
      <c r="FF294" s="20"/>
      <c r="FG294" s="20"/>
      <c r="FH294" s="20"/>
      <c r="FI294" s="20"/>
      <c r="FJ294" s="20"/>
      <c r="FK294" s="20"/>
      <c r="FL294" s="20"/>
      <c r="FM294" s="20"/>
      <c r="FN294" s="20"/>
      <c r="FO294" s="20"/>
      <c r="FP294" s="20"/>
      <c r="FQ294" s="20"/>
      <c r="FR294" s="20"/>
      <c r="FS294" s="20"/>
      <c r="FT294" s="20"/>
      <c r="FU294" s="20"/>
      <c r="FV294" s="20"/>
      <c r="FW294" s="20"/>
      <c r="FX294" s="20"/>
      <c r="FY294" s="20"/>
      <c r="FZ294" s="20"/>
      <c r="GA294" s="20"/>
      <c r="GB294" s="20"/>
      <c r="GC294" s="20"/>
      <c r="GD294" s="20"/>
      <c r="GE294" s="20"/>
      <c r="GF294" s="20"/>
      <c r="GG294" s="20"/>
      <c r="GH294" s="20"/>
      <c r="GI294" s="20"/>
      <c r="GJ294" s="20"/>
      <c r="GK294" s="20"/>
      <c r="GL294" s="20"/>
      <c r="GM294" s="20"/>
      <c r="GN294" s="20"/>
      <c r="GO294" s="20"/>
      <c r="GP294" s="20"/>
      <c r="GQ294" s="20"/>
      <c r="GR294" s="20"/>
      <c r="GS294" s="20"/>
      <c r="GT294" s="20"/>
      <c r="GU294" s="20"/>
      <c r="GV294" s="20"/>
      <c r="GW294" s="20"/>
      <c r="GX294" s="20"/>
      <c r="GY294" s="20"/>
      <c r="GZ294" s="20"/>
      <c r="HA294" s="20"/>
      <c r="HB294" s="20"/>
      <c r="HC294" s="20"/>
      <c r="HD294" s="20"/>
      <c r="HE294" s="20"/>
      <c r="HF294" s="20"/>
      <c r="HG294" s="20"/>
      <c r="HH294" s="20"/>
      <c r="HI294" s="20"/>
      <c r="HJ294" s="20"/>
      <c r="HK294" s="20"/>
      <c r="HL294" s="20"/>
      <c r="HM294" s="20"/>
      <c r="HN294" s="20"/>
      <c r="HO294" s="20"/>
      <c r="HP294" s="20"/>
    </row>
    <row r="295" spans="3:224" ht="20.100000000000001" customHeight="1">
      <c r="C295" s="11">
        <v>15409001</v>
      </c>
      <c r="D295" s="12" t="s">
        <v>324</v>
      </c>
      <c r="E295" s="12">
        <v>11200001</v>
      </c>
      <c r="F295" s="12">
        <v>0</v>
      </c>
      <c r="G295" s="12">
        <v>1</v>
      </c>
      <c r="H295" s="12">
        <v>50</v>
      </c>
      <c r="I295" s="16">
        <v>0.2</v>
      </c>
      <c r="J295" s="17">
        <v>20</v>
      </c>
      <c r="K295" s="12">
        <v>0</v>
      </c>
      <c r="L295" s="12">
        <v>5750</v>
      </c>
      <c r="M295" s="12">
        <f t="shared" si="67"/>
        <v>0</v>
      </c>
      <c r="N295" s="12">
        <v>0</v>
      </c>
      <c r="O295" s="12">
        <v>0</v>
      </c>
      <c r="P295" s="12">
        <v>0</v>
      </c>
      <c r="Q295" s="12">
        <f t="shared" si="68"/>
        <v>0</v>
      </c>
      <c r="R295" s="12">
        <v>0</v>
      </c>
      <c r="S295" s="12">
        <f t="shared" si="69"/>
        <v>0</v>
      </c>
      <c r="T295" s="12">
        <v>0</v>
      </c>
      <c r="U295" s="16">
        <v>0</v>
      </c>
      <c r="V295" s="12">
        <v>0</v>
      </c>
      <c r="W295" s="12">
        <v>0</v>
      </c>
      <c r="X295" s="12">
        <v>0</v>
      </c>
      <c r="Y295" s="16">
        <v>0</v>
      </c>
      <c r="Z295" s="16">
        <v>0</v>
      </c>
      <c r="AA295" s="16">
        <v>0</v>
      </c>
      <c r="AB295" s="16">
        <v>0</v>
      </c>
      <c r="AC295" s="16">
        <v>0</v>
      </c>
      <c r="AD295" s="16">
        <v>0</v>
      </c>
      <c r="AE295" s="30"/>
      <c r="GR295" s="4"/>
      <c r="GS295" s="4"/>
      <c r="GT295" s="4"/>
      <c r="GU295" s="4"/>
      <c r="GV295" s="4"/>
      <c r="GW295" s="4"/>
      <c r="GX295" s="4"/>
      <c r="GY295" s="4"/>
      <c r="GZ295" s="4"/>
      <c r="HA295" s="4"/>
      <c r="HB295" s="4"/>
      <c r="HC295" s="4"/>
      <c r="HD295" s="4"/>
      <c r="HE295" s="4"/>
      <c r="HF295" s="4"/>
      <c r="HG295" s="4"/>
      <c r="HH295" s="4"/>
      <c r="HI295" s="4"/>
      <c r="HJ295" s="4"/>
      <c r="HK295" s="4"/>
      <c r="HL295" s="4"/>
      <c r="HM295" s="4"/>
      <c r="HN295" s="4"/>
      <c r="HO295" s="4"/>
      <c r="HP295" s="4"/>
    </row>
    <row r="296" spans="3:224" ht="20.100000000000001" customHeight="1">
      <c r="C296" s="11">
        <v>15409002</v>
      </c>
      <c r="D296" s="12" t="s">
        <v>325</v>
      </c>
      <c r="E296" s="12">
        <v>11200001</v>
      </c>
      <c r="F296" s="12">
        <v>0</v>
      </c>
      <c r="G296" s="12">
        <v>1</v>
      </c>
      <c r="H296" s="12">
        <v>50</v>
      </c>
      <c r="I296" s="16">
        <v>0.2</v>
      </c>
      <c r="J296" s="17">
        <v>20</v>
      </c>
      <c r="K296" s="12">
        <v>0</v>
      </c>
      <c r="L296" s="12">
        <v>7140</v>
      </c>
      <c r="M296" s="12">
        <f t="shared" si="67"/>
        <v>0</v>
      </c>
      <c r="N296" s="12">
        <v>0</v>
      </c>
      <c r="O296" s="12">
        <v>0</v>
      </c>
      <c r="P296" s="12">
        <v>0</v>
      </c>
      <c r="Q296" s="12">
        <f t="shared" si="68"/>
        <v>0</v>
      </c>
      <c r="R296" s="12">
        <v>0</v>
      </c>
      <c r="S296" s="12">
        <f t="shared" si="69"/>
        <v>0</v>
      </c>
      <c r="T296" s="12">
        <v>0</v>
      </c>
      <c r="U296" s="16">
        <v>0</v>
      </c>
      <c r="V296" s="12">
        <v>0</v>
      </c>
      <c r="W296" s="12">
        <v>0</v>
      </c>
      <c r="X296" s="12">
        <v>0</v>
      </c>
      <c r="Y296" s="16">
        <v>0</v>
      </c>
      <c r="Z296" s="16">
        <v>0</v>
      </c>
      <c r="AA296" s="16">
        <v>0</v>
      </c>
      <c r="AB296" s="16">
        <v>0</v>
      </c>
      <c r="AC296" s="16">
        <v>0</v>
      </c>
      <c r="AD296" s="16">
        <v>0</v>
      </c>
      <c r="AE296" s="30"/>
      <c r="GR296" s="4"/>
      <c r="GS296" s="4"/>
      <c r="GT296" s="4"/>
      <c r="GU296" s="4"/>
      <c r="GV296" s="4"/>
      <c r="GW296" s="4"/>
      <c r="GX296" s="4"/>
      <c r="GY296" s="4"/>
      <c r="GZ296" s="4"/>
      <c r="HA296" s="4"/>
      <c r="HB296" s="4"/>
      <c r="HC296" s="4"/>
      <c r="HD296" s="4"/>
      <c r="HE296" s="4"/>
      <c r="HF296" s="4"/>
      <c r="HG296" s="4"/>
      <c r="HH296" s="4"/>
      <c r="HI296" s="4"/>
      <c r="HJ296" s="4"/>
      <c r="HK296" s="4"/>
      <c r="HL296" s="4"/>
      <c r="HM296" s="4"/>
      <c r="HN296" s="4"/>
      <c r="HO296" s="4"/>
      <c r="HP296" s="4"/>
    </row>
    <row r="297" spans="3:224" ht="20.100000000000001" customHeight="1">
      <c r="C297" s="11">
        <v>15410001</v>
      </c>
      <c r="D297" s="11" t="s">
        <v>326</v>
      </c>
      <c r="E297" s="12">
        <v>11200001</v>
      </c>
      <c r="F297" s="12">
        <v>0</v>
      </c>
      <c r="G297" s="12">
        <v>1</v>
      </c>
      <c r="H297" s="12">
        <v>50</v>
      </c>
      <c r="I297" s="16">
        <v>0.2</v>
      </c>
      <c r="J297" s="17">
        <v>20</v>
      </c>
      <c r="K297" s="12">
        <v>0</v>
      </c>
      <c r="L297" s="12">
        <v>0</v>
      </c>
      <c r="M297" s="12">
        <f t="shared" si="67"/>
        <v>290</v>
      </c>
      <c r="N297" s="12">
        <v>580</v>
      </c>
      <c r="O297" s="12">
        <v>0</v>
      </c>
      <c r="P297" s="12">
        <v>0</v>
      </c>
      <c r="Q297" s="12">
        <f t="shared" si="68"/>
        <v>0</v>
      </c>
      <c r="R297" s="12">
        <v>0</v>
      </c>
      <c r="S297" s="12">
        <f t="shared" si="69"/>
        <v>0</v>
      </c>
      <c r="T297" s="12">
        <v>0</v>
      </c>
      <c r="U297" s="16">
        <v>0</v>
      </c>
      <c r="V297" s="12">
        <v>0</v>
      </c>
      <c r="W297" s="12">
        <v>0</v>
      </c>
      <c r="X297" s="12">
        <v>0</v>
      </c>
      <c r="Y297" s="16">
        <v>0</v>
      </c>
      <c r="Z297" s="16">
        <v>0</v>
      </c>
      <c r="AA297" s="16">
        <v>0</v>
      </c>
      <c r="AB297" s="16">
        <v>0</v>
      </c>
      <c r="AC297" s="16">
        <v>0</v>
      </c>
      <c r="AD297" s="16">
        <v>0</v>
      </c>
      <c r="AE297" s="30"/>
      <c r="GR297" s="4"/>
      <c r="GS297" s="4"/>
      <c r="GT297" s="4"/>
      <c r="GU297" s="4"/>
      <c r="GV297" s="4"/>
      <c r="GW297" s="4"/>
      <c r="GX297" s="4"/>
      <c r="GY297" s="4"/>
      <c r="GZ297" s="4"/>
      <c r="HA297" s="4"/>
      <c r="HB297" s="4"/>
      <c r="HC297" s="4"/>
      <c r="HD297" s="4"/>
      <c r="HE297" s="4"/>
      <c r="HF297" s="4"/>
      <c r="HG297" s="4"/>
      <c r="HH297" s="4"/>
      <c r="HI297" s="4"/>
      <c r="HJ297" s="4"/>
      <c r="HK297" s="4"/>
      <c r="HL297" s="4"/>
      <c r="HM297" s="4"/>
      <c r="HN297" s="4"/>
      <c r="HO297" s="4"/>
      <c r="HP297" s="4"/>
    </row>
    <row r="298" spans="3:224" ht="20.100000000000001" customHeight="1">
      <c r="C298" s="11">
        <v>15410002</v>
      </c>
      <c r="D298" s="11" t="s">
        <v>327</v>
      </c>
      <c r="E298" s="12">
        <v>11200001</v>
      </c>
      <c r="F298" s="12">
        <v>0</v>
      </c>
      <c r="G298" s="12">
        <v>1</v>
      </c>
      <c r="H298" s="12">
        <v>50</v>
      </c>
      <c r="I298" s="16">
        <v>0.2</v>
      </c>
      <c r="J298" s="17">
        <v>20</v>
      </c>
      <c r="K298" s="12">
        <v>0</v>
      </c>
      <c r="L298" s="12">
        <v>0</v>
      </c>
      <c r="M298" s="12">
        <f t="shared" si="67"/>
        <v>358</v>
      </c>
      <c r="N298" s="12">
        <v>715</v>
      </c>
      <c r="O298" s="12">
        <v>0</v>
      </c>
      <c r="P298" s="12">
        <v>0</v>
      </c>
      <c r="Q298" s="12">
        <f t="shared" si="68"/>
        <v>0</v>
      </c>
      <c r="R298" s="12">
        <v>0</v>
      </c>
      <c r="S298" s="12">
        <f t="shared" si="69"/>
        <v>0</v>
      </c>
      <c r="T298" s="12">
        <v>0</v>
      </c>
      <c r="U298" s="16">
        <v>0</v>
      </c>
      <c r="V298" s="12">
        <v>0</v>
      </c>
      <c r="W298" s="12">
        <v>0</v>
      </c>
      <c r="X298" s="12">
        <v>0</v>
      </c>
      <c r="Y298" s="16">
        <v>0</v>
      </c>
      <c r="Z298" s="16">
        <v>0</v>
      </c>
      <c r="AA298" s="16">
        <v>0</v>
      </c>
      <c r="AB298" s="16">
        <v>0</v>
      </c>
      <c r="AC298" s="16">
        <v>0</v>
      </c>
      <c r="AD298" s="16">
        <v>0</v>
      </c>
      <c r="AE298" s="30"/>
      <c r="GR298" s="4"/>
      <c r="GS298" s="4"/>
      <c r="GT298" s="4"/>
      <c r="GU298" s="4"/>
      <c r="GV298" s="4"/>
      <c r="GW298" s="4"/>
      <c r="GX298" s="4"/>
      <c r="GY298" s="4"/>
      <c r="GZ298" s="4"/>
      <c r="HA298" s="4"/>
      <c r="HB298" s="4"/>
      <c r="HC298" s="4"/>
      <c r="HD298" s="4"/>
      <c r="HE298" s="4"/>
      <c r="HF298" s="4"/>
      <c r="HG298" s="4"/>
      <c r="HH298" s="4"/>
      <c r="HI298" s="4"/>
      <c r="HJ298" s="4"/>
      <c r="HK298" s="4"/>
      <c r="HL298" s="4"/>
      <c r="HM298" s="4"/>
      <c r="HN298" s="4"/>
      <c r="HO298" s="4"/>
      <c r="HP298" s="4"/>
    </row>
    <row r="299" spans="3:224" ht="20.100000000000001" customHeight="1">
      <c r="C299" s="11">
        <v>15410003</v>
      </c>
      <c r="D299" s="11" t="s">
        <v>328</v>
      </c>
      <c r="E299" s="12">
        <v>11200001</v>
      </c>
      <c r="F299" s="12">
        <v>0</v>
      </c>
      <c r="G299" s="12">
        <v>1</v>
      </c>
      <c r="H299" s="12">
        <v>50</v>
      </c>
      <c r="I299" s="16">
        <v>0.2</v>
      </c>
      <c r="J299" s="17">
        <v>20</v>
      </c>
      <c r="K299" s="12">
        <v>0</v>
      </c>
      <c r="L299" s="12">
        <v>0</v>
      </c>
      <c r="M299" s="12">
        <f t="shared" si="67"/>
        <v>290</v>
      </c>
      <c r="N299" s="12">
        <v>580</v>
      </c>
      <c r="O299" s="12">
        <v>0</v>
      </c>
      <c r="P299" s="12">
        <v>0</v>
      </c>
      <c r="Q299" s="12">
        <f t="shared" si="68"/>
        <v>0</v>
      </c>
      <c r="R299" s="12">
        <v>0</v>
      </c>
      <c r="S299" s="12">
        <f t="shared" si="69"/>
        <v>0</v>
      </c>
      <c r="T299" s="12">
        <v>0</v>
      </c>
      <c r="U299" s="16">
        <v>0</v>
      </c>
      <c r="V299" s="12">
        <v>0</v>
      </c>
      <c r="W299" s="12">
        <v>0</v>
      </c>
      <c r="X299" s="12">
        <v>0</v>
      </c>
      <c r="Y299" s="16">
        <v>0</v>
      </c>
      <c r="Z299" s="16">
        <v>0</v>
      </c>
      <c r="AA299" s="16">
        <v>0</v>
      </c>
      <c r="AB299" s="16">
        <v>0</v>
      </c>
      <c r="AC299" s="16">
        <v>0</v>
      </c>
      <c r="AD299" s="16">
        <v>0</v>
      </c>
      <c r="AE299" s="30"/>
      <c r="GR299" s="4"/>
      <c r="GS299" s="4"/>
      <c r="GT299" s="4"/>
      <c r="GU299" s="4"/>
      <c r="GV299" s="4"/>
      <c r="GW299" s="4"/>
      <c r="GX299" s="4"/>
      <c r="GY299" s="4"/>
      <c r="GZ299" s="4"/>
      <c r="HA299" s="4"/>
      <c r="HB299" s="4"/>
      <c r="HC299" s="4"/>
      <c r="HD299" s="4"/>
      <c r="HE299" s="4"/>
      <c r="HF299" s="4"/>
      <c r="HG299" s="4"/>
      <c r="HH299" s="4"/>
      <c r="HI299" s="4"/>
      <c r="HJ299" s="4"/>
      <c r="HK299" s="4"/>
      <c r="HL299" s="4"/>
      <c r="HM299" s="4"/>
      <c r="HN299" s="4"/>
      <c r="HO299" s="4"/>
      <c r="HP299" s="4"/>
    </row>
    <row r="300" spans="3:224" ht="20.100000000000001" customHeight="1">
      <c r="C300" s="11">
        <v>15410004</v>
      </c>
      <c r="D300" s="11" t="s">
        <v>327</v>
      </c>
      <c r="E300" s="12">
        <v>11200001</v>
      </c>
      <c r="F300" s="12">
        <v>0</v>
      </c>
      <c r="G300" s="12">
        <v>1</v>
      </c>
      <c r="H300" s="12">
        <v>50</v>
      </c>
      <c r="I300" s="16">
        <v>0.2</v>
      </c>
      <c r="J300" s="17">
        <v>20</v>
      </c>
      <c r="K300" s="12">
        <v>0</v>
      </c>
      <c r="L300" s="12">
        <v>0</v>
      </c>
      <c r="M300" s="12">
        <f t="shared" si="67"/>
        <v>358</v>
      </c>
      <c r="N300" s="12">
        <v>715</v>
      </c>
      <c r="O300" s="12">
        <v>0</v>
      </c>
      <c r="P300" s="12">
        <v>0</v>
      </c>
      <c r="Q300" s="12">
        <f t="shared" si="68"/>
        <v>0</v>
      </c>
      <c r="R300" s="12">
        <v>0</v>
      </c>
      <c r="S300" s="12">
        <f t="shared" si="69"/>
        <v>0</v>
      </c>
      <c r="T300" s="12">
        <v>0</v>
      </c>
      <c r="U300" s="16">
        <v>0</v>
      </c>
      <c r="V300" s="12">
        <v>0</v>
      </c>
      <c r="W300" s="12">
        <v>0</v>
      </c>
      <c r="X300" s="12">
        <v>0</v>
      </c>
      <c r="Y300" s="16">
        <v>0</v>
      </c>
      <c r="Z300" s="16">
        <v>0</v>
      </c>
      <c r="AA300" s="16">
        <v>0</v>
      </c>
      <c r="AB300" s="16">
        <v>0</v>
      </c>
      <c r="AC300" s="16">
        <v>0</v>
      </c>
      <c r="AD300" s="16">
        <v>0</v>
      </c>
      <c r="AE300" s="30"/>
      <c r="GR300" s="4"/>
      <c r="GS300" s="4"/>
      <c r="GT300" s="4"/>
      <c r="GU300" s="4"/>
      <c r="GV300" s="4"/>
      <c r="GW300" s="4"/>
      <c r="GX300" s="4"/>
      <c r="GY300" s="4"/>
      <c r="GZ300" s="4"/>
      <c r="HA300" s="4"/>
      <c r="HB300" s="4"/>
      <c r="HC300" s="4"/>
      <c r="HD300" s="4"/>
      <c r="HE300" s="4"/>
      <c r="HF300" s="4"/>
      <c r="HG300" s="4"/>
      <c r="HH300" s="4"/>
      <c r="HI300" s="4"/>
      <c r="HJ300" s="4"/>
      <c r="HK300" s="4"/>
      <c r="HL300" s="4"/>
      <c r="HM300" s="4"/>
      <c r="HN300" s="4"/>
      <c r="HO300" s="4"/>
      <c r="HP300" s="4"/>
    </row>
    <row r="301" spans="3:224" ht="20.100000000000001" customHeight="1">
      <c r="C301" s="11">
        <v>15410011</v>
      </c>
      <c r="D301" s="23" t="s">
        <v>329</v>
      </c>
      <c r="E301" s="12">
        <v>11200001</v>
      </c>
      <c r="F301" s="12">
        <v>14051</v>
      </c>
      <c r="G301" s="12">
        <v>1</v>
      </c>
      <c r="H301" s="12">
        <v>50</v>
      </c>
      <c r="I301" s="16">
        <v>0.2</v>
      </c>
      <c r="J301" s="17">
        <v>20</v>
      </c>
      <c r="K301" s="12">
        <v>0</v>
      </c>
      <c r="L301" s="12">
        <v>0</v>
      </c>
      <c r="M301" s="12">
        <f t="shared" ref="M301:M302" si="81">ROUND(N301/2,0)</f>
        <v>440</v>
      </c>
      <c r="N301" s="12">
        <v>880</v>
      </c>
      <c r="O301" s="12">
        <v>0</v>
      </c>
      <c r="P301" s="12">
        <v>0</v>
      </c>
      <c r="Q301" s="12">
        <f t="shared" ref="Q301:Q302" si="82">ROUND(R301/2,0)</f>
        <v>0</v>
      </c>
      <c r="R301" s="12">
        <v>0</v>
      </c>
      <c r="S301" s="12">
        <f t="shared" ref="S301:S302" si="83">ROUND(T301/2,0)</f>
        <v>0</v>
      </c>
      <c r="T301" s="12">
        <v>0</v>
      </c>
      <c r="U301" s="16">
        <v>0</v>
      </c>
      <c r="V301" s="12">
        <v>0</v>
      </c>
      <c r="W301" s="12">
        <v>0</v>
      </c>
      <c r="X301" s="12">
        <v>0</v>
      </c>
      <c r="Y301" s="16">
        <v>0</v>
      </c>
      <c r="Z301" s="16">
        <v>0</v>
      </c>
      <c r="AA301" s="16">
        <v>0</v>
      </c>
      <c r="AB301" s="16">
        <v>0</v>
      </c>
      <c r="AC301" s="16">
        <v>0</v>
      </c>
      <c r="AD301" s="16">
        <v>0</v>
      </c>
      <c r="AE301" s="30"/>
      <c r="GR301" s="4"/>
      <c r="GS301" s="4"/>
      <c r="GT301" s="4"/>
      <c r="GU301" s="4"/>
      <c r="GV301" s="4"/>
      <c r="GW301" s="4"/>
      <c r="GX301" s="4"/>
      <c r="GY301" s="4"/>
      <c r="GZ301" s="4"/>
      <c r="HA301" s="4"/>
      <c r="HB301" s="4"/>
      <c r="HC301" s="4"/>
      <c r="HD301" s="4"/>
      <c r="HE301" s="4"/>
      <c r="HF301" s="4"/>
      <c r="HG301" s="4"/>
      <c r="HH301" s="4"/>
      <c r="HI301" s="4"/>
      <c r="HJ301" s="4"/>
      <c r="HK301" s="4"/>
      <c r="HL301" s="4"/>
      <c r="HM301" s="4"/>
      <c r="HN301" s="4"/>
      <c r="HO301" s="4"/>
      <c r="HP301" s="4"/>
    </row>
    <row r="302" spans="3:224" ht="20.100000000000001" customHeight="1">
      <c r="C302" s="11">
        <v>15410012</v>
      </c>
      <c r="D302" s="23" t="s">
        <v>330</v>
      </c>
      <c r="E302" s="12">
        <v>11200001</v>
      </c>
      <c r="F302" s="12">
        <v>14051</v>
      </c>
      <c r="G302" s="12">
        <v>1</v>
      </c>
      <c r="H302" s="12">
        <v>50</v>
      </c>
      <c r="I302" s="16">
        <v>0.2</v>
      </c>
      <c r="J302" s="17">
        <v>20</v>
      </c>
      <c r="K302" s="12">
        <v>0</v>
      </c>
      <c r="L302" s="12">
        <v>0</v>
      </c>
      <c r="M302" s="12">
        <f t="shared" si="81"/>
        <v>440</v>
      </c>
      <c r="N302" s="12">
        <v>880</v>
      </c>
      <c r="O302" s="12">
        <v>0</v>
      </c>
      <c r="P302" s="12">
        <v>0</v>
      </c>
      <c r="Q302" s="12">
        <f t="shared" si="82"/>
        <v>0</v>
      </c>
      <c r="R302" s="12">
        <v>0</v>
      </c>
      <c r="S302" s="12">
        <f t="shared" si="83"/>
        <v>0</v>
      </c>
      <c r="T302" s="12">
        <v>0</v>
      </c>
      <c r="U302" s="16">
        <v>0</v>
      </c>
      <c r="V302" s="12">
        <v>0</v>
      </c>
      <c r="W302" s="12">
        <v>0</v>
      </c>
      <c r="X302" s="12">
        <v>0</v>
      </c>
      <c r="Y302" s="16">
        <v>0</v>
      </c>
      <c r="Z302" s="16">
        <v>0</v>
      </c>
      <c r="AA302" s="16">
        <v>0</v>
      </c>
      <c r="AB302" s="16">
        <v>0</v>
      </c>
      <c r="AC302" s="16">
        <v>0</v>
      </c>
      <c r="AD302" s="16">
        <v>0</v>
      </c>
      <c r="AE302" s="30">
        <v>100006</v>
      </c>
      <c r="GR302" s="4"/>
      <c r="GS302" s="4"/>
      <c r="GT302" s="4"/>
      <c r="GU302" s="4"/>
      <c r="GV302" s="4"/>
      <c r="GW302" s="4"/>
      <c r="GX302" s="4"/>
      <c r="GY302" s="4"/>
      <c r="GZ302" s="4"/>
      <c r="HA302" s="4"/>
      <c r="HB302" s="4"/>
      <c r="HC302" s="4"/>
      <c r="HD302" s="4"/>
      <c r="HE302" s="4"/>
      <c r="HF302" s="4"/>
      <c r="HG302" s="4"/>
      <c r="HH302" s="4"/>
      <c r="HI302" s="4"/>
      <c r="HJ302" s="4"/>
      <c r="HK302" s="4"/>
      <c r="HL302" s="4"/>
      <c r="HM302" s="4"/>
      <c r="HN302" s="4"/>
      <c r="HO302" s="4"/>
      <c r="HP302" s="4"/>
    </row>
    <row r="303" spans="3:224" ht="20.100000000000001" customHeight="1">
      <c r="C303" s="11">
        <v>15410111</v>
      </c>
      <c r="D303" s="23" t="s">
        <v>331</v>
      </c>
      <c r="E303" s="12">
        <v>11200001</v>
      </c>
      <c r="F303" s="12">
        <v>14051</v>
      </c>
      <c r="G303" s="12">
        <v>1</v>
      </c>
      <c r="H303" s="12">
        <v>50</v>
      </c>
      <c r="I303" s="16">
        <v>0.2</v>
      </c>
      <c r="J303" s="17">
        <v>20</v>
      </c>
      <c r="K303" s="12">
        <v>0</v>
      </c>
      <c r="L303" s="12">
        <v>0</v>
      </c>
      <c r="M303" s="12">
        <f t="shared" ref="M303:M307" si="84">ROUND(N303/2,0)</f>
        <v>440</v>
      </c>
      <c r="N303" s="12">
        <v>880</v>
      </c>
      <c r="O303" s="12">
        <v>0</v>
      </c>
      <c r="P303" s="12">
        <v>0</v>
      </c>
      <c r="Q303" s="12">
        <f t="shared" ref="Q303:Q307" si="85">ROUND(R303/2,0)</f>
        <v>0</v>
      </c>
      <c r="R303" s="12">
        <v>0</v>
      </c>
      <c r="S303" s="12">
        <f t="shared" ref="S303:S307" si="86">ROUND(T303/2,0)</f>
        <v>0</v>
      </c>
      <c r="T303" s="12">
        <v>0</v>
      </c>
      <c r="U303" s="16">
        <v>0</v>
      </c>
      <c r="V303" s="12">
        <v>0</v>
      </c>
      <c r="W303" s="12">
        <v>0</v>
      </c>
      <c r="X303" s="12">
        <v>0</v>
      </c>
      <c r="Y303" s="16">
        <v>0</v>
      </c>
      <c r="Z303" s="16">
        <v>0</v>
      </c>
      <c r="AA303" s="16">
        <v>0</v>
      </c>
      <c r="AB303" s="16">
        <v>0</v>
      </c>
      <c r="AC303" s="16">
        <v>0</v>
      </c>
      <c r="AD303" s="16">
        <v>0</v>
      </c>
      <c r="AE303" s="30">
        <v>100007</v>
      </c>
      <c r="GR303" s="4"/>
      <c r="GS303" s="4"/>
      <c r="GT303" s="4"/>
      <c r="GU303" s="4"/>
      <c r="GV303" s="4"/>
      <c r="GW303" s="4"/>
      <c r="GX303" s="4"/>
      <c r="GY303" s="4"/>
      <c r="GZ303" s="4"/>
      <c r="HA303" s="4"/>
      <c r="HB303" s="4"/>
      <c r="HC303" s="4"/>
      <c r="HD303" s="4"/>
      <c r="HE303" s="4"/>
      <c r="HF303" s="4"/>
      <c r="HG303" s="4"/>
      <c r="HH303" s="4"/>
      <c r="HI303" s="4"/>
      <c r="HJ303" s="4"/>
      <c r="HK303" s="4"/>
      <c r="HL303" s="4"/>
      <c r="HM303" s="4"/>
      <c r="HN303" s="4"/>
      <c r="HO303" s="4"/>
      <c r="HP303" s="4"/>
    </row>
    <row r="304" spans="3:224" ht="20.100000000000001" customHeight="1">
      <c r="C304" s="11">
        <v>15410112</v>
      </c>
      <c r="D304" s="23" t="s">
        <v>332</v>
      </c>
      <c r="E304" s="12">
        <v>11200001</v>
      </c>
      <c r="F304" s="12">
        <v>14051</v>
      </c>
      <c r="G304" s="12">
        <v>1</v>
      </c>
      <c r="H304" s="12">
        <v>50</v>
      </c>
      <c r="I304" s="16">
        <v>0.2</v>
      </c>
      <c r="J304" s="17">
        <v>20</v>
      </c>
      <c r="K304" s="12">
        <v>0</v>
      </c>
      <c r="L304" s="12">
        <v>0</v>
      </c>
      <c r="M304" s="12">
        <f t="shared" si="84"/>
        <v>440</v>
      </c>
      <c r="N304" s="12">
        <v>880</v>
      </c>
      <c r="O304" s="12">
        <v>0</v>
      </c>
      <c r="P304" s="12">
        <v>0</v>
      </c>
      <c r="Q304" s="12">
        <f t="shared" si="85"/>
        <v>0</v>
      </c>
      <c r="R304" s="12">
        <v>0</v>
      </c>
      <c r="S304" s="12">
        <f t="shared" si="86"/>
        <v>0</v>
      </c>
      <c r="T304" s="12">
        <v>0</v>
      </c>
      <c r="U304" s="16">
        <v>0</v>
      </c>
      <c r="V304" s="12">
        <v>0</v>
      </c>
      <c r="W304" s="12">
        <v>0</v>
      </c>
      <c r="X304" s="12">
        <v>0</v>
      </c>
      <c r="Y304" s="16">
        <v>0</v>
      </c>
      <c r="Z304" s="16">
        <v>0</v>
      </c>
      <c r="AA304" s="16">
        <v>0</v>
      </c>
      <c r="AB304" s="16">
        <v>0</v>
      </c>
      <c r="AC304" s="16">
        <v>0</v>
      </c>
      <c r="AD304" s="16">
        <v>0</v>
      </c>
      <c r="AE304" s="30"/>
      <c r="GR304" s="4"/>
      <c r="GS304" s="4"/>
      <c r="GT304" s="4"/>
      <c r="GU304" s="4"/>
      <c r="GV304" s="4"/>
      <c r="GW304" s="4"/>
      <c r="GX304" s="4"/>
      <c r="GY304" s="4"/>
      <c r="GZ304" s="4"/>
      <c r="HA304" s="4"/>
      <c r="HB304" s="4"/>
      <c r="HC304" s="4"/>
      <c r="HD304" s="4"/>
      <c r="HE304" s="4"/>
      <c r="HF304" s="4"/>
      <c r="HG304" s="4"/>
      <c r="HH304" s="4"/>
      <c r="HI304" s="4"/>
      <c r="HJ304" s="4"/>
      <c r="HK304" s="4"/>
      <c r="HL304" s="4"/>
      <c r="HM304" s="4"/>
      <c r="HN304" s="4"/>
      <c r="HO304" s="4"/>
      <c r="HP304" s="4"/>
    </row>
    <row r="305" spans="3:224" ht="20.100000000000001" customHeight="1">
      <c r="C305" s="11">
        <v>15410201</v>
      </c>
      <c r="D305" s="11" t="s">
        <v>470</v>
      </c>
      <c r="E305" s="12">
        <v>11200001</v>
      </c>
      <c r="F305" s="12">
        <v>0</v>
      </c>
      <c r="G305" s="12">
        <v>1</v>
      </c>
      <c r="H305" s="12">
        <v>50</v>
      </c>
      <c r="I305" s="16">
        <v>0.2</v>
      </c>
      <c r="J305" s="17">
        <v>20</v>
      </c>
      <c r="K305" s="12">
        <v>0</v>
      </c>
      <c r="L305" s="12">
        <v>0</v>
      </c>
      <c r="M305" s="12">
        <f t="shared" si="84"/>
        <v>290</v>
      </c>
      <c r="N305" s="12">
        <v>580</v>
      </c>
      <c r="O305" s="12">
        <v>0</v>
      </c>
      <c r="P305" s="12">
        <v>0</v>
      </c>
      <c r="Q305" s="12">
        <f t="shared" si="85"/>
        <v>0</v>
      </c>
      <c r="R305" s="12">
        <v>0</v>
      </c>
      <c r="S305" s="12">
        <f t="shared" si="86"/>
        <v>0</v>
      </c>
      <c r="T305" s="12">
        <v>0</v>
      </c>
      <c r="U305" s="16">
        <v>0</v>
      </c>
      <c r="V305" s="12">
        <v>0</v>
      </c>
      <c r="W305" s="12">
        <v>0</v>
      </c>
      <c r="X305" s="12">
        <v>0</v>
      </c>
      <c r="Y305" s="16">
        <v>0</v>
      </c>
      <c r="Z305" s="16">
        <v>0</v>
      </c>
      <c r="AA305" s="16">
        <v>0</v>
      </c>
      <c r="AB305" s="16">
        <v>0</v>
      </c>
      <c r="AC305" s="16">
        <v>0</v>
      </c>
      <c r="AD305" s="16">
        <v>0</v>
      </c>
      <c r="AE305" s="30"/>
      <c r="GR305" s="4"/>
      <c r="GS305" s="4"/>
      <c r="GT305" s="4"/>
      <c r="GU305" s="4"/>
      <c r="GV305" s="4"/>
      <c r="GW305" s="4"/>
      <c r="GX305" s="4"/>
      <c r="GY305" s="4"/>
      <c r="GZ305" s="4"/>
      <c r="HA305" s="4"/>
      <c r="HB305" s="4"/>
      <c r="HC305" s="4"/>
      <c r="HD305" s="4"/>
      <c r="HE305" s="4"/>
      <c r="HF305" s="4"/>
      <c r="HG305" s="4"/>
      <c r="HH305" s="4"/>
      <c r="HI305" s="4"/>
      <c r="HJ305" s="4"/>
      <c r="HK305" s="4"/>
      <c r="HL305" s="4"/>
      <c r="HM305" s="4"/>
      <c r="HN305" s="4"/>
      <c r="HO305" s="4"/>
      <c r="HP305" s="4"/>
    </row>
    <row r="306" spans="3:224" ht="20.100000000000001" customHeight="1">
      <c r="C306" s="11">
        <v>15410202</v>
      </c>
      <c r="D306" s="11" t="s">
        <v>471</v>
      </c>
      <c r="E306" s="12">
        <v>11200001</v>
      </c>
      <c r="F306" s="12">
        <v>0</v>
      </c>
      <c r="G306" s="12">
        <v>1</v>
      </c>
      <c r="H306" s="12">
        <v>50</v>
      </c>
      <c r="I306" s="16">
        <v>0.2</v>
      </c>
      <c r="J306" s="17">
        <v>20</v>
      </c>
      <c r="K306" s="12">
        <v>0</v>
      </c>
      <c r="L306" s="12">
        <v>0</v>
      </c>
      <c r="M306" s="12">
        <f t="shared" si="84"/>
        <v>358</v>
      </c>
      <c r="N306" s="12">
        <v>715</v>
      </c>
      <c r="O306" s="12">
        <v>0</v>
      </c>
      <c r="P306" s="12">
        <v>0</v>
      </c>
      <c r="Q306" s="12">
        <f t="shared" si="85"/>
        <v>0</v>
      </c>
      <c r="R306" s="12">
        <v>0</v>
      </c>
      <c r="S306" s="12">
        <f t="shared" si="86"/>
        <v>0</v>
      </c>
      <c r="T306" s="12">
        <v>0</v>
      </c>
      <c r="U306" s="16">
        <v>0</v>
      </c>
      <c r="V306" s="12">
        <v>0</v>
      </c>
      <c r="W306" s="12">
        <v>0</v>
      </c>
      <c r="X306" s="12">
        <v>0</v>
      </c>
      <c r="Y306" s="16">
        <v>0</v>
      </c>
      <c r="Z306" s="16">
        <v>0</v>
      </c>
      <c r="AA306" s="16">
        <v>0</v>
      </c>
      <c r="AB306" s="16">
        <v>0</v>
      </c>
      <c r="AC306" s="16">
        <v>0</v>
      </c>
      <c r="AD306" s="16">
        <v>0</v>
      </c>
      <c r="AE306" s="30"/>
      <c r="GR306" s="4"/>
      <c r="GS306" s="4"/>
      <c r="GT306" s="4"/>
      <c r="GU306" s="4"/>
      <c r="GV306" s="4"/>
      <c r="GW306" s="4"/>
      <c r="GX306" s="4"/>
      <c r="GY306" s="4"/>
      <c r="GZ306" s="4"/>
      <c r="HA306" s="4"/>
      <c r="HB306" s="4"/>
      <c r="HC306" s="4"/>
      <c r="HD306" s="4"/>
      <c r="HE306" s="4"/>
      <c r="HF306" s="4"/>
      <c r="HG306" s="4"/>
      <c r="HH306" s="4"/>
      <c r="HI306" s="4"/>
      <c r="HJ306" s="4"/>
      <c r="HK306" s="4"/>
      <c r="HL306" s="4"/>
      <c r="HM306" s="4"/>
      <c r="HN306" s="4"/>
      <c r="HO306" s="4"/>
      <c r="HP306" s="4"/>
    </row>
    <row r="307" spans="3:224" ht="20.100000000000001" customHeight="1">
      <c r="C307" s="11">
        <v>15410211</v>
      </c>
      <c r="D307" s="23" t="s">
        <v>472</v>
      </c>
      <c r="E307" s="12">
        <v>11200001</v>
      </c>
      <c r="F307" s="12">
        <v>14051</v>
      </c>
      <c r="G307" s="12">
        <v>1</v>
      </c>
      <c r="H307" s="12">
        <v>50</v>
      </c>
      <c r="I307" s="16">
        <v>0.2</v>
      </c>
      <c r="J307" s="17">
        <v>20</v>
      </c>
      <c r="K307" s="12">
        <v>0</v>
      </c>
      <c r="L307" s="12">
        <v>0</v>
      </c>
      <c r="M307" s="12">
        <f t="shared" si="84"/>
        <v>440</v>
      </c>
      <c r="N307" s="12">
        <v>880</v>
      </c>
      <c r="O307" s="12">
        <v>0</v>
      </c>
      <c r="P307" s="12">
        <v>0</v>
      </c>
      <c r="Q307" s="12">
        <f t="shared" si="85"/>
        <v>0</v>
      </c>
      <c r="R307" s="12">
        <v>0</v>
      </c>
      <c r="S307" s="12">
        <f t="shared" si="86"/>
        <v>0</v>
      </c>
      <c r="T307" s="12">
        <v>0</v>
      </c>
      <c r="U307" s="16">
        <v>0</v>
      </c>
      <c r="V307" s="12">
        <v>0</v>
      </c>
      <c r="W307" s="12">
        <v>0</v>
      </c>
      <c r="X307" s="12">
        <v>0</v>
      </c>
      <c r="Y307" s="16">
        <v>0</v>
      </c>
      <c r="Z307" s="16">
        <v>0</v>
      </c>
      <c r="AA307" s="16">
        <v>0</v>
      </c>
      <c r="AB307" s="16">
        <v>202403</v>
      </c>
      <c r="AC307" s="16">
        <v>300</v>
      </c>
      <c r="AD307" s="16">
        <v>1</v>
      </c>
      <c r="AE307" s="30"/>
      <c r="GR307" s="4"/>
      <c r="GS307" s="4"/>
      <c r="GT307" s="4"/>
      <c r="GU307" s="4"/>
      <c r="GV307" s="4"/>
      <c r="GW307" s="4"/>
      <c r="GX307" s="4"/>
      <c r="GY307" s="4"/>
      <c r="GZ307" s="4"/>
      <c r="HA307" s="4"/>
      <c r="HB307" s="4"/>
      <c r="HC307" s="4"/>
      <c r="HD307" s="4"/>
      <c r="HE307" s="4"/>
      <c r="HF307" s="4"/>
      <c r="HG307" s="4"/>
      <c r="HH307" s="4"/>
      <c r="HI307" s="4"/>
      <c r="HJ307" s="4"/>
      <c r="HK307" s="4"/>
      <c r="HL307" s="4"/>
      <c r="HM307" s="4"/>
      <c r="HN307" s="4"/>
      <c r="HO307" s="4"/>
      <c r="HP307" s="4"/>
    </row>
    <row r="308" spans="3:224" ht="20.100000000000001" customHeight="1">
      <c r="C308" s="11">
        <v>15411001</v>
      </c>
      <c r="D308" s="12" t="s">
        <v>333</v>
      </c>
      <c r="E308" s="12">
        <v>11200003</v>
      </c>
      <c r="F308" s="12">
        <v>0</v>
      </c>
      <c r="G308" s="12">
        <v>1</v>
      </c>
      <c r="H308" s="12">
        <v>50</v>
      </c>
      <c r="I308" s="16">
        <v>0.2</v>
      </c>
      <c r="J308" s="17">
        <v>20</v>
      </c>
      <c r="K308" s="12">
        <v>0</v>
      </c>
      <c r="L308" s="12">
        <v>3960</v>
      </c>
      <c r="M308" s="12">
        <f t="shared" si="67"/>
        <v>0</v>
      </c>
      <c r="N308" s="12">
        <v>0</v>
      </c>
      <c r="O308" s="12">
        <v>0</v>
      </c>
      <c r="P308" s="12">
        <v>0</v>
      </c>
      <c r="Q308" s="12">
        <f t="shared" si="68"/>
        <v>23</v>
      </c>
      <c r="R308" s="12">
        <v>45</v>
      </c>
      <c r="S308" s="12">
        <f t="shared" si="69"/>
        <v>23</v>
      </c>
      <c r="T308" s="12">
        <v>45</v>
      </c>
      <c r="U308" s="16">
        <v>0</v>
      </c>
      <c r="V308" s="12">
        <v>0</v>
      </c>
      <c r="W308" s="12">
        <v>0</v>
      </c>
      <c r="X308" s="12">
        <v>0</v>
      </c>
      <c r="Y308" s="16">
        <v>0</v>
      </c>
      <c r="Z308" s="16">
        <v>0</v>
      </c>
      <c r="AA308" s="16">
        <v>0</v>
      </c>
      <c r="AB308" s="16">
        <v>0</v>
      </c>
      <c r="AC308" s="16">
        <v>0</v>
      </c>
      <c r="AD308" s="16">
        <v>0</v>
      </c>
      <c r="AE308" s="30"/>
      <c r="GR308" s="4"/>
      <c r="GS308" s="4"/>
      <c r="GT308" s="4"/>
      <c r="GU308" s="4"/>
      <c r="GV308" s="4"/>
      <c r="GW308" s="4"/>
      <c r="GX308" s="4"/>
      <c r="GY308" s="4"/>
      <c r="GZ308" s="4"/>
      <c r="HA308" s="4"/>
      <c r="HB308" s="4"/>
      <c r="HC308" s="4"/>
      <c r="HD308" s="4"/>
      <c r="HE308" s="4"/>
      <c r="HF308" s="4"/>
      <c r="HG308" s="4"/>
      <c r="HH308" s="4"/>
      <c r="HI308" s="4"/>
      <c r="HJ308" s="4"/>
      <c r="HK308" s="4"/>
      <c r="HL308" s="4"/>
      <c r="HM308" s="4"/>
      <c r="HN308" s="4"/>
      <c r="HO308" s="4"/>
      <c r="HP308" s="4"/>
    </row>
    <row r="309" spans="3:224" ht="20.100000000000001" customHeight="1">
      <c r="C309" s="11">
        <v>15411002</v>
      </c>
      <c r="D309" s="12" t="s">
        <v>334</v>
      </c>
      <c r="E309" s="12">
        <v>11200003</v>
      </c>
      <c r="F309" s="12">
        <v>14011</v>
      </c>
      <c r="G309" s="12">
        <v>1</v>
      </c>
      <c r="H309" s="12">
        <v>50</v>
      </c>
      <c r="I309" s="16">
        <v>0.2</v>
      </c>
      <c r="J309" s="17">
        <v>20</v>
      </c>
      <c r="K309" s="12">
        <v>0</v>
      </c>
      <c r="L309" s="12">
        <v>5040</v>
      </c>
      <c r="M309" s="12">
        <f t="shared" si="67"/>
        <v>0</v>
      </c>
      <c r="N309" s="12">
        <v>0</v>
      </c>
      <c r="O309" s="12">
        <v>0</v>
      </c>
      <c r="P309" s="12">
        <v>0</v>
      </c>
      <c r="Q309" s="12">
        <f t="shared" si="68"/>
        <v>64</v>
      </c>
      <c r="R309" s="12">
        <v>128</v>
      </c>
      <c r="S309" s="12">
        <f t="shared" si="69"/>
        <v>64</v>
      </c>
      <c r="T309" s="12">
        <v>128</v>
      </c>
      <c r="U309" s="16">
        <v>0</v>
      </c>
      <c r="V309" s="12">
        <v>0</v>
      </c>
      <c r="W309" s="12">
        <v>0</v>
      </c>
      <c r="X309" s="12">
        <v>0</v>
      </c>
      <c r="Y309" s="16">
        <v>0</v>
      </c>
      <c r="Z309" s="16">
        <v>0</v>
      </c>
      <c r="AA309" s="16">
        <v>0</v>
      </c>
      <c r="AB309" s="16">
        <v>0</v>
      </c>
      <c r="AC309" s="16">
        <v>0</v>
      </c>
      <c r="AD309" s="16">
        <v>0</v>
      </c>
      <c r="AE309" s="30"/>
      <c r="GR309" s="4"/>
      <c r="GS309" s="4"/>
      <c r="GT309" s="4"/>
      <c r="GU309" s="4"/>
      <c r="GV309" s="4"/>
      <c r="GW309" s="4"/>
      <c r="GX309" s="4"/>
      <c r="GY309" s="4"/>
      <c r="GZ309" s="4"/>
      <c r="HA309" s="4"/>
      <c r="HB309" s="4"/>
      <c r="HC309" s="4"/>
      <c r="HD309" s="4"/>
      <c r="HE309" s="4"/>
      <c r="HF309" s="4"/>
      <c r="HG309" s="4"/>
      <c r="HH309" s="4"/>
      <c r="HI309" s="4"/>
      <c r="HJ309" s="4"/>
      <c r="HK309" s="4"/>
      <c r="HL309" s="4"/>
      <c r="HM309" s="4"/>
      <c r="HN309" s="4"/>
      <c r="HO309" s="4"/>
      <c r="HP309" s="4"/>
    </row>
    <row r="310" spans="3:224" ht="20.100000000000001" customHeight="1">
      <c r="C310" s="11">
        <v>15411003</v>
      </c>
      <c r="D310" s="12" t="s">
        <v>335</v>
      </c>
      <c r="E310" s="12">
        <v>11200003</v>
      </c>
      <c r="F310" s="12">
        <v>0</v>
      </c>
      <c r="G310" s="12">
        <v>1</v>
      </c>
      <c r="H310" s="12">
        <v>50</v>
      </c>
      <c r="I310" s="16">
        <v>0.2</v>
      </c>
      <c r="J310" s="17">
        <v>20</v>
      </c>
      <c r="K310" s="12">
        <v>0</v>
      </c>
      <c r="L310" s="12">
        <v>1980</v>
      </c>
      <c r="M310" s="12">
        <f t="shared" si="67"/>
        <v>0</v>
      </c>
      <c r="N310" s="12">
        <v>0</v>
      </c>
      <c r="O310" s="12">
        <v>0</v>
      </c>
      <c r="P310" s="12">
        <v>0</v>
      </c>
      <c r="Q310" s="12">
        <f t="shared" si="68"/>
        <v>17</v>
      </c>
      <c r="R310" s="12">
        <v>34</v>
      </c>
      <c r="S310" s="12">
        <f t="shared" si="69"/>
        <v>17</v>
      </c>
      <c r="T310" s="12">
        <v>34</v>
      </c>
      <c r="U310" s="16">
        <v>0</v>
      </c>
      <c r="V310" s="12">
        <v>0</v>
      </c>
      <c r="W310" s="12">
        <v>0</v>
      </c>
      <c r="X310" s="12">
        <v>0</v>
      </c>
      <c r="Y310" s="16">
        <v>0</v>
      </c>
      <c r="Z310" s="16">
        <v>0</v>
      </c>
      <c r="AA310" s="16">
        <v>0</v>
      </c>
      <c r="AB310" s="16">
        <v>0</v>
      </c>
      <c r="AC310" s="16">
        <v>0</v>
      </c>
      <c r="AD310" s="16">
        <v>0</v>
      </c>
      <c r="AE310" s="30"/>
      <c r="GR310" s="4"/>
      <c r="GS310" s="4"/>
      <c r="GT310" s="4"/>
      <c r="GU310" s="4"/>
      <c r="GV310" s="4"/>
      <c r="GW310" s="4"/>
      <c r="GX310" s="4"/>
      <c r="GY310" s="4"/>
      <c r="GZ310" s="4"/>
      <c r="HA310" s="4"/>
      <c r="HB310" s="4"/>
      <c r="HC310" s="4"/>
      <c r="HD310" s="4"/>
      <c r="HE310" s="4"/>
      <c r="HF310" s="4"/>
      <c r="HG310" s="4"/>
      <c r="HH310" s="4"/>
      <c r="HI310" s="4"/>
      <c r="HJ310" s="4"/>
      <c r="HK310" s="4"/>
      <c r="HL310" s="4"/>
      <c r="HM310" s="4"/>
      <c r="HN310" s="4"/>
      <c r="HO310" s="4"/>
      <c r="HP310" s="4"/>
    </row>
    <row r="311" spans="3:224" ht="20.100000000000001" customHeight="1">
      <c r="C311" s="11">
        <v>15411004</v>
      </c>
      <c r="D311" s="12" t="s">
        <v>336</v>
      </c>
      <c r="E311" s="12">
        <v>11200003</v>
      </c>
      <c r="F311" s="12">
        <v>14021</v>
      </c>
      <c r="G311" s="12">
        <v>1</v>
      </c>
      <c r="H311" s="12">
        <v>50</v>
      </c>
      <c r="I311" s="16">
        <v>0.2</v>
      </c>
      <c r="J311" s="17">
        <v>20</v>
      </c>
      <c r="K311" s="12">
        <v>0</v>
      </c>
      <c r="L311" s="12">
        <v>2520</v>
      </c>
      <c r="M311" s="12">
        <f t="shared" si="67"/>
        <v>0</v>
      </c>
      <c r="N311" s="12">
        <v>0</v>
      </c>
      <c r="O311" s="12">
        <v>0</v>
      </c>
      <c r="P311" s="12">
        <v>0</v>
      </c>
      <c r="Q311" s="12">
        <f t="shared" si="68"/>
        <v>48</v>
      </c>
      <c r="R311" s="12">
        <v>96</v>
      </c>
      <c r="S311" s="12">
        <f t="shared" si="69"/>
        <v>48</v>
      </c>
      <c r="T311" s="12">
        <v>96</v>
      </c>
      <c r="U311" s="16">
        <v>0</v>
      </c>
      <c r="V311" s="12">
        <v>0</v>
      </c>
      <c r="W311" s="12">
        <v>0</v>
      </c>
      <c r="X311" s="12">
        <v>0</v>
      </c>
      <c r="Y311" s="16">
        <v>0</v>
      </c>
      <c r="Z311" s="16">
        <v>0</v>
      </c>
      <c r="AA311" s="16">
        <v>0</v>
      </c>
      <c r="AB311" s="16">
        <v>0</v>
      </c>
      <c r="AC311" s="16">
        <v>0</v>
      </c>
      <c r="AD311" s="16">
        <v>0</v>
      </c>
      <c r="AE311" s="30"/>
      <c r="GR311" s="4"/>
      <c r="GS311" s="4"/>
      <c r="GT311" s="4"/>
      <c r="GU311" s="4"/>
      <c r="GV311" s="4"/>
      <c r="GW311" s="4"/>
      <c r="GX311" s="4"/>
      <c r="GY311" s="4"/>
      <c r="GZ311" s="4"/>
      <c r="HA311" s="4"/>
      <c r="HB311" s="4"/>
      <c r="HC311" s="4"/>
      <c r="HD311" s="4"/>
      <c r="HE311" s="4"/>
      <c r="HF311" s="4"/>
      <c r="HG311" s="4"/>
      <c r="HH311" s="4"/>
      <c r="HI311" s="4"/>
      <c r="HJ311" s="4"/>
      <c r="HK311" s="4"/>
      <c r="HL311" s="4"/>
      <c r="HM311" s="4"/>
      <c r="HN311" s="4"/>
      <c r="HO311" s="4"/>
      <c r="HP311" s="4"/>
    </row>
    <row r="312" spans="3:224" ht="20.100000000000001" customHeight="1">
      <c r="C312" s="11">
        <v>15411005</v>
      </c>
      <c r="D312" s="12" t="s">
        <v>337</v>
      </c>
      <c r="E312" s="12">
        <v>11200003</v>
      </c>
      <c r="F312" s="12">
        <v>0</v>
      </c>
      <c r="G312" s="12">
        <v>1</v>
      </c>
      <c r="H312" s="12">
        <v>50</v>
      </c>
      <c r="I312" s="16">
        <v>0.2</v>
      </c>
      <c r="J312" s="17">
        <v>20</v>
      </c>
      <c r="K312" s="12">
        <v>0</v>
      </c>
      <c r="L312" s="12">
        <v>5940</v>
      </c>
      <c r="M312" s="12">
        <f t="shared" si="67"/>
        <v>0</v>
      </c>
      <c r="N312" s="12">
        <v>0</v>
      </c>
      <c r="O312" s="12">
        <v>0</v>
      </c>
      <c r="P312" s="12">
        <v>0</v>
      </c>
      <c r="Q312" s="12">
        <f t="shared" si="68"/>
        <v>28</v>
      </c>
      <c r="R312" s="12">
        <v>56</v>
      </c>
      <c r="S312" s="12">
        <f t="shared" si="69"/>
        <v>28</v>
      </c>
      <c r="T312" s="12">
        <v>56</v>
      </c>
      <c r="U312" s="16">
        <v>0</v>
      </c>
      <c r="V312" s="12">
        <v>0</v>
      </c>
      <c r="W312" s="12">
        <v>0</v>
      </c>
      <c r="X312" s="12">
        <v>0</v>
      </c>
      <c r="Y312" s="16">
        <v>0</v>
      </c>
      <c r="Z312" s="16">
        <v>0</v>
      </c>
      <c r="AA312" s="16">
        <v>0</v>
      </c>
      <c r="AB312" s="16">
        <v>0</v>
      </c>
      <c r="AC312" s="16">
        <v>0</v>
      </c>
      <c r="AD312" s="16">
        <v>0</v>
      </c>
      <c r="AE312" s="30"/>
      <c r="GR312" s="4"/>
      <c r="GS312" s="4"/>
      <c r="GT312" s="4"/>
      <c r="GU312" s="4"/>
      <c r="GV312" s="4"/>
      <c r="GW312" s="4"/>
      <c r="GX312" s="4"/>
      <c r="GY312" s="4"/>
      <c r="GZ312" s="4"/>
      <c r="HA312" s="4"/>
      <c r="HB312" s="4"/>
      <c r="HC312" s="4"/>
      <c r="HD312" s="4"/>
      <c r="HE312" s="4"/>
      <c r="HF312" s="4"/>
      <c r="HG312" s="4"/>
      <c r="HH312" s="4"/>
      <c r="HI312" s="4"/>
      <c r="HJ312" s="4"/>
      <c r="HK312" s="4"/>
      <c r="HL312" s="4"/>
      <c r="HM312" s="4"/>
      <c r="HN312" s="4"/>
      <c r="HO312" s="4"/>
      <c r="HP312" s="4"/>
    </row>
    <row r="313" spans="3:224" ht="20.100000000000001" customHeight="1">
      <c r="C313" s="11">
        <v>15411006</v>
      </c>
      <c r="D313" s="12" t="s">
        <v>338</v>
      </c>
      <c r="E313" s="12">
        <v>11200003</v>
      </c>
      <c r="F313" s="12">
        <v>14031</v>
      </c>
      <c r="G313" s="12">
        <v>1</v>
      </c>
      <c r="H313" s="12">
        <v>50</v>
      </c>
      <c r="I313" s="16">
        <v>0.2</v>
      </c>
      <c r="J313" s="17">
        <v>20</v>
      </c>
      <c r="K313" s="12">
        <v>0</v>
      </c>
      <c r="L313" s="12">
        <v>7560</v>
      </c>
      <c r="M313" s="12">
        <f t="shared" si="67"/>
        <v>0</v>
      </c>
      <c r="N313" s="12">
        <v>0</v>
      </c>
      <c r="O313" s="12">
        <v>0</v>
      </c>
      <c r="P313" s="12">
        <v>0</v>
      </c>
      <c r="Q313" s="12">
        <f t="shared" si="68"/>
        <v>80</v>
      </c>
      <c r="R313" s="12">
        <v>160</v>
      </c>
      <c r="S313" s="12">
        <f t="shared" si="69"/>
        <v>80</v>
      </c>
      <c r="T313" s="12">
        <v>160</v>
      </c>
      <c r="U313" s="16">
        <v>0</v>
      </c>
      <c r="V313" s="12">
        <v>0</v>
      </c>
      <c r="W313" s="12">
        <v>0</v>
      </c>
      <c r="X313" s="12">
        <v>0</v>
      </c>
      <c r="Y313" s="16">
        <v>0</v>
      </c>
      <c r="Z313" s="16">
        <v>0</v>
      </c>
      <c r="AA313" s="16">
        <v>0</v>
      </c>
      <c r="AB313" s="16">
        <v>0</v>
      </c>
      <c r="AC313" s="16">
        <v>0</v>
      </c>
      <c r="AD313" s="16">
        <v>0</v>
      </c>
      <c r="AE313" s="30"/>
      <c r="GR313" s="4"/>
      <c r="GS313" s="4"/>
      <c r="GT313" s="4"/>
      <c r="GU313" s="4"/>
      <c r="GV313" s="4"/>
      <c r="GW313" s="4"/>
      <c r="GX313" s="4"/>
      <c r="GY313" s="4"/>
      <c r="GZ313" s="4"/>
      <c r="HA313" s="4"/>
      <c r="HB313" s="4"/>
      <c r="HC313" s="4"/>
      <c r="HD313" s="4"/>
      <c r="HE313" s="4"/>
      <c r="HF313" s="4"/>
      <c r="HG313" s="4"/>
      <c r="HH313" s="4"/>
      <c r="HI313" s="4"/>
      <c r="HJ313" s="4"/>
      <c r="HK313" s="4"/>
      <c r="HL313" s="4"/>
      <c r="HM313" s="4"/>
      <c r="HN313" s="4"/>
      <c r="HO313" s="4"/>
      <c r="HP313" s="4"/>
    </row>
    <row r="314" spans="3:224" ht="20.100000000000001" customHeight="1">
      <c r="C314" s="11">
        <v>15411011</v>
      </c>
      <c r="D314" s="23" t="s">
        <v>339</v>
      </c>
      <c r="E314" s="12">
        <v>11200003</v>
      </c>
      <c r="F314" s="12">
        <v>14011</v>
      </c>
      <c r="G314" s="12">
        <v>1</v>
      </c>
      <c r="H314" s="12">
        <v>50</v>
      </c>
      <c r="I314" s="16">
        <v>0.2</v>
      </c>
      <c r="J314" s="17">
        <v>20</v>
      </c>
      <c r="K314" s="12">
        <v>0</v>
      </c>
      <c r="L314" s="12">
        <v>5800</v>
      </c>
      <c r="M314" s="12">
        <f t="shared" si="67"/>
        <v>0</v>
      </c>
      <c r="N314" s="12">
        <v>0</v>
      </c>
      <c r="O314" s="12">
        <v>0</v>
      </c>
      <c r="P314" s="12">
        <v>0</v>
      </c>
      <c r="Q314" s="12">
        <f t="shared" ref="Q314:T314" si="87">ROUND(Q309*1.15,-1)</f>
        <v>70</v>
      </c>
      <c r="R314" s="12">
        <f t="shared" si="87"/>
        <v>150</v>
      </c>
      <c r="S314" s="12">
        <f t="shared" si="87"/>
        <v>70</v>
      </c>
      <c r="T314" s="12">
        <f t="shared" si="87"/>
        <v>150</v>
      </c>
      <c r="U314" s="16">
        <v>0</v>
      </c>
      <c r="V314" s="12">
        <v>0</v>
      </c>
      <c r="W314" s="12">
        <v>0</v>
      </c>
      <c r="X314" s="12">
        <v>0</v>
      </c>
      <c r="Y314" s="16">
        <v>0</v>
      </c>
      <c r="Z314" s="16">
        <v>0</v>
      </c>
      <c r="AA314" s="16">
        <v>0</v>
      </c>
      <c r="AB314" s="16">
        <v>0</v>
      </c>
      <c r="AC314" s="16">
        <v>0</v>
      </c>
      <c r="AD314" s="16">
        <v>0</v>
      </c>
      <c r="AE314" s="30"/>
      <c r="GR314" s="4"/>
      <c r="GS314" s="4"/>
      <c r="GT314" s="4"/>
      <c r="GU314" s="4"/>
      <c r="GV314" s="4"/>
      <c r="GW314" s="4"/>
      <c r="GX314" s="4"/>
      <c r="GY314" s="4"/>
      <c r="GZ314" s="4"/>
      <c r="HA314" s="4"/>
      <c r="HB314" s="4"/>
      <c r="HC314" s="4"/>
      <c r="HD314" s="4"/>
      <c r="HE314" s="4"/>
      <c r="HF314" s="4"/>
      <c r="HG314" s="4"/>
      <c r="HH314" s="4"/>
      <c r="HI314" s="4"/>
      <c r="HJ314" s="4"/>
      <c r="HK314" s="4"/>
      <c r="HL314" s="4"/>
      <c r="HM314" s="4"/>
      <c r="HN314" s="4"/>
      <c r="HO314" s="4"/>
      <c r="HP314" s="4"/>
    </row>
    <row r="315" spans="3:224" ht="20.100000000000001" customHeight="1">
      <c r="C315" s="11">
        <v>15411012</v>
      </c>
      <c r="D315" s="23" t="s">
        <v>340</v>
      </c>
      <c r="E315" s="12">
        <v>11200003</v>
      </c>
      <c r="F315" s="12">
        <v>14021</v>
      </c>
      <c r="G315" s="12">
        <v>1</v>
      </c>
      <c r="H315" s="12">
        <v>50</v>
      </c>
      <c r="I315" s="16">
        <v>0.2</v>
      </c>
      <c r="J315" s="17">
        <v>20</v>
      </c>
      <c r="K315" s="12">
        <v>0</v>
      </c>
      <c r="L315" s="12">
        <v>2900</v>
      </c>
      <c r="M315" s="12">
        <f t="shared" si="67"/>
        <v>0</v>
      </c>
      <c r="N315" s="12">
        <v>0</v>
      </c>
      <c r="O315" s="12">
        <v>0</v>
      </c>
      <c r="P315" s="12">
        <v>0</v>
      </c>
      <c r="Q315" s="12">
        <f t="shared" ref="Q315:T315" si="88">ROUND(Q311*1.15,-1)</f>
        <v>60</v>
      </c>
      <c r="R315" s="12">
        <f t="shared" si="88"/>
        <v>110</v>
      </c>
      <c r="S315" s="12">
        <f t="shared" si="88"/>
        <v>60</v>
      </c>
      <c r="T315" s="12">
        <f t="shared" si="88"/>
        <v>110</v>
      </c>
      <c r="U315" s="16">
        <v>0</v>
      </c>
      <c r="V315" s="12">
        <v>0</v>
      </c>
      <c r="W315" s="12">
        <v>0</v>
      </c>
      <c r="X315" s="12">
        <v>0</v>
      </c>
      <c r="Y315" s="16">
        <v>0</v>
      </c>
      <c r="Z315" s="16">
        <v>0</v>
      </c>
      <c r="AA315" s="16">
        <v>0</v>
      </c>
      <c r="AB315" s="16">
        <v>0</v>
      </c>
      <c r="AC315" s="16">
        <v>0</v>
      </c>
      <c r="AD315" s="16">
        <v>0</v>
      </c>
      <c r="AE315" s="30"/>
      <c r="GR315" s="4"/>
      <c r="GS315" s="4"/>
      <c r="GT315" s="4"/>
      <c r="GU315" s="4"/>
      <c r="GV315" s="4"/>
      <c r="GW315" s="4"/>
      <c r="GX315" s="4"/>
      <c r="GY315" s="4"/>
      <c r="GZ315" s="4"/>
      <c r="HA315" s="4"/>
      <c r="HB315" s="4"/>
      <c r="HC315" s="4"/>
      <c r="HD315" s="4"/>
      <c r="HE315" s="4"/>
      <c r="HF315" s="4"/>
      <c r="HG315" s="4"/>
      <c r="HH315" s="4"/>
      <c r="HI315" s="4"/>
      <c r="HJ315" s="4"/>
      <c r="HK315" s="4"/>
      <c r="HL315" s="4"/>
      <c r="HM315" s="4"/>
      <c r="HN315" s="4"/>
      <c r="HO315" s="4"/>
      <c r="HP315" s="4"/>
    </row>
    <row r="316" spans="3:224" ht="20.100000000000001" customHeight="1">
      <c r="C316" s="11">
        <v>15411013</v>
      </c>
      <c r="D316" s="23" t="s">
        <v>341</v>
      </c>
      <c r="E316" s="12">
        <v>11200003</v>
      </c>
      <c r="F316" s="12">
        <v>14031</v>
      </c>
      <c r="G316" s="12">
        <v>1</v>
      </c>
      <c r="H316" s="12">
        <v>50</v>
      </c>
      <c r="I316" s="16">
        <v>0.2</v>
      </c>
      <c r="J316" s="17">
        <v>20</v>
      </c>
      <c r="K316" s="12">
        <v>0</v>
      </c>
      <c r="L316" s="12">
        <v>8700</v>
      </c>
      <c r="M316" s="12">
        <f t="shared" si="67"/>
        <v>0</v>
      </c>
      <c r="N316" s="12">
        <v>0</v>
      </c>
      <c r="O316" s="12">
        <v>0</v>
      </c>
      <c r="P316" s="12">
        <v>0</v>
      </c>
      <c r="Q316" s="12">
        <f t="shared" ref="Q316:T316" si="89">ROUND(Q313*1.15,-1)</f>
        <v>90</v>
      </c>
      <c r="R316" s="12">
        <f t="shared" si="89"/>
        <v>180</v>
      </c>
      <c r="S316" s="12">
        <f t="shared" si="89"/>
        <v>90</v>
      </c>
      <c r="T316" s="12">
        <f t="shared" si="89"/>
        <v>180</v>
      </c>
      <c r="U316" s="16">
        <v>0</v>
      </c>
      <c r="V316" s="12">
        <v>0</v>
      </c>
      <c r="W316" s="12">
        <v>0</v>
      </c>
      <c r="X316" s="12">
        <v>0</v>
      </c>
      <c r="Y316" s="16">
        <v>0</v>
      </c>
      <c r="Z316" s="16">
        <v>0</v>
      </c>
      <c r="AA316" s="16">
        <v>0</v>
      </c>
      <c r="AB316" s="16">
        <v>204903</v>
      </c>
      <c r="AC316" s="16">
        <v>1000</v>
      </c>
      <c r="AD316" s="16">
        <v>1</v>
      </c>
      <c r="AE316" s="30"/>
      <c r="GR316" s="4"/>
      <c r="GS316" s="4"/>
      <c r="GT316" s="4"/>
      <c r="GU316" s="4"/>
      <c r="GV316" s="4"/>
      <c r="GW316" s="4"/>
      <c r="GX316" s="4"/>
      <c r="GY316" s="4"/>
      <c r="GZ316" s="4"/>
      <c r="HA316" s="4"/>
      <c r="HB316" s="4"/>
      <c r="HC316" s="4"/>
      <c r="HD316" s="4"/>
      <c r="HE316" s="4"/>
      <c r="HF316" s="4"/>
      <c r="HG316" s="4"/>
      <c r="HH316" s="4"/>
      <c r="HI316" s="4"/>
      <c r="HJ316" s="4"/>
      <c r="HK316" s="4"/>
      <c r="HL316" s="4"/>
      <c r="HM316" s="4"/>
      <c r="HN316" s="4"/>
      <c r="HO316" s="4"/>
      <c r="HP316" s="4"/>
    </row>
    <row r="317" spans="3:224" ht="20.100000000000001" customHeight="1">
      <c r="C317" s="11">
        <v>15501001</v>
      </c>
      <c r="D317" s="12" t="s">
        <v>342</v>
      </c>
      <c r="E317" s="12">
        <v>11200003</v>
      </c>
      <c r="F317" s="12">
        <v>0</v>
      </c>
      <c r="G317" s="12">
        <v>1</v>
      </c>
      <c r="H317" s="12">
        <v>60</v>
      </c>
      <c r="I317" s="16">
        <v>0.2</v>
      </c>
      <c r="J317" s="17">
        <v>25</v>
      </c>
      <c r="K317" s="12">
        <v>0</v>
      </c>
      <c r="L317" s="12">
        <v>0</v>
      </c>
      <c r="M317" s="12">
        <f t="shared" si="67"/>
        <v>50</v>
      </c>
      <c r="N317" s="12">
        <v>100</v>
      </c>
      <c r="O317" s="12">
        <v>0</v>
      </c>
      <c r="P317" s="12">
        <v>0</v>
      </c>
      <c r="Q317" s="12">
        <f t="shared" si="68"/>
        <v>30</v>
      </c>
      <c r="R317" s="12">
        <v>60</v>
      </c>
      <c r="S317" s="12">
        <f t="shared" si="69"/>
        <v>30</v>
      </c>
      <c r="T317" s="12">
        <v>60</v>
      </c>
      <c r="U317" s="16">
        <v>0</v>
      </c>
      <c r="V317" s="12">
        <v>0</v>
      </c>
      <c r="W317" s="12">
        <v>0</v>
      </c>
      <c r="X317" s="12">
        <v>0</v>
      </c>
      <c r="Y317" s="16">
        <v>0</v>
      </c>
      <c r="Z317" s="16">
        <v>0</v>
      </c>
      <c r="AA317" s="16">
        <v>0</v>
      </c>
      <c r="AB317" s="16">
        <v>0</v>
      </c>
      <c r="AC317" s="16">
        <v>0</v>
      </c>
      <c r="AD317" s="16">
        <v>0</v>
      </c>
      <c r="AE317" s="30"/>
      <c r="GR317" s="4"/>
      <c r="GS317" s="4"/>
      <c r="GT317" s="4"/>
      <c r="GU317" s="4"/>
      <c r="GV317" s="4"/>
      <c r="GW317" s="4"/>
      <c r="GX317" s="4"/>
      <c r="GY317" s="4"/>
      <c r="GZ317" s="4"/>
      <c r="HA317" s="4"/>
      <c r="HB317" s="4"/>
      <c r="HC317" s="4"/>
      <c r="HD317" s="4"/>
      <c r="HE317" s="4"/>
      <c r="HF317" s="4"/>
      <c r="HG317" s="4"/>
      <c r="HH317" s="4"/>
      <c r="HI317" s="4"/>
      <c r="HJ317" s="4"/>
      <c r="HK317" s="4"/>
      <c r="HL317" s="4"/>
      <c r="HM317" s="4"/>
      <c r="HN317" s="4"/>
      <c r="HO317" s="4"/>
      <c r="HP317" s="4"/>
    </row>
    <row r="318" spans="3:224" ht="20.100000000000001" customHeight="1">
      <c r="C318" s="11">
        <v>15501002</v>
      </c>
      <c r="D318" s="12" t="s">
        <v>343</v>
      </c>
      <c r="E318" s="12">
        <v>11200003</v>
      </c>
      <c r="F318" s="12">
        <v>15011</v>
      </c>
      <c r="G318" s="12">
        <v>1</v>
      </c>
      <c r="H318" s="12">
        <v>60</v>
      </c>
      <c r="I318" s="16">
        <v>0.2</v>
      </c>
      <c r="J318" s="17">
        <v>25</v>
      </c>
      <c r="K318" s="12">
        <v>0</v>
      </c>
      <c r="L318" s="12">
        <v>0</v>
      </c>
      <c r="M318" s="12">
        <f t="shared" si="67"/>
        <v>60</v>
      </c>
      <c r="N318" s="12">
        <v>120</v>
      </c>
      <c r="O318" s="12">
        <v>0</v>
      </c>
      <c r="P318" s="12">
        <v>0</v>
      </c>
      <c r="Q318" s="12">
        <f t="shared" si="68"/>
        <v>36</v>
      </c>
      <c r="R318" s="12">
        <v>72</v>
      </c>
      <c r="S318" s="12">
        <f t="shared" si="69"/>
        <v>36</v>
      </c>
      <c r="T318" s="12">
        <v>72</v>
      </c>
      <c r="U318" s="16">
        <v>0</v>
      </c>
      <c r="V318" s="12">
        <v>0</v>
      </c>
      <c r="W318" s="12">
        <v>0</v>
      </c>
      <c r="X318" s="12">
        <v>0</v>
      </c>
      <c r="Y318" s="16">
        <v>0</v>
      </c>
      <c r="Z318" s="16">
        <v>0</v>
      </c>
      <c r="AA318" s="16">
        <v>0</v>
      </c>
      <c r="AB318" s="16">
        <v>0</v>
      </c>
      <c r="AC318" s="16">
        <v>0</v>
      </c>
      <c r="AD318" s="16">
        <v>0</v>
      </c>
      <c r="AE318" s="30"/>
      <c r="GR318" s="4"/>
      <c r="GS318" s="4"/>
      <c r="GT318" s="4"/>
      <c r="GU318" s="4"/>
      <c r="GV318" s="4"/>
      <c r="GW318" s="4"/>
      <c r="GX318" s="4"/>
      <c r="GY318" s="4"/>
      <c r="GZ318" s="4"/>
      <c r="HA318" s="4"/>
      <c r="HB318" s="4"/>
      <c r="HC318" s="4"/>
      <c r="HD318" s="4"/>
      <c r="HE318" s="4"/>
      <c r="HF318" s="4"/>
      <c r="HG318" s="4"/>
      <c r="HH318" s="4"/>
      <c r="HI318" s="4"/>
      <c r="HJ318" s="4"/>
      <c r="HK318" s="4"/>
      <c r="HL318" s="4"/>
      <c r="HM318" s="4"/>
      <c r="HN318" s="4"/>
      <c r="HO318" s="4"/>
      <c r="HP318" s="4"/>
    </row>
    <row r="319" spans="3:224" ht="20.100000000000001" customHeight="1">
      <c r="C319" s="11">
        <v>15501003</v>
      </c>
      <c r="D319" s="12" t="s">
        <v>344</v>
      </c>
      <c r="E319" s="12">
        <v>11200003</v>
      </c>
      <c r="F319" s="12">
        <v>0</v>
      </c>
      <c r="G319" s="12">
        <v>1</v>
      </c>
      <c r="H319" s="12">
        <v>60</v>
      </c>
      <c r="I319" s="16">
        <v>0.2</v>
      </c>
      <c r="J319" s="17">
        <v>25</v>
      </c>
      <c r="K319" s="12">
        <v>0</v>
      </c>
      <c r="L319" s="12">
        <v>0</v>
      </c>
      <c r="M319" s="12">
        <f t="shared" si="67"/>
        <v>68</v>
      </c>
      <c r="N319" s="12">
        <v>135</v>
      </c>
      <c r="O319" s="12">
        <v>0</v>
      </c>
      <c r="P319" s="12">
        <v>0</v>
      </c>
      <c r="Q319" s="12">
        <f t="shared" si="68"/>
        <v>23</v>
      </c>
      <c r="R319" s="12">
        <v>45</v>
      </c>
      <c r="S319" s="12">
        <f t="shared" si="69"/>
        <v>23</v>
      </c>
      <c r="T319" s="12">
        <v>45</v>
      </c>
      <c r="U319" s="16">
        <v>0</v>
      </c>
      <c r="V319" s="12">
        <v>0</v>
      </c>
      <c r="W319" s="12">
        <v>0</v>
      </c>
      <c r="X319" s="12">
        <v>0</v>
      </c>
      <c r="Y319" s="16">
        <v>0</v>
      </c>
      <c r="Z319" s="16">
        <v>0</v>
      </c>
      <c r="AA319" s="16">
        <v>0</v>
      </c>
      <c r="AB319" s="16">
        <v>0</v>
      </c>
      <c r="AC319" s="16">
        <v>0</v>
      </c>
      <c r="AD319" s="16">
        <v>0</v>
      </c>
      <c r="AE319" s="30"/>
      <c r="GR319" s="4"/>
      <c r="GS319" s="4"/>
      <c r="GT319" s="4"/>
      <c r="GU319" s="4"/>
      <c r="GV319" s="4"/>
      <c r="GW319" s="4"/>
      <c r="GX319" s="4"/>
      <c r="GY319" s="4"/>
      <c r="GZ319" s="4"/>
      <c r="HA319" s="4"/>
      <c r="HB319" s="4"/>
      <c r="HC319" s="4"/>
      <c r="HD319" s="4"/>
      <c r="HE319" s="4"/>
      <c r="HF319" s="4"/>
      <c r="HG319" s="4"/>
      <c r="HH319" s="4"/>
      <c r="HI319" s="4"/>
      <c r="HJ319" s="4"/>
      <c r="HK319" s="4"/>
      <c r="HL319" s="4"/>
      <c r="HM319" s="4"/>
      <c r="HN319" s="4"/>
      <c r="HO319" s="4"/>
      <c r="HP319" s="4"/>
    </row>
    <row r="320" spans="3:224" ht="20.100000000000001" customHeight="1">
      <c r="C320" s="11">
        <v>15501004</v>
      </c>
      <c r="D320" s="12" t="s">
        <v>345</v>
      </c>
      <c r="E320" s="12">
        <v>11200003</v>
      </c>
      <c r="F320" s="12">
        <v>15021</v>
      </c>
      <c r="G320" s="12">
        <v>1</v>
      </c>
      <c r="H320" s="12">
        <v>60</v>
      </c>
      <c r="I320" s="16">
        <v>0.2</v>
      </c>
      <c r="J320" s="17">
        <v>25</v>
      </c>
      <c r="K320" s="12">
        <v>0</v>
      </c>
      <c r="L320" s="12">
        <v>0</v>
      </c>
      <c r="M320" s="12">
        <f t="shared" si="67"/>
        <v>81</v>
      </c>
      <c r="N320" s="12">
        <v>162</v>
      </c>
      <c r="O320" s="12">
        <v>0</v>
      </c>
      <c r="P320" s="12">
        <v>0</v>
      </c>
      <c r="Q320" s="12">
        <f t="shared" si="68"/>
        <v>27</v>
      </c>
      <c r="R320" s="12">
        <v>54</v>
      </c>
      <c r="S320" s="12">
        <f t="shared" si="69"/>
        <v>27</v>
      </c>
      <c r="T320" s="12">
        <v>54</v>
      </c>
      <c r="U320" s="16">
        <v>0</v>
      </c>
      <c r="V320" s="12">
        <v>0</v>
      </c>
      <c r="W320" s="12">
        <v>0</v>
      </c>
      <c r="X320" s="12">
        <v>0</v>
      </c>
      <c r="Y320" s="16">
        <v>0</v>
      </c>
      <c r="Z320" s="16">
        <v>0</v>
      </c>
      <c r="AA320" s="16">
        <v>0</v>
      </c>
      <c r="AB320" s="16">
        <v>0</v>
      </c>
      <c r="AC320" s="16">
        <v>0</v>
      </c>
      <c r="AD320" s="16">
        <v>0</v>
      </c>
      <c r="AE320" s="30"/>
      <c r="GR320" s="4"/>
      <c r="GS320" s="4"/>
      <c r="GT320" s="4"/>
      <c r="GU320" s="4"/>
      <c r="GV320" s="4"/>
      <c r="GW320" s="4"/>
      <c r="GX320" s="4"/>
      <c r="GY320" s="4"/>
      <c r="GZ320" s="4"/>
      <c r="HA320" s="4"/>
      <c r="HB320" s="4"/>
      <c r="HC320" s="4"/>
      <c r="HD320" s="4"/>
      <c r="HE320" s="4"/>
      <c r="HF320" s="4"/>
      <c r="HG320" s="4"/>
      <c r="HH320" s="4"/>
      <c r="HI320" s="4"/>
      <c r="HJ320" s="4"/>
      <c r="HK320" s="4"/>
      <c r="HL320" s="4"/>
      <c r="HM320" s="4"/>
      <c r="HN320" s="4"/>
      <c r="HO320" s="4"/>
      <c r="HP320" s="4"/>
    </row>
    <row r="321" spans="3:224" ht="20.100000000000001" customHeight="1">
      <c r="C321" s="11">
        <v>15501005</v>
      </c>
      <c r="D321" s="12" t="s">
        <v>346</v>
      </c>
      <c r="E321" s="12">
        <v>11200003</v>
      </c>
      <c r="F321" s="12">
        <v>0</v>
      </c>
      <c r="G321" s="12">
        <v>1</v>
      </c>
      <c r="H321" s="12">
        <v>60</v>
      </c>
      <c r="I321" s="16">
        <v>0.2</v>
      </c>
      <c r="J321" s="17">
        <v>25</v>
      </c>
      <c r="K321" s="12">
        <v>0</v>
      </c>
      <c r="L321" s="12">
        <v>0</v>
      </c>
      <c r="M321" s="12">
        <f t="shared" si="67"/>
        <v>38</v>
      </c>
      <c r="N321" s="12">
        <v>75</v>
      </c>
      <c r="O321" s="12">
        <v>0</v>
      </c>
      <c r="P321" s="12">
        <v>0</v>
      </c>
      <c r="Q321" s="12">
        <f t="shared" si="68"/>
        <v>38</v>
      </c>
      <c r="R321" s="12">
        <v>75</v>
      </c>
      <c r="S321" s="12">
        <f t="shared" si="69"/>
        <v>38</v>
      </c>
      <c r="T321" s="12">
        <v>75</v>
      </c>
      <c r="U321" s="16">
        <v>0</v>
      </c>
      <c r="V321" s="12">
        <v>0</v>
      </c>
      <c r="W321" s="12">
        <v>0</v>
      </c>
      <c r="X321" s="12">
        <v>0</v>
      </c>
      <c r="Y321" s="16">
        <v>0</v>
      </c>
      <c r="Z321" s="16">
        <v>0</v>
      </c>
      <c r="AA321" s="16">
        <v>0</v>
      </c>
      <c r="AB321" s="16">
        <v>0</v>
      </c>
      <c r="AC321" s="16">
        <v>0</v>
      </c>
      <c r="AD321" s="16">
        <v>0</v>
      </c>
      <c r="AE321" s="30"/>
      <c r="GR321" s="4"/>
      <c r="GS321" s="4"/>
      <c r="GT321" s="4"/>
      <c r="GU321" s="4"/>
      <c r="GV321" s="4"/>
      <c r="GW321" s="4"/>
      <c r="GX321" s="4"/>
      <c r="GY321" s="4"/>
      <c r="GZ321" s="4"/>
      <c r="HA321" s="4"/>
      <c r="HB321" s="4"/>
      <c r="HC321" s="4"/>
      <c r="HD321" s="4"/>
      <c r="HE321" s="4"/>
      <c r="HF321" s="4"/>
      <c r="HG321" s="4"/>
      <c r="HH321" s="4"/>
      <c r="HI321" s="4"/>
      <c r="HJ321" s="4"/>
      <c r="HK321" s="4"/>
      <c r="HL321" s="4"/>
      <c r="HM321" s="4"/>
      <c r="HN321" s="4"/>
      <c r="HO321" s="4"/>
      <c r="HP321" s="4"/>
    </row>
    <row r="322" spans="3:224" ht="20.100000000000001" customHeight="1">
      <c r="C322" s="11">
        <v>15501006</v>
      </c>
      <c r="D322" s="12" t="s">
        <v>347</v>
      </c>
      <c r="E322" s="12">
        <v>11200003</v>
      </c>
      <c r="F322" s="12">
        <v>15031</v>
      </c>
      <c r="G322" s="12">
        <v>1</v>
      </c>
      <c r="H322" s="12">
        <v>60</v>
      </c>
      <c r="I322" s="16">
        <v>0.2</v>
      </c>
      <c r="J322" s="17">
        <v>25</v>
      </c>
      <c r="K322" s="12">
        <v>0</v>
      </c>
      <c r="L322" s="12">
        <v>0</v>
      </c>
      <c r="M322" s="12">
        <f t="shared" si="67"/>
        <v>45</v>
      </c>
      <c r="N322" s="12">
        <v>90</v>
      </c>
      <c r="O322" s="12">
        <v>0</v>
      </c>
      <c r="P322" s="12">
        <v>0</v>
      </c>
      <c r="Q322" s="12">
        <f t="shared" si="68"/>
        <v>45</v>
      </c>
      <c r="R322" s="12">
        <v>90</v>
      </c>
      <c r="S322" s="12">
        <f t="shared" si="69"/>
        <v>45</v>
      </c>
      <c r="T322" s="12">
        <v>90</v>
      </c>
      <c r="U322" s="16">
        <v>0</v>
      </c>
      <c r="V322" s="12">
        <v>0</v>
      </c>
      <c r="W322" s="12">
        <v>0</v>
      </c>
      <c r="X322" s="12">
        <v>0</v>
      </c>
      <c r="Y322" s="16">
        <v>0</v>
      </c>
      <c r="Z322" s="16">
        <v>0</v>
      </c>
      <c r="AA322" s="16">
        <v>0</v>
      </c>
      <c r="AB322" s="16">
        <v>0</v>
      </c>
      <c r="AC322" s="16">
        <v>0</v>
      </c>
      <c r="AD322" s="16">
        <v>0</v>
      </c>
      <c r="AE322" s="30"/>
      <c r="GR322" s="4"/>
      <c r="GS322" s="4"/>
      <c r="GT322" s="4"/>
      <c r="GU322" s="4"/>
      <c r="GV322" s="4"/>
      <c r="GW322" s="4"/>
      <c r="GX322" s="4"/>
      <c r="GY322" s="4"/>
      <c r="GZ322" s="4"/>
      <c r="HA322" s="4"/>
      <c r="HB322" s="4"/>
      <c r="HC322" s="4"/>
      <c r="HD322" s="4"/>
      <c r="HE322" s="4"/>
      <c r="HF322" s="4"/>
      <c r="HG322" s="4"/>
      <c r="HH322" s="4"/>
      <c r="HI322" s="4"/>
      <c r="HJ322" s="4"/>
      <c r="HK322" s="4"/>
      <c r="HL322" s="4"/>
      <c r="HM322" s="4"/>
      <c r="HN322" s="4"/>
      <c r="HO322" s="4"/>
      <c r="HP322" s="4"/>
    </row>
    <row r="323" spans="3:224" ht="20.100000000000001" customHeight="1">
      <c r="C323" s="11">
        <v>15502001</v>
      </c>
      <c r="D323" s="12" t="s">
        <v>348</v>
      </c>
      <c r="E323" s="12">
        <v>11200003</v>
      </c>
      <c r="F323" s="12">
        <v>0</v>
      </c>
      <c r="G323" s="12">
        <v>1</v>
      </c>
      <c r="H323" s="12">
        <v>60</v>
      </c>
      <c r="I323" s="16">
        <v>0.2</v>
      </c>
      <c r="J323" s="17">
        <v>25</v>
      </c>
      <c r="K323" s="12">
        <v>0</v>
      </c>
      <c r="L323" s="12">
        <v>0</v>
      </c>
      <c r="M323" s="12">
        <f t="shared" si="67"/>
        <v>68</v>
      </c>
      <c r="N323" s="12">
        <v>135</v>
      </c>
      <c r="O323" s="12">
        <v>0</v>
      </c>
      <c r="P323" s="12">
        <v>0</v>
      </c>
      <c r="Q323" s="12">
        <f t="shared" si="68"/>
        <v>0</v>
      </c>
      <c r="R323" s="12">
        <v>0</v>
      </c>
      <c r="S323" s="12">
        <f t="shared" si="69"/>
        <v>93</v>
      </c>
      <c r="T323" s="12">
        <v>185</v>
      </c>
      <c r="U323" s="16">
        <v>0</v>
      </c>
      <c r="V323" s="12">
        <v>0</v>
      </c>
      <c r="W323" s="12">
        <v>0</v>
      </c>
      <c r="X323" s="12">
        <v>0</v>
      </c>
      <c r="Y323" s="16">
        <v>0</v>
      </c>
      <c r="Z323" s="16">
        <v>0</v>
      </c>
      <c r="AA323" s="16">
        <v>0</v>
      </c>
      <c r="AB323" s="16">
        <v>0</v>
      </c>
      <c r="AC323" s="16">
        <v>0</v>
      </c>
      <c r="AD323" s="16">
        <v>0</v>
      </c>
      <c r="AE323" s="30"/>
      <c r="GR323" s="4"/>
      <c r="GS323" s="4"/>
      <c r="GT323" s="4"/>
      <c r="GU323" s="4"/>
      <c r="GV323" s="4"/>
      <c r="GW323" s="4"/>
      <c r="GX323" s="4"/>
      <c r="GY323" s="4"/>
      <c r="GZ323" s="4"/>
      <c r="HA323" s="4"/>
      <c r="HB323" s="4"/>
      <c r="HC323" s="4"/>
      <c r="HD323" s="4"/>
      <c r="HE323" s="4"/>
      <c r="HF323" s="4"/>
      <c r="HG323" s="4"/>
      <c r="HH323" s="4"/>
      <c r="HI323" s="4"/>
      <c r="HJ323" s="4"/>
      <c r="HK323" s="4"/>
      <c r="HL323" s="4"/>
      <c r="HM323" s="4"/>
      <c r="HN323" s="4"/>
      <c r="HO323" s="4"/>
      <c r="HP323" s="4"/>
    </row>
    <row r="324" spans="3:224" ht="20.100000000000001" customHeight="1">
      <c r="C324" s="11">
        <v>15502002</v>
      </c>
      <c r="D324" s="12" t="s">
        <v>349</v>
      </c>
      <c r="E324" s="12">
        <v>11200003</v>
      </c>
      <c r="F324" s="12">
        <v>15011</v>
      </c>
      <c r="G324" s="12">
        <v>1</v>
      </c>
      <c r="H324" s="12">
        <v>60</v>
      </c>
      <c r="I324" s="16">
        <v>0.2</v>
      </c>
      <c r="J324" s="17">
        <v>25</v>
      </c>
      <c r="K324" s="12">
        <v>0</v>
      </c>
      <c r="L324" s="12">
        <v>0</v>
      </c>
      <c r="M324" s="12">
        <f t="shared" si="67"/>
        <v>78</v>
      </c>
      <c r="N324" s="12">
        <v>156</v>
      </c>
      <c r="O324" s="12">
        <v>0</v>
      </c>
      <c r="P324" s="12">
        <v>0</v>
      </c>
      <c r="Q324" s="12">
        <f t="shared" si="68"/>
        <v>0</v>
      </c>
      <c r="R324" s="12">
        <v>0</v>
      </c>
      <c r="S324" s="12">
        <f t="shared" si="69"/>
        <v>108</v>
      </c>
      <c r="T324" s="12">
        <v>216</v>
      </c>
      <c r="U324" s="16">
        <v>0</v>
      </c>
      <c r="V324" s="12">
        <v>0</v>
      </c>
      <c r="W324" s="12">
        <v>0</v>
      </c>
      <c r="X324" s="12">
        <v>0</v>
      </c>
      <c r="Y324" s="16">
        <v>0</v>
      </c>
      <c r="Z324" s="16">
        <v>0</v>
      </c>
      <c r="AA324" s="16">
        <v>0</v>
      </c>
      <c r="AB324" s="16">
        <v>0</v>
      </c>
      <c r="AC324" s="16">
        <v>0</v>
      </c>
      <c r="AD324" s="16">
        <v>0</v>
      </c>
      <c r="AE324" s="30"/>
      <c r="GR324" s="4"/>
      <c r="GS324" s="4"/>
      <c r="GT324" s="4"/>
      <c r="GU324" s="4"/>
      <c r="GV324" s="4"/>
      <c r="GW324" s="4"/>
      <c r="GX324" s="4"/>
      <c r="GY324" s="4"/>
      <c r="GZ324" s="4"/>
      <c r="HA324" s="4"/>
      <c r="HB324" s="4"/>
      <c r="HC324" s="4"/>
      <c r="HD324" s="4"/>
      <c r="HE324" s="4"/>
      <c r="HF324" s="4"/>
      <c r="HG324" s="4"/>
      <c r="HH324" s="4"/>
      <c r="HI324" s="4"/>
      <c r="HJ324" s="4"/>
      <c r="HK324" s="4"/>
      <c r="HL324" s="4"/>
      <c r="HM324" s="4"/>
      <c r="HN324" s="4"/>
      <c r="HO324" s="4"/>
      <c r="HP324" s="4"/>
    </row>
    <row r="325" spans="3:224" ht="20.100000000000001" customHeight="1">
      <c r="C325" s="11">
        <v>15502003</v>
      </c>
      <c r="D325" s="12" t="s">
        <v>350</v>
      </c>
      <c r="E325" s="12">
        <v>11200003</v>
      </c>
      <c r="F325" s="12">
        <v>0</v>
      </c>
      <c r="G325" s="12">
        <v>1</v>
      </c>
      <c r="H325" s="12">
        <v>60</v>
      </c>
      <c r="I325" s="16">
        <v>0.2</v>
      </c>
      <c r="J325" s="17">
        <v>25</v>
      </c>
      <c r="K325" s="12">
        <v>0</v>
      </c>
      <c r="L325" s="12">
        <v>0</v>
      </c>
      <c r="M325" s="12">
        <f t="shared" si="67"/>
        <v>91</v>
      </c>
      <c r="N325" s="12">
        <v>182</v>
      </c>
      <c r="O325" s="12">
        <v>0</v>
      </c>
      <c r="P325" s="12">
        <v>0</v>
      </c>
      <c r="Q325" s="12">
        <f t="shared" si="68"/>
        <v>0</v>
      </c>
      <c r="R325" s="12">
        <v>0</v>
      </c>
      <c r="S325" s="12">
        <f t="shared" si="69"/>
        <v>70</v>
      </c>
      <c r="T325" s="12">
        <v>139</v>
      </c>
      <c r="U325" s="16">
        <v>0</v>
      </c>
      <c r="V325" s="12">
        <v>0</v>
      </c>
      <c r="W325" s="12">
        <v>0</v>
      </c>
      <c r="X325" s="12">
        <v>0</v>
      </c>
      <c r="Y325" s="16">
        <v>0</v>
      </c>
      <c r="Z325" s="16">
        <v>0</v>
      </c>
      <c r="AA325" s="16">
        <v>0</v>
      </c>
      <c r="AB325" s="16">
        <v>0</v>
      </c>
      <c r="AC325" s="16">
        <v>0</v>
      </c>
      <c r="AD325" s="16">
        <v>0</v>
      </c>
      <c r="AE325" s="30"/>
      <c r="GR325" s="4"/>
      <c r="GS325" s="4"/>
      <c r="GT325" s="4"/>
      <c r="GU325" s="4"/>
      <c r="GV325" s="4"/>
      <c r="GW325" s="4"/>
      <c r="GX325" s="4"/>
      <c r="GY325" s="4"/>
      <c r="GZ325" s="4"/>
      <c r="HA325" s="4"/>
      <c r="HB325" s="4"/>
      <c r="HC325" s="4"/>
      <c r="HD325" s="4"/>
      <c r="HE325" s="4"/>
      <c r="HF325" s="4"/>
      <c r="HG325" s="4"/>
      <c r="HH325" s="4"/>
      <c r="HI325" s="4"/>
      <c r="HJ325" s="4"/>
      <c r="HK325" s="4"/>
      <c r="HL325" s="4"/>
      <c r="HM325" s="4"/>
      <c r="HN325" s="4"/>
      <c r="HO325" s="4"/>
      <c r="HP325" s="4"/>
    </row>
    <row r="326" spans="3:224" ht="20.100000000000001" customHeight="1">
      <c r="C326" s="11">
        <v>15502004</v>
      </c>
      <c r="D326" s="12" t="s">
        <v>351</v>
      </c>
      <c r="E326" s="12">
        <v>11200003</v>
      </c>
      <c r="F326" s="12">
        <v>15021</v>
      </c>
      <c r="G326" s="12">
        <v>1</v>
      </c>
      <c r="H326" s="12">
        <v>60</v>
      </c>
      <c r="I326" s="16">
        <v>0.2</v>
      </c>
      <c r="J326" s="17">
        <v>25</v>
      </c>
      <c r="K326" s="12">
        <v>0</v>
      </c>
      <c r="L326" s="12">
        <v>0</v>
      </c>
      <c r="M326" s="12">
        <f t="shared" si="67"/>
        <v>106</v>
      </c>
      <c r="N326" s="12">
        <v>211</v>
      </c>
      <c r="O326" s="12">
        <v>0</v>
      </c>
      <c r="P326" s="12">
        <v>0</v>
      </c>
      <c r="Q326" s="12">
        <f t="shared" si="68"/>
        <v>0</v>
      </c>
      <c r="R326" s="12">
        <v>0</v>
      </c>
      <c r="S326" s="12">
        <f t="shared" si="69"/>
        <v>81</v>
      </c>
      <c r="T326" s="12">
        <v>162</v>
      </c>
      <c r="U326" s="16">
        <v>0</v>
      </c>
      <c r="V326" s="12">
        <v>0</v>
      </c>
      <c r="W326" s="12">
        <v>0</v>
      </c>
      <c r="X326" s="12">
        <v>0</v>
      </c>
      <c r="Y326" s="16">
        <v>0</v>
      </c>
      <c r="Z326" s="16">
        <v>0</v>
      </c>
      <c r="AA326" s="16">
        <v>0</v>
      </c>
      <c r="AB326" s="16">
        <v>0</v>
      </c>
      <c r="AC326" s="16">
        <v>0</v>
      </c>
      <c r="AD326" s="16">
        <v>0</v>
      </c>
      <c r="AE326" s="30"/>
      <c r="GR326" s="4"/>
      <c r="GS326" s="4"/>
      <c r="GT326" s="4"/>
      <c r="GU326" s="4"/>
      <c r="GV326" s="4"/>
      <c r="GW326" s="4"/>
      <c r="GX326" s="4"/>
      <c r="GY326" s="4"/>
      <c r="GZ326" s="4"/>
      <c r="HA326" s="4"/>
      <c r="HB326" s="4"/>
      <c r="HC326" s="4"/>
      <c r="HD326" s="4"/>
      <c r="HE326" s="4"/>
      <c r="HF326" s="4"/>
      <c r="HG326" s="4"/>
      <c r="HH326" s="4"/>
      <c r="HI326" s="4"/>
      <c r="HJ326" s="4"/>
      <c r="HK326" s="4"/>
      <c r="HL326" s="4"/>
      <c r="HM326" s="4"/>
      <c r="HN326" s="4"/>
      <c r="HO326" s="4"/>
      <c r="HP326" s="4"/>
    </row>
    <row r="327" spans="3:224" ht="20.100000000000001" customHeight="1">
      <c r="C327" s="11">
        <v>15502005</v>
      </c>
      <c r="D327" s="12" t="s">
        <v>352</v>
      </c>
      <c r="E327" s="12">
        <v>11200003</v>
      </c>
      <c r="F327" s="12">
        <v>0</v>
      </c>
      <c r="G327" s="12">
        <v>1</v>
      </c>
      <c r="H327" s="12">
        <v>60</v>
      </c>
      <c r="I327" s="16">
        <v>0.2</v>
      </c>
      <c r="J327" s="17">
        <v>25</v>
      </c>
      <c r="K327" s="12">
        <v>0</v>
      </c>
      <c r="L327" s="12">
        <v>0</v>
      </c>
      <c r="M327" s="12">
        <f t="shared" si="67"/>
        <v>51</v>
      </c>
      <c r="N327" s="12">
        <v>101</v>
      </c>
      <c r="O327" s="12">
        <v>0</v>
      </c>
      <c r="P327" s="12">
        <v>0</v>
      </c>
      <c r="Q327" s="12">
        <f t="shared" si="68"/>
        <v>0</v>
      </c>
      <c r="R327" s="12">
        <v>0</v>
      </c>
      <c r="S327" s="12">
        <f t="shared" si="69"/>
        <v>116</v>
      </c>
      <c r="T327" s="12">
        <v>231</v>
      </c>
      <c r="U327" s="16">
        <v>0</v>
      </c>
      <c r="V327" s="12">
        <v>0</v>
      </c>
      <c r="W327" s="12">
        <v>0</v>
      </c>
      <c r="X327" s="12">
        <v>0</v>
      </c>
      <c r="Y327" s="16">
        <v>0</v>
      </c>
      <c r="Z327" s="16">
        <v>0</v>
      </c>
      <c r="AA327" s="16">
        <v>0</v>
      </c>
      <c r="AB327" s="16">
        <v>0</v>
      </c>
      <c r="AC327" s="16">
        <v>0</v>
      </c>
      <c r="AD327" s="16">
        <v>0</v>
      </c>
      <c r="AE327" s="30"/>
      <c r="GR327" s="4"/>
      <c r="GS327" s="4"/>
      <c r="GT327" s="4"/>
      <c r="GU327" s="4"/>
      <c r="GV327" s="4"/>
      <c r="GW327" s="4"/>
      <c r="GX327" s="4"/>
      <c r="GY327" s="4"/>
      <c r="GZ327" s="4"/>
      <c r="HA327" s="4"/>
      <c r="HB327" s="4"/>
      <c r="HC327" s="4"/>
      <c r="HD327" s="4"/>
      <c r="HE327" s="4"/>
      <c r="HF327" s="4"/>
      <c r="HG327" s="4"/>
      <c r="HH327" s="4"/>
      <c r="HI327" s="4"/>
      <c r="HJ327" s="4"/>
      <c r="HK327" s="4"/>
      <c r="HL327" s="4"/>
      <c r="HM327" s="4"/>
      <c r="HN327" s="4"/>
      <c r="HO327" s="4"/>
      <c r="HP327" s="4"/>
    </row>
    <row r="328" spans="3:224" ht="20.100000000000001" customHeight="1">
      <c r="C328" s="11">
        <v>15502006</v>
      </c>
      <c r="D328" s="12" t="s">
        <v>353</v>
      </c>
      <c r="E328" s="12">
        <v>11200003</v>
      </c>
      <c r="F328" s="12">
        <v>15031</v>
      </c>
      <c r="G328" s="12">
        <v>1</v>
      </c>
      <c r="H328" s="12">
        <v>60</v>
      </c>
      <c r="I328" s="16">
        <v>0.2</v>
      </c>
      <c r="J328" s="17">
        <v>25</v>
      </c>
      <c r="K328" s="12">
        <v>0</v>
      </c>
      <c r="L328" s="12">
        <v>0</v>
      </c>
      <c r="M328" s="12">
        <f t="shared" si="67"/>
        <v>59</v>
      </c>
      <c r="N328" s="12">
        <v>117</v>
      </c>
      <c r="O328" s="12">
        <v>0</v>
      </c>
      <c r="P328" s="12">
        <v>0</v>
      </c>
      <c r="Q328" s="12">
        <f t="shared" si="68"/>
        <v>0</v>
      </c>
      <c r="R328" s="12">
        <v>0</v>
      </c>
      <c r="S328" s="12">
        <f t="shared" si="69"/>
        <v>135</v>
      </c>
      <c r="T328" s="12">
        <v>270</v>
      </c>
      <c r="U328" s="16">
        <v>0</v>
      </c>
      <c r="V328" s="12">
        <v>0</v>
      </c>
      <c r="W328" s="12">
        <v>0</v>
      </c>
      <c r="X328" s="12">
        <v>0</v>
      </c>
      <c r="Y328" s="16">
        <v>0</v>
      </c>
      <c r="Z328" s="16">
        <v>0</v>
      </c>
      <c r="AA328" s="16">
        <v>0</v>
      </c>
      <c r="AB328" s="16">
        <v>0</v>
      </c>
      <c r="AC328" s="16">
        <v>0</v>
      </c>
      <c r="AD328" s="16">
        <v>0</v>
      </c>
      <c r="AE328" s="30"/>
      <c r="GR328" s="4"/>
      <c r="GS328" s="4"/>
      <c r="GT328" s="4"/>
      <c r="GU328" s="4"/>
      <c r="GV328" s="4"/>
      <c r="GW328" s="4"/>
      <c r="GX328" s="4"/>
      <c r="GY328" s="4"/>
      <c r="GZ328" s="4"/>
      <c r="HA328" s="4"/>
      <c r="HB328" s="4"/>
      <c r="HC328" s="4"/>
      <c r="HD328" s="4"/>
      <c r="HE328" s="4"/>
      <c r="HF328" s="4"/>
      <c r="HG328" s="4"/>
      <c r="HH328" s="4"/>
      <c r="HI328" s="4"/>
      <c r="HJ328" s="4"/>
      <c r="HK328" s="4"/>
      <c r="HL328" s="4"/>
      <c r="HM328" s="4"/>
      <c r="HN328" s="4"/>
      <c r="HO328" s="4"/>
      <c r="HP328" s="4"/>
    </row>
    <row r="329" spans="3:224" ht="20.100000000000001" customHeight="1">
      <c r="C329" s="11">
        <v>15503001</v>
      </c>
      <c r="D329" s="12" t="s">
        <v>354</v>
      </c>
      <c r="E329" s="12">
        <v>11200003</v>
      </c>
      <c r="F329" s="12">
        <v>0</v>
      </c>
      <c r="G329" s="12">
        <v>1</v>
      </c>
      <c r="H329" s="12">
        <v>60</v>
      </c>
      <c r="I329" s="16">
        <v>0.2</v>
      </c>
      <c r="J329" s="17">
        <v>25</v>
      </c>
      <c r="K329" s="12">
        <v>0</v>
      </c>
      <c r="L329" s="12">
        <v>2080</v>
      </c>
      <c r="M329" s="12">
        <f t="shared" si="67"/>
        <v>36</v>
      </c>
      <c r="N329" s="12">
        <v>72</v>
      </c>
      <c r="O329" s="12">
        <v>0</v>
      </c>
      <c r="P329" s="12">
        <v>0</v>
      </c>
      <c r="Q329" s="12">
        <f t="shared" si="68"/>
        <v>61</v>
      </c>
      <c r="R329" s="12">
        <v>122</v>
      </c>
      <c r="S329" s="12">
        <f t="shared" si="69"/>
        <v>0</v>
      </c>
      <c r="T329" s="12">
        <v>0</v>
      </c>
      <c r="U329" s="16">
        <v>0</v>
      </c>
      <c r="V329" s="12">
        <v>0</v>
      </c>
      <c r="W329" s="12">
        <v>0</v>
      </c>
      <c r="X329" s="12">
        <v>0</v>
      </c>
      <c r="Y329" s="16">
        <v>0</v>
      </c>
      <c r="Z329" s="16">
        <v>0</v>
      </c>
      <c r="AA329" s="16">
        <v>0</v>
      </c>
      <c r="AB329" s="16">
        <v>0</v>
      </c>
      <c r="AC329" s="16">
        <v>0</v>
      </c>
      <c r="AD329" s="16">
        <v>0</v>
      </c>
      <c r="AE329" s="30"/>
      <c r="GR329" s="4"/>
      <c r="GS329" s="4"/>
      <c r="GT329" s="4"/>
      <c r="GU329" s="4"/>
      <c r="GV329" s="4"/>
      <c r="GW329" s="4"/>
      <c r="GX329" s="4"/>
      <c r="GY329" s="4"/>
      <c r="GZ329" s="4"/>
      <c r="HA329" s="4"/>
      <c r="HB329" s="4"/>
      <c r="HC329" s="4"/>
      <c r="HD329" s="4"/>
      <c r="HE329" s="4"/>
      <c r="HF329" s="4"/>
      <c r="HG329" s="4"/>
      <c r="HH329" s="4"/>
      <c r="HI329" s="4"/>
      <c r="HJ329" s="4"/>
      <c r="HK329" s="4"/>
      <c r="HL329" s="4"/>
      <c r="HM329" s="4"/>
      <c r="HN329" s="4"/>
      <c r="HO329" s="4"/>
      <c r="HP329" s="4"/>
    </row>
    <row r="330" spans="3:224" ht="20.100000000000001" customHeight="1">
      <c r="C330" s="11">
        <v>15503002</v>
      </c>
      <c r="D330" s="12" t="s">
        <v>355</v>
      </c>
      <c r="E330" s="12">
        <v>11200003</v>
      </c>
      <c r="F330" s="12">
        <v>15011</v>
      </c>
      <c r="G330" s="12">
        <v>1</v>
      </c>
      <c r="H330" s="12">
        <v>60</v>
      </c>
      <c r="I330" s="16">
        <v>0.2</v>
      </c>
      <c r="J330" s="17">
        <v>25</v>
      </c>
      <c r="K330" s="12">
        <v>0</v>
      </c>
      <c r="L330" s="12">
        <v>2520</v>
      </c>
      <c r="M330" s="12">
        <f t="shared" si="67"/>
        <v>42</v>
      </c>
      <c r="N330" s="12">
        <v>84</v>
      </c>
      <c r="O330" s="12">
        <v>0</v>
      </c>
      <c r="P330" s="12">
        <v>0</v>
      </c>
      <c r="Q330" s="12">
        <f t="shared" si="68"/>
        <v>72</v>
      </c>
      <c r="R330" s="12">
        <v>144</v>
      </c>
      <c r="S330" s="12">
        <f t="shared" si="69"/>
        <v>0</v>
      </c>
      <c r="T330" s="12">
        <v>0</v>
      </c>
      <c r="U330" s="16">
        <v>0</v>
      </c>
      <c r="V330" s="12">
        <v>0</v>
      </c>
      <c r="W330" s="12">
        <v>0</v>
      </c>
      <c r="X330" s="12">
        <v>0</v>
      </c>
      <c r="Y330" s="16">
        <v>0</v>
      </c>
      <c r="Z330" s="16">
        <v>0</v>
      </c>
      <c r="AA330" s="16">
        <v>0</v>
      </c>
      <c r="AB330" s="16">
        <v>0</v>
      </c>
      <c r="AC330" s="16">
        <v>0</v>
      </c>
      <c r="AD330" s="16">
        <v>0</v>
      </c>
      <c r="AE330" s="30"/>
      <c r="GR330" s="4"/>
      <c r="GS330" s="4"/>
      <c r="GT330" s="4"/>
      <c r="GU330" s="4"/>
      <c r="GV330" s="4"/>
      <c r="GW330" s="4"/>
      <c r="GX330" s="4"/>
      <c r="GY330" s="4"/>
      <c r="GZ330" s="4"/>
      <c r="HA330" s="4"/>
      <c r="HB330" s="4"/>
      <c r="HC330" s="4"/>
      <c r="HD330" s="4"/>
      <c r="HE330" s="4"/>
      <c r="HF330" s="4"/>
      <c r="HG330" s="4"/>
      <c r="HH330" s="4"/>
      <c r="HI330" s="4"/>
      <c r="HJ330" s="4"/>
      <c r="HK330" s="4"/>
      <c r="HL330" s="4"/>
      <c r="HM330" s="4"/>
      <c r="HN330" s="4"/>
      <c r="HO330" s="4"/>
      <c r="HP330" s="4"/>
    </row>
    <row r="331" spans="3:224" ht="20.100000000000001" customHeight="1">
      <c r="C331" s="11">
        <v>15503003</v>
      </c>
      <c r="D331" s="12" t="s">
        <v>356</v>
      </c>
      <c r="E331" s="12">
        <v>11200003</v>
      </c>
      <c r="F331" s="12">
        <v>0</v>
      </c>
      <c r="G331" s="12">
        <v>1</v>
      </c>
      <c r="H331" s="12">
        <v>60</v>
      </c>
      <c r="I331" s="16">
        <v>0.2</v>
      </c>
      <c r="J331" s="17">
        <v>25</v>
      </c>
      <c r="K331" s="12">
        <v>0</v>
      </c>
      <c r="L331" s="12">
        <v>1040</v>
      </c>
      <c r="M331" s="12">
        <f t="shared" si="67"/>
        <v>49</v>
      </c>
      <c r="N331" s="12">
        <v>97</v>
      </c>
      <c r="O331" s="12">
        <v>0</v>
      </c>
      <c r="P331" s="12">
        <v>0</v>
      </c>
      <c r="Q331" s="12">
        <f t="shared" si="68"/>
        <v>46</v>
      </c>
      <c r="R331" s="12">
        <v>92</v>
      </c>
      <c r="S331" s="12">
        <f t="shared" si="69"/>
        <v>0</v>
      </c>
      <c r="T331" s="12">
        <v>0</v>
      </c>
      <c r="U331" s="16">
        <v>0</v>
      </c>
      <c r="V331" s="12">
        <v>0</v>
      </c>
      <c r="W331" s="12">
        <v>0</v>
      </c>
      <c r="X331" s="12">
        <v>0</v>
      </c>
      <c r="Y331" s="16">
        <v>0</v>
      </c>
      <c r="Z331" s="16">
        <v>0</v>
      </c>
      <c r="AA331" s="16">
        <v>0</v>
      </c>
      <c r="AB331" s="16">
        <v>0</v>
      </c>
      <c r="AC331" s="16">
        <v>0</v>
      </c>
      <c r="AD331" s="16">
        <v>0</v>
      </c>
      <c r="AE331" s="30"/>
      <c r="GR331" s="4"/>
      <c r="GS331" s="4"/>
      <c r="GT331" s="4"/>
      <c r="GU331" s="4"/>
      <c r="GV331" s="4"/>
      <c r="GW331" s="4"/>
      <c r="GX331" s="4"/>
      <c r="GY331" s="4"/>
      <c r="GZ331" s="4"/>
      <c r="HA331" s="4"/>
      <c r="HB331" s="4"/>
      <c r="HC331" s="4"/>
      <c r="HD331" s="4"/>
      <c r="HE331" s="4"/>
      <c r="HF331" s="4"/>
      <c r="HG331" s="4"/>
      <c r="HH331" s="4"/>
      <c r="HI331" s="4"/>
      <c r="HJ331" s="4"/>
      <c r="HK331" s="4"/>
      <c r="HL331" s="4"/>
      <c r="HM331" s="4"/>
      <c r="HN331" s="4"/>
      <c r="HO331" s="4"/>
      <c r="HP331" s="4"/>
    </row>
    <row r="332" spans="3:224" ht="20.100000000000001" customHeight="1">
      <c r="C332" s="11">
        <v>15503004</v>
      </c>
      <c r="D332" s="12" t="s">
        <v>357</v>
      </c>
      <c r="E332" s="12">
        <v>11200003</v>
      </c>
      <c r="F332" s="12">
        <v>15021</v>
      </c>
      <c r="G332" s="12">
        <v>1</v>
      </c>
      <c r="H332" s="12">
        <v>60</v>
      </c>
      <c r="I332" s="16">
        <v>0.2</v>
      </c>
      <c r="J332" s="17">
        <v>25</v>
      </c>
      <c r="K332" s="12">
        <v>0</v>
      </c>
      <c r="L332" s="12">
        <v>1260</v>
      </c>
      <c r="M332" s="12">
        <f t="shared" si="67"/>
        <v>57</v>
      </c>
      <c r="N332" s="12">
        <v>113</v>
      </c>
      <c r="O332" s="12">
        <v>0</v>
      </c>
      <c r="P332" s="12">
        <v>0</v>
      </c>
      <c r="Q332" s="12">
        <f t="shared" si="68"/>
        <v>54</v>
      </c>
      <c r="R332" s="12">
        <v>108</v>
      </c>
      <c r="S332" s="12">
        <f t="shared" si="69"/>
        <v>0</v>
      </c>
      <c r="T332" s="12">
        <v>0</v>
      </c>
      <c r="U332" s="16">
        <v>0</v>
      </c>
      <c r="V332" s="12">
        <v>0</v>
      </c>
      <c r="W332" s="12">
        <v>0</v>
      </c>
      <c r="X332" s="12">
        <v>0</v>
      </c>
      <c r="Y332" s="16">
        <v>0</v>
      </c>
      <c r="Z332" s="16">
        <v>0</v>
      </c>
      <c r="AA332" s="16">
        <v>0</v>
      </c>
      <c r="AB332" s="16">
        <v>0</v>
      </c>
      <c r="AC332" s="16">
        <v>0</v>
      </c>
      <c r="AD332" s="16">
        <v>0</v>
      </c>
      <c r="AE332" s="30"/>
      <c r="GR332" s="4"/>
      <c r="GS332" s="4"/>
      <c r="GT332" s="4"/>
      <c r="GU332" s="4"/>
      <c r="GV332" s="4"/>
      <c r="GW332" s="4"/>
      <c r="GX332" s="4"/>
      <c r="GY332" s="4"/>
      <c r="GZ332" s="4"/>
      <c r="HA332" s="4"/>
      <c r="HB332" s="4"/>
      <c r="HC332" s="4"/>
      <c r="HD332" s="4"/>
      <c r="HE332" s="4"/>
      <c r="HF332" s="4"/>
      <c r="HG332" s="4"/>
      <c r="HH332" s="4"/>
      <c r="HI332" s="4"/>
      <c r="HJ332" s="4"/>
      <c r="HK332" s="4"/>
      <c r="HL332" s="4"/>
      <c r="HM332" s="4"/>
      <c r="HN332" s="4"/>
      <c r="HO332" s="4"/>
      <c r="HP332" s="4"/>
    </row>
    <row r="333" spans="3:224" ht="20.100000000000001" customHeight="1">
      <c r="C333" s="11">
        <v>15503005</v>
      </c>
      <c r="D333" s="12" t="s">
        <v>358</v>
      </c>
      <c r="E333" s="12">
        <v>11200003</v>
      </c>
      <c r="F333" s="12">
        <v>0</v>
      </c>
      <c r="G333" s="12">
        <v>1</v>
      </c>
      <c r="H333" s="12">
        <v>60</v>
      </c>
      <c r="I333" s="16">
        <v>0.2</v>
      </c>
      <c r="J333" s="17">
        <v>25</v>
      </c>
      <c r="K333" s="12">
        <v>0</v>
      </c>
      <c r="L333" s="12">
        <v>3120</v>
      </c>
      <c r="M333" s="12">
        <f t="shared" si="67"/>
        <v>27</v>
      </c>
      <c r="N333" s="12">
        <v>54</v>
      </c>
      <c r="O333" s="12">
        <v>0</v>
      </c>
      <c r="P333" s="12">
        <v>0</v>
      </c>
      <c r="Q333" s="12">
        <f t="shared" si="68"/>
        <v>77</v>
      </c>
      <c r="R333" s="12">
        <v>153</v>
      </c>
      <c r="S333" s="12">
        <f t="shared" si="69"/>
        <v>0</v>
      </c>
      <c r="T333" s="12">
        <v>0</v>
      </c>
      <c r="U333" s="16">
        <v>0</v>
      </c>
      <c r="V333" s="12">
        <v>0</v>
      </c>
      <c r="W333" s="12">
        <v>0</v>
      </c>
      <c r="X333" s="12">
        <v>0</v>
      </c>
      <c r="Y333" s="16">
        <v>0</v>
      </c>
      <c r="Z333" s="16">
        <v>0</v>
      </c>
      <c r="AA333" s="16">
        <v>0</v>
      </c>
      <c r="AB333" s="16">
        <v>0</v>
      </c>
      <c r="AC333" s="16">
        <v>0</v>
      </c>
      <c r="AD333" s="16">
        <v>0</v>
      </c>
      <c r="AE333" s="30"/>
      <c r="GR333" s="4"/>
      <c r="GS333" s="4"/>
      <c r="GT333" s="4"/>
      <c r="GU333" s="4"/>
      <c r="GV333" s="4"/>
      <c r="GW333" s="4"/>
      <c r="GX333" s="4"/>
      <c r="GY333" s="4"/>
      <c r="GZ333" s="4"/>
      <c r="HA333" s="4"/>
      <c r="HB333" s="4"/>
      <c r="HC333" s="4"/>
      <c r="HD333" s="4"/>
      <c r="HE333" s="4"/>
      <c r="HF333" s="4"/>
      <c r="HG333" s="4"/>
      <c r="HH333" s="4"/>
      <c r="HI333" s="4"/>
      <c r="HJ333" s="4"/>
      <c r="HK333" s="4"/>
      <c r="HL333" s="4"/>
      <c r="HM333" s="4"/>
      <c r="HN333" s="4"/>
      <c r="HO333" s="4"/>
      <c r="HP333" s="4"/>
    </row>
    <row r="334" spans="3:224" ht="20.100000000000001" customHeight="1">
      <c r="C334" s="11">
        <v>15503006</v>
      </c>
      <c r="D334" s="12" t="s">
        <v>359</v>
      </c>
      <c r="E334" s="12">
        <v>11200003</v>
      </c>
      <c r="F334" s="12">
        <v>15031</v>
      </c>
      <c r="G334" s="12">
        <v>1</v>
      </c>
      <c r="H334" s="12">
        <v>60</v>
      </c>
      <c r="I334" s="16">
        <v>0.2</v>
      </c>
      <c r="J334" s="17">
        <v>25</v>
      </c>
      <c r="K334" s="12">
        <v>0</v>
      </c>
      <c r="L334" s="12">
        <v>3780</v>
      </c>
      <c r="M334" s="12">
        <f t="shared" si="67"/>
        <v>32</v>
      </c>
      <c r="N334" s="12">
        <v>63</v>
      </c>
      <c r="O334" s="12">
        <v>0</v>
      </c>
      <c r="P334" s="12">
        <v>0</v>
      </c>
      <c r="Q334" s="12">
        <f t="shared" si="68"/>
        <v>90</v>
      </c>
      <c r="R334" s="12">
        <v>180</v>
      </c>
      <c r="S334" s="12">
        <f t="shared" si="69"/>
        <v>0</v>
      </c>
      <c r="T334" s="12">
        <v>0</v>
      </c>
      <c r="U334" s="16">
        <v>0</v>
      </c>
      <c r="V334" s="12">
        <v>0</v>
      </c>
      <c r="W334" s="12">
        <v>0</v>
      </c>
      <c r="X334" s="12">
        <v>0</v>
      </c>
      <c r="Y334" s="16">
        <v>0</v>
      </c>
      <c r="Z334" s="16">
        <v>0</v>
      </c>
      <c r="AA334" s="16">
        <v>0</v>
      </c>
      <c r="AB334" s="16">
        <v>0</v>
      </c>
      <c r="AC334" s="16">
        <v>0</v>
      </c>
      <c r="AD334" s="16">
        <v>0</v>
      </c>
      <c r="AE334" s="30"/>
      <c r="GR334" s="4"/>
      <c r="GS334" s="4"/>
      <c r="GT334" s="4"/>
      <c r="GU334" s="4"/>
      <c r="GV334" s="4"/>
      <c r="GW334" s="4"/>
      <c r="GX334" s="4"/>
      <c r="GY334" s="4"/>
      <c r="GZ334" s="4"/>
      <c r="HA334" s="4"/>
      <c r="HB334" s="4"/>
      <c r="HC334" s="4"/>
      <c r="HD334" s="4"/>
      <c r="HE334" s="4"/>
      <c r="HF334" s="4"/>
      <c r="HG334" s="4"/>
      <c r="HH334" s="4"/>
      <c r="HI334" s="4"/>
      <c r="HJ334" s="4"/>
      <c r="HK334" s="4"/>
      <c r="HL334" s="4"/>
      <c r="HM334" s="4"/>
      <c r="HN334" s="4"/>
      <c r="HO334" s="4"/>
      <c r="HP334" s="4"/>
    </row>
    <row r="335" spans="3:224" s="2" customFormat="1" ht="20.100000000000001" customHeight="1">
      <c r="C335" s="13">
        <v>15503007</v>
      </c>
      <c r="D335" s="27" t="s">
        <v>360</v>
      </c>
      <c r="E335" s="15">
        <v>11200003</v>
      </c>
      <c r="F335" s="15">
        <v>0</v>
      </c>
      <c r="G335" s="15">
        <v>1</v>
      </c>
      <c r="H335" s="15">
        <v>60</v>
      </c>
      <c r="I335" s="18">
        <v>0.2</v>
      </c>
      <c r="J335" s="17">
        <v>25</v>
      </c>
      <c r="K335" s="15">
        <v>0</v>
      </c>
      <c r="L335" s="15">
        <v>4200</v>
      </c>
      <c r="M335" s="15">
        <v>40</v>
      </c>
      <c r="N335" s="15">
        <v>75</v>
      </c>
      <c r="O335" s="15">
        <v>0</v>
      </c>
      <c r="P335" s="15">
        <v>0</v>
      </c>
      <c r="Q335" s="15">
        <f t="shared" ref="Q335" si="90">ROUND(R335/2,0)</f>
        <v>100</v>
      </c>
      <c r="R335" s="15">
        <v>200</v>
      </c>
      <c r="S335" s="15">
        <f t="shared" ref="S335" si="91">ROUND(T335/2,0)</f>
        <v>0</v>
      </c>
      <c r="T335" s="15">
        <v>0</v>
      </c>
      <c r="U335" s="18">
        <v>0</v>
      </c>
      <c r="V335" s="15">
        <v>0</v>
      </c>
      <c r="W335" s="15">
        <v>0</v>
      </c>
      <c r="X335" s="15">
        <v>0</v>
      </c>
      <c r="Y335" s="18">
        <v>0</v>
      </c>
      <c r="Z335" s="18">
        <v>0</v>
      </c>
      <c r="AA335" s="18">
        <v>0</v>
      </c>
      <c r="AB335" s="18">
        <v>202101</v>
      </c>
      <c r="AC335" s="18">
        <v>500</v>
      </c>
      <c r="AD335" s="18">
        <v>1</v>
      </c>
      <c r="AE335" s="32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BG335" s="20"/>
      <c r="BH335" s="20"/>
      <c r="BI335" s="20"/>
      <c r="BJ335" s="20"/>
      <c r="BK335" s="20"/>
      <c r="BL335" s="20"/>
      <c r="BM335" s="20"/>
      <c r="BN335" s="20"/>
      <c r="BO335" s="20"/>
      <c r="BP335" s="20"/>
      <c r="BQ335" s="20"/>
      <c r="BR335" s="20"/>
      <c r="BS335" s="20"/>
      <c r="BT335" s="20"/>
      <c r="BU335" s="20"/>
      <c r="BV335" s="20"/>
      <c r="BW335" s="20"/>
      <c r="BX335" s="20"/>
      <c r="BY335" s="20"/>
      <c r="BZ335" s="20"/>
      <c r="CA335" s="20"/>
      <c r="CB335" s="20"/>
      <c r="CC335" s="20"/>
      <c r="CD335" s="20"/>
      <c r="CE335" s="20"/>
      <c r="CF335" s="20"/>
      <c r="CG335" s="20"/>
      <c r="CH335" s="20"/>
      <c r="CI335" s="20"/>
      <c r="CJ335" s="20"/>
      <c r="CK335" s="20"/>
      <c r="CL335" s="20"/>
      <c r="CM335" s="20"/>
      <c r="CN335" s="20"/>
      <c r="CO335" s="20"/>
      <c r="CP335" s="20"/>
      <c r="CQ335" s="20"/>
      <c r="CR335" s="20"/>
      <c r="CS335" s="20"/>
      <c r="CT335" s="20"/>
      <c r="CU335" s="20"/>
      <c r="CV335" s="20"/>
      <c r="CW335" s="20"/>
      <c r="CX335" s="20"/>
      <c r="CY335" s="20"/>
      <c r="CZ335" s="20"/>
      <c r="DA335" s="20"/>
      <c r="DB335" s="20"/>
      <c r="DC335" s="20"/>
      <c r="DD335" s="20"/>
      <c r="DE335" s="20"/>
      <c r="DF335" s="20"/>
      <c r="DG335" s="20"/>
      <c r="DH335" s="20"/>
      <c r="DI335" s="20"/>
      <c r="DJ335" s="20"/>
      <c r="DK335" s="20"/>
      <c r="DL335" s="20"/>
      <c r="DM335" s="20"/>
      <c r="DN335" s="20"/>
      <c r="DO335" s="20"/>
      <c r="DP335" s="20"/>
      <c r="DQ335" s="20"/>
      <c r="DR335" s="20"/>
      <c r="DS335" s="20"/>
      <c r="DT335" s="20"/>
      <c r="DU335" s="20"/>
      <c r="DV335" s="20"/>
      <c r="DW335" s="20"/>
      <c r="DX335" s="20"/>
      <c r="DY335" s="20"/>
      <c r="DZ335" s="20"/>
      <c r="EA335" s="20"/>
      <c r="EB335" s="20"/>
      <c r="EC335" s="20"/>
      <c r="ED335" s="20"/>
      <c r="EE335" s="20"/>
      <c r="EF335" s="20"/>
      <c r="EG335" s="20"/>
      <c r="EH335" s="20"/>
      <c r="EI335" s="20"/>
      <c r="EJ335" s="20"/>
      <c r="EK335" s="20"/>
      <c r="EL335" s="20"/>
      <c r="EM335" s="20"/>
      <c r="EN335" s="20"/>
      <c r="EO335" s="20"/>
      <c r="EP335" s="20"/>
      <c r="EQ335" s="20"/>
      <c r="ER335" s="20"/>
      <c r="ES335" s="20"/>
      <c r="ET335" s="20"/>
      <c r="EU335" s="20"/>
      <c r="EV335" s="20"/>
      <c r="EW335" s="20"/>
      <c r="EX335" s="20"/>
      <c r="EY335" s="20"/>
      <c r="EZ335" s="20"/>
      <c r="FA335" s="20"/>
      <c r="FB335" s="20"/>
      <c r="FC335" s="20"/>
      <c r="FD335" s="20"/>
      <c r="FE335" s="20"/>
      <c r="FF335" s="20"/>
      <c r="FG335" s="20"/>
      <c r="FH335" s="20"/>
      <c r="FI335" s="20"/>
      <c r="FJ335" s="20"/>
      <c r="FK335" s="20"/>
      <c r="FL335" s="20"/>
      <c r="FM335" s="20"/>
      <c r="FN335" s="20"/>
      <c r="FO335" s="20"/>
      <c r="FP335" s="20"/>
      <c r="FQ335" s="20"/>
      <c r="FR335" s="20"/>
      <c r="FS335" s="20"/>
      <c r="FT335" s="20"/>
      <c r="FU335" s="20"/>
      <c r="FV335" s="20"/>
      <c r="FW335" s="20"/>
      <c r="FX335" s="20"/>
      <c r="FY335" s="20"/>
      <c r="FZ335" s="20"/>
      <c r="GA335" s="20"/>
      <c r="GB335" s="20"/>
      <c r="GC335" s="20"/>
      <c r="GD335" s="20"/>
      <c r="GE335" s="20"/>
      <c r="GF335" s="20"/>
      <c r="GG335" s="20"/>
      <c r="GH335" s="20"/>
      <c r="GI335" s="20"/>
      <c r="GJ335" s="20"/>
      <c r="GK335" s="20"/>
      <c r="GL335" s="20"/>
      <c r="GM335" s="20"/>
      <c r="GN335" s="20"/>
      <c r="GO335" s="20"/>
      <c r="GP335" s="20"/>
      <c r="GQ335" s="20"/>
      <c r="GR335" s="20"/>
      <c r="GS335" s="20"/>
      <c r="GT335" s="20"/>
      <c r="GU335" s="20"/>
      <c r="GV335" s="20"/>
      <c r="GW335" s="20"/>
      <c r="GX335" s="20"/>
      <c r="GY335" s="20"/>
      <c r="GZ335" s="20"/>
      <c r="HA335" s="20"/>
      <c r="HB335" s="20"/>
      <c r="HC335" s="20"/>
      <c r="HD335" s="20"/>
      <c r="HE335" s="20"/>
      <c r="HF335" s="20"/>
      <c r="HG335" s="20"/>
      <c r="HH335" s="20"/>
      <c r="HI335" s="20"/>
      <c r="HJ335" s="20"/>
      <c r="HK335" s="20"/>
      <c r="HL335" s="20"/>
      <c r="HM335" s="20"/>
      <c r="HN335" s="20"/>
      <c r="HO335" s="20"/>
      <c r="HP335" s="20"/>
    </row>
    <row r="336" spans="3:224" ht="20.100000000000001" customHeight="1">
      <c r="C336" s="11">
        <v>15504001</v>
      </c>
      <c r="D336" s="12" t="s">
        <v>361</v>
      </c>
      <c r="E336" s="12">
        <v>11200003</v>
      </c>
      <c r="F336" s="12">
        <v>0</v>
      </c>
      <c r="G336" s="12">
        <v>1</v>
      </c>
      <c r="H336" s="12">
        <v>60</v>
      </c>
      <c r="I336" s="16">
        <v>0.2</v>
      </c>
      <c r="J336" s="17">
        <v>25</v>
      </c>
      <c r="K336" s="12">
        <v>0</v>
      </c>
      <c r="L336" s="12">
        <v>0</v>
      </c>
      <c r="M336" s="12">
        <f t="shared" si="67"/>
        <v>56</v>
      </c>
      <c r="N336" s="12">
        <v>112</v>
      </c>
      <c r="O336" s="12">
        <v>0</v>
      </c>
      <c r="P336" s="12">
        <v>0</v>
      </c>
      <c r="Q336" s="12">
        <f t="shared" si="68"/>
        <v>60</v>
      </c>
      <c r="R336" s="12">
        <v>120</v>
      </c>
      <c r="S336" s="12">
        <f t="shared" si="69"/>
        <v>60</v>
      </c>
      <c r="T336" s="12">
        <v>120</v>
      </c>
      <c r="U336" s="16">
        <v>0</v>
      </c>
      <c r="V336" s="12">
        <v>0</v>
      </c>
      <c r="W336" s="12">
        <v>0</v>
      </c>
      <c r="X336" s="12">
        <v>0</v>
      </c>
      <c r="Y336" s="16">
        <v>0</v>
      </c>
      <c r="Z336" s="16">
        <v>0</v>
      </c>
      <c r="AA336" s="16">
        <v>0</v>
      </c>
      <c r="AB336" s="16">
        <v>0</v>
      </c>
      <c r="AC336" s="16">
        <v>0</v>
      </c>
      <c r="AD336" s="16">
        <v>0</v>
      </c>
      <c r="AE336" s="30"/>
      <c r="GR336" s="4"/>
      <c r="GS336" s="4"/>
      <c r="GT336" s="4"/>
      <c r="GU336" s="4"/>
      <c r="GV336" s="4"/>
      <c r="GW336" s="4"/>
      <c r="GX336" s="4"/>
      <c r="GY336" s="4"/>
      <c r="GZ336" s="4"/>
      <c r="HA336" s="4"/>
      <c r="HB336" s="4"/>
      <c r="HC336" s="4"/>
      <c r="HD336" s="4"/>
      <c r="HE336" s="4"/>
      <c r="HF336" s="4"/>
      <c r="HG336" s="4"/>
      <c r="HH336" s="4"/>
      <c r="HI336" s="4"/>
      <c r="HJ336" s="4"/>
      <c r="HK336" s="4"/>
      <c r="HL336" s="4"/>
      <c r="HM336" s="4"/>
      <c r="HN336" s="4"/>
      <c r="HO336" s="4"/>
      <c r="HP336" s="4"/>
    </row>
    <row r="337" spans="3:224" ht="20.100000000000001" customHeight="1">
      <c r="C337" s="11">
        <v>15504002</v>
      </c>
      <c r="D337" s="12" t="s">
        <v>362</v>
      </c>
      <c r="E337" s="12">
        <v>11200003</v>
      </c>
      <c r="F337" s="12">
        <v>15011</v>
      </c>
      <c r="G337" s="12">
        <v>1</v>
      </c>
      <c r="H337" s="12">
        <v>60</v>
      </c>
      <c r="I337" s="16">
        <v>0.2</v>
      </c>
      <c r="J337" s="17">
        <v>25</v>
      </c>
      <c r="K337" s="12">
        <v>0</v>
      </c>
      <c r="L337" s="12">
        <v>0</v>
      </c>
      <c r="M337" s="12">
        <f t="shared" ref="M337:M376" si="92">ROUND(N337/2,0)</f>
        <v>66</v>
      </c>
      <c r="N337" s="12">
        <v>132</v>
      </c>
      <c r="O337" s="12">
        <v>0</v>
      </c>
      <c r="P337" s="12">
        <v>0</v>
      </c>
      <c r="Q337" s="12">
        <f t="shared" ref="Q337:Q376" si="93">ROUND(R337/2,0)</f>
        <v>72</v>
      </c>
      <c r="R337" s="12">
        <v>144</v>
      </c>
      <c r="S337" s="12">
        <f t="shared" ref="S337:S376" si="94">ROUND(T337/2,0)</f>
        <v>72</v>
      </c>
      <c r="T337" s="12">
        <v>144</v>
      </c>
      <c r="U337" s="16">
        <v>0</v>
      </c>
      <c r="V337" s="12">
        <v>0</v>
      </c>
      <c r="W337" s="12">
        <v>0</v>
      </c>
      <c r="X337" s="12">
        <v>0</v>
      </c>
      <c r="Y337" s="16">
        <v>0</v>
      </c>
      <c r="Z337" s="16">
        <v>0</v>
      </c>
      <c r="AA337" s="16">
        <v>0</v>
      </c>
      <c r="AB337" s="16">
        <v>0</v>
      </c>
      <c r="AC337" s="16">
        <v>0</v>
      </c>
      <c r="AD337" s="16">
        <v>0</v>
      </c>
      <c r="AE337" s="30"/>
      <c r="GR337" s="4"/>
      <c r="GS337" s="4"/>
      <c r="GT337" s="4"/>
      <c r="GU337" s="4"/>
      <c r="GV337" s="4"/>
      <c r="GW337" s="4"/>
      <c r="GX337" s="4"/>
      <c r="GY337" s="4"/>
      <c r="GZ337" s="4"/>
      <c r="HA337" s="4"/>
      <c r="HB337" s="4"/>
      <c r="HC337" s="4"/>
      <c r="HD337" s="4"/>
      <c r="HE337" s="4"/>
      <c r="HF337" s="4"/>
      <c r="HG337" s="4"/>
      <c r="HH337" s="4"/>
      <c r="HI337" s="4"/>
      <c r="HJ337" s="4"/>
      <c r="HK337" s="4"/>
      <c r="HL337" s="4"/>
      <c r="HM337" s="4"/>
      <c r="HN337" s="4"/>
      <c r="HO337" s="4"/>
      <c r="HP337" s="4"/>
    </row>
    <row r="338" spans="3:224" ht="20.100000000000001" customHeight="1">
      <c r="C338" s="11">
        <v>15504003</v>
      </c>
      <c r="D338" s="12" t="s">
        <v>363</v>
      </c>
      <c r="E338" s="12">
        <v>11200003</v>
      </c>
      <c r="F338" s="12">
        <v>0</v>
      </c>
      <c r="G338" s="12">
        <v>1</v>
      </c>
      <c r="H338" s="12">
        <v>60</v>
      </c>
      <c r="I338" s="16">
        <v>0.2</v>
      </c>
      <c r="J338" s="17">
        <v>25</v>
      </c>
      <c r="K338" s="12">
        <v>0</v>
      </c>
      <c r="L338" s="12">
        <v>0</v>
      </c>
      <c r="M338" s="12">
        <f t="shared" si="92"/>
        <v>76</v>
      </c>
      <c r="N338" s="12">
        <v>151</v>
      </c>
      <c r="O338" s="12">
        <v>0</v>
      </c>
      <c r="P338" s="12">
        <v>0</v>
      </c>
      <c r="Q338" s="12">
        <f t="shared" si="93"/>
        <v>45</v>
      </c>
      <c r="R338" s="12">
        <v>90</v>
      </c>
      <c r="S338" s="12">
        <f t="shared" si="94"/>
        <v>45</v>
      </c>
      <c r="T338" s="12">
        <v>90</v>
      </c>
      <c r="U338" s="16">
        <v>0</v>
      </c>
      <c r="V338" s="12">
        <v>0</v>
      </c>
      <c r="W338" s="12">
        <v>0</v>
      </c>
      <c r="X338" s="12">
        <v>0</v>
      </c>
      <c r="Y338" s="16">
        <v>0</v>
      </c>
      <c r="Z338" s="16">
        <v>0</v>
      </c>
      <c r="AA338" s="16">
        <v>0</v>
      </c>
      <c r="AB338" s="16">
        <v>0</v>
      </c>
      <c r="AC338" s="16">
        <v>0</v>
      </c>
      <c r="AD338" s="16">
        <v>0</v>
      </c>
      <c r="AE338" s="30"/>
      <c r="GR338" s="4"/>
      <c r="GS338" s="4"/>
      <c r="GT338" s="4"/>
      <c r="GU338" s="4"/>
      <c r="GV338" s="4"/>
      <c r="GW338" s="4"/>
      <c r="GX338" s="4"/>
      <c r="GY338" s="4"/>
      <c r="GZ338" s="4"/>
      <c r="HA338" s="4"/>
      <c r="HB338" s="4"/>
      <c r="HC338" s="4"/>
      <c r="HD338" s="4"/>
      <c r="HE338" s="4"/>
      <c r="HF338" s="4"/>
      <c r="HG338" s="4"/>
      <c r="HH338" s="4"/>
      <c r="HI338" s="4"/>
      <c r="HJ338" s="4"/>
      <c r="HK338" s="4"/>
      <c r="HL338" s="4"/>
      <c r="HM338" s="4"/>
      <c r="HN338" s="4"/>
      <c r="HO338" s="4"/>
      <c r="HP338" s="4"/>
    </row>
    <row r="339" spans="3:224" ht="20.100000000000001" customHeight="1">
      <c r="C339" s="11">
        <v>15504004</v>
      </c>
      <c r="D339" s="12" t="s">
        <v>364</v>
      </c>
      <c r="E339" s="12">
        <v>11200003</v>
      </c>
      <c r="F339" s="12">
        <v>15021</v>
      </c>
      <c r="G339" s="12">
        <v>1</v>
      </c>
      <c r="H339" s="12">
        <v>60</v>
      </c>
      <c r="I339" s="16">
        <v>0.2</v>
      </c>
      <c r="J339" s="17">
        <v>25</v>
      </c>
      <c r="K339" s="12">
        <v>0</v>
      </c>
      <c r="L339" s="12">
        <v>0</v>
      </c>
      <c r="M339" s="12">
        <f t="shared" si="92"/>
        <v>89</v>
      </c>
      <c r="N339" s="12">
        <v>178</v>
      </c>
      <c r="O339" s="12">
        <v>0</v>
      </c>
      <c r="P339" s="12">
        <v>0</v>
      </c>
      <c r="Q339" s="12">
        <f t="shared" si="93"/>
        <v>54</v>
      </c>
      <c r="R339" s="12">
        <v>108</v>
      </c>
      <c r="S339" s="12">
        <f t="shared" si="94"/>
        <v>54</v>
      </c>
      <c r="T339" s="12">
        <v>108</v>
      </c>
      <c r="U339" s="16">
        <v>0</v>
      </c>
      <c r="V339" s="12">
        <v>0</v>
      </c>
      <c r="W339" s="12">
        <v>0</v>
      </c>
      <c r="X339" s="12">
        <v>0</v>
      </c>
      <c r="Y339" s="16">
        <v>0</v>
      </c>
      <c r="Z339" s="16">
        <v>0</v>
      </c>
      <c r="AA339" s="16">
        <v>0</v>
      </c>
      <c r="AB339" s="16">
        <v>0</v>
      </c>
      <c r="AC339" s="16">
        <v>0</v>
      </c>
      <c r="AD339" s="16">
        <v>0</v>
      </c>
      <c r="AE339" s="30"/>
      <c r="GR339" s="4"/>
      <c r="GS339" s="4"/>
      <c r="GT339" s="4"/>
      <c r="GU339" s="4"/>
      <c r="GV339" s="4"/>
      <c r="GW339" s="4"/>
      <c r="GX339" s="4"/>
      <c r="GY339" s="4"/>
      <c r="GZ339" s="4"/>
      <c r="HA339" s="4"/>
      <c r="HB339" s="4"/>
      <c r="HC339" s="4"/>
      <c r="HD339" s="4"/>
      <c r="HE339" s="4"/>
      <c r="HF339" s="4"/>
      <c r="HG339" s="4"/>
      <c r="HH339" s="4"/>
      <c r="HI339" s="4"/>
      <c r="HJ339" s="4"/>
      <c r="HK339" s="4"/>
      <c r="HL339" s="4"/>
      <c r="HM339" s="4"/>
      <c r="HN339" s="4"/>
      <c r="HO339" s="4"/>
      <c r="HP339" s="4"/>
    </row>
    <row r="340" spans="3:224" ht="20.100000000000001" customHeight="1">
      <c r="C340" s="11">
        <v>15504005</v>
      </c>
      <c r="D340" s="12" t="s">
        <v>365</v>
      </c>
      <c r="E340" s="12">
        <v>11200003</v>
      </c>
      <c r="F340" s="12">
        <v>0</v>
      </c>
      <c r="G340" s="12">
        <v>1</v>
      </c>
      <c r="H340" s="12">
        <v>60</v>
      </c>
      <c r="I340" s="16">
        <v>0.2</v>
      </c>
      <c r="J340" s="17">
        <v>25</v>
      </c>
      <c r="K340" s="12">
        <v>0</v>
      </c>
      <c r="L340" s="12">
        <v>0</v>
      </c>
      <c r="M340" s="12">
        <f t="shared" si="92"/>
        <v>42</v>
      </c>
      <c r="N340" s="12">
        <v>84</v>
      </c>
      <c r="O340" s="12">
        <v>0</v>
      </c>
      <c r="P340" s="12">
        <v>0</v>
      </c>
      <c r="Q340" s="12">
        <f t="shared" si="93"/>
        <v>75</v>
      </c>
      <c r="R340" s="12">
        <v>150</v>
      </c>
      <c r="S340" s="12">
        <f t="shared" si="94"/>
        <v>75</v>
      </c>
      <c r="T340" s="12">
        <v>150</v>
      </c>
      <c r="U340" s="16">
        <v>0</v>
      </c>
      <c r="V340" s="12">
        <v>0</v>
      </c>
      <c r="W340" s="12">
        <v>0</v>
      </c>
      <c r="X340" s="12">
        <v>0</v>
      </c>
      <c r="Y340" s="16">
        <v>0</v>
      </c>
      <c r="Z340" s="16">
        <v>0</v>
      </c>
      <c r="AA340" s="16">
        <v>0</v>
      </c>
      <c r="AB340" s="16">
        <v>0</v>
      </c>
      <c r="AC340" s="16">
        <v>0</v>
      </c>
      <c r="AD340" s="16">
        <v>0</v>
      </c>
      <c r="AE340" s="30"/>
      <c r="GR340" s="4"/>
      <c r="GS340" s="4"/>
      <c r="GT340" s="4"/>
      <c r="GU340" s="4"/>
      <c r="GV340" s="4"/>
      <c r="GW340" s="4"/>
      <c r="GX340" s="4"/>
      <c r="GY340" s="4"/>
      <c r="GZ340" s="4"/>
      <c r="HA340" s="4"/>
      <c r="HB340" s="4"/>
      <c r="HC340" s="4"/>
      <c r="HD340" s="4"/>
      <c r="HE340" s="4"/>
      <c r="HF340" s="4"/>
      <c r="HG340" s="4"/>
      <c r="HH340" s="4"/>
      <c r="HI340" s="4"/>
      <c r="HJ340" s="4"/>
      <c r="HK340" s="4"/>
      <c r="HL340" s="4"/>
      <c r="HM340" s="4"/>
      <c r="HN340" s="4"/>
      <c r="HO340" s="4"/>
      <c r="HP340" s="4"/>
    </row>
    <row r="341" spans="3:224" ht="20.100000000000001" customHeight="1">
      <c r="C341" s="11">
        <v>15504006</v>
      </c>
      <c r="D341" s="12" t="s">
        <v>366</v>
      </c>
      <c r="E341" s="12">
        <v>11200003</v>
      </c>
      <c r="F341" s="12">
        <v>15031</v>
      </c>
      <c r="G341" s="12">
        <v>1</v>
      </c>
      <c r="H341" s="12">
        <v>60</v>
      </c>
      <c r="I341" s="16">
        <v>0.2</v>
      </c>
      <c r="J341" s="17">
        <v>25</v>
      </c>
      <c r="K341" s="12">
        <v>0</v>
      </c>
      <c r="L341" s="12">
        <v>0</v>
      </c>
      <c r="M341" s="12">
        <f t="shared" si="92"/>
        <v>50</v>
      </c>
      <c r="N341" s="12">
        <v>99</v>
      </c>
      <c r="O341" s="12">
        <v>0</v>
      </c>
      <c r="P341" s="12">
        <v>0</v>
      </c>
      <c r="Q341" s="12">
        <f t="shared" si="93"/>
        <v>90</v>
      </c>
      <c r="R341" s="12">
        <v>180</v>
      </c>
      <c r="S341" s="12">
        <f t="shared" si="94"/>
        <v>90</v>
      </c>
      <c r="T341" s="12">
        <v>180</v>
      </c>
      <c r="U341" s="16">
        <v>0</v>
      </c>
      <c r="V341" s="12">
        <v>0</v>
      </c>
      <c r="W341" s="12">
        <v>0</v>
      </c>
      <c r="X341" s="12">
        <v>0</v>
      </c>
      <c r="Y341" s="16">
        <v>0</v>
      </c>
      <c r="Z341" s="16">
        <v>0</v>
      </c>
      <c r="AA341" s="16">
        <v>0</v>
      </c>
      <c r="AB341" s="16">
        <v>0</v>
      </c>
      <c r="AC341" s="16">
        <v>0</v>
      </c>
      <c r="AD341" s="16">
        <v>0</v>
      </c>
      <c r="AE341" s="30"/>
      <c r="GR341" s="4"/>
      <c r="GS341" s="4"/>
      <c r="GT341" s="4"/>
      <c r="GU341" s="4"/>
      <c r="GV341" s="4"/>
      <c r="GW341" s="4"/>
      <c r="GX341" s="4"/>
      <c r="GY341" s="4"/>
      <c r="GZ341" s="4"/>
      <c r="HA341" s="4"/>
      <c r="HB341" s="4"/>
      <c r="HC341" s="4"/>
      <c r="HD341" s="4"/>
      <c r="HE341" s="4"/>
      <c r="HF341" s="4"/>
      <c r="HG341" s="4"/>
      <c r="HH341" s="4"/>
      <c r="HI341" s="4"/>
      <c r="HJ341" s="4"/>
      <c r="HK341" s="4"/>
      <c r="HL341" s="4"/>
      <c r="HM341" s="4"/>
      <c r="HN341" s="4"/>
      <c r="HO341" s="4"/>
      <c r="HP341" s="4"/>
    </row>
    <row r="342" spans="3:224" ht="20.100000000000001" customHeight="1">
      <c r="C342" s="11">
        <v>15505001</v>
      </c>
      <c r="D342" s="12" t="s">
        <v>367</v>
      </c>
      <c r="E342" s="12">
        <v>11200003</v>
      </c>
      <c r="F342" s="12">
        <v>0</v>
      </c>
      <c r="G342" s="12">
        <v>1</v>
      </c>
      <c r="H342" s="12">
        <v>60</v>
      </c>
      <c r="I342" s="16">
        <v>0.2</v>
      </c>
      <c r="J342" s="17">
        <v>25</v>
      </c>
      <c r="K342" s="12">
        <v>0</v>
      </c>
      <c r="L342" s="12">
        <v>5250</v>
      </c>
      <c r="M342" s="12">
        <f t="shared" si="92"/>
        <v>78</v>
      </c>
      <c r="N342" s="12">
        <v>156</v>
      </c>
      <c r="O342" s="12">
        <v>0</v>
      </c>
      <c r="P342" s="12">
        <v>0</v>
      </c>
      <c r="Q342" s="12">
        <f t="shared" si="93"/>
        <v>30</v>
      </c>
      <c r="R342" s="12">
        <v>60</v>
      </c>
      <c r="S342" s="12">
        <f t="shared" si="94"/>
        <v>0</v>
      </c>
      <c r="T342" s="12">
        <v>0</v>
      </c>
      <c r="U342" s="16">
        <v>0</v>
      </c>
      <c r="V342" s="12">
        <v>0</v>
      </c>
      <c r="W342" s="12">
        <v>0</v>
      </c>
      <c r="X342" s="12">
        <v>0</v>
      </c>
      <c r="Y342" s="16">
        <v>0</v>
      </c>
      <c r="Z342" s="16">
        <v>0</v>
      </c>
      <c r="AA342" s="16">
        <v>0</v>
      </c>
      <c r="AB342" s="16">
        <v>0</v>
      </c>
      <c r="AC342" s="16">
        <v>0</v>
      </c>
      <c r="AD342" s="16">
        <v>0</v>
      </c>
      <c r="AE342" s="30"/>
      <c r="GR342" s="4"/>
      <c r="GS342" s="4"/>
      <c r="GT342" s="4"/>
      <c r="GU342" s="4"/>
      <c r="GV342" s="4"/>
      <c r="GW342" s="4"/>
      <c r="GX342" s="4"/>
      <c r="GY342" s="4"/>
      <c r="GZ342" s="4"/>
      <c r="HA342" s="4"/>
      <c r="HB342" s="4"/>
      <c r="HC342" s="4"/>
      <c r="HD342" s="4"/>
      <c r="HE342" s="4"/>
      <c r="HF342" s="4"/>
      <c r="HG342" s="4"/>
      <c r="HH342" s="4"/>
      <c r="HI342" s="4"/>
      <c r="HJ342" s="4"/>
      <c r="HK342" s="4"/>
      <c r="HL342" s="4"/>
      <c r="HM342" s="4"/>
      <c r="HN342" s="4"/>
      <c r="HO342" s="4"/>
      <c r="HP342" s="4"/>
    </row>
    <row r="343" spans="3:224" ht="20.100000000000001" customHeight="1">
      <c r="C343" s="11">
        <v>15505002</v>
      </c>
      <c r="D343" s="12" t="s">
        <v>368</v>
      </c>
      <c r="E343" s="12">
        <v>11200003</v>
      </c>
      <c r="F343" s="12">
        <v>15011</v>
      </c>
      <c r="G343" s="12">
        <v>1</v>
      </c>
      <c r="H343" s="12">
        <v>60</v>
      </c>
      <c r="I343" s="16">
        <v>0.2</v>
      </c>
      <c r="J343" s="17">
        <v>25</v>
      </c>
      <c r="K343" s="12">
        <v>0</v>
      </c>
      <c r="L343" s="12">
        <v>6300</v>
      </c>
      <c r="M343" s="12">
        <f t="shared" si="92"/>
        <v>90</v>
      </c>
      <c r="N343" s="12">
        <v>180</v>
      </c>
      <c r="O343" s="12">
        <v>0</v>
      </c>
      <c r="P343" s="12">
        <v>0</v>
      </c>
      <c r="Q343" s="12">
        <f t="shared" si="93"/>
        <v>36</v>
      </c>
      <c r="R343" s="12">
        <v>72</v>
      </c>
      <c r="S343" s="12">
        <f t="shared" si="94"/>
        <v>0</v>
      </c>
      <c r="T343" s="12">
        <v>0</v>
      </c>
      <c r="U343" s="16">
        <v>0</v>
      </c>
      <c r="V343" s="12">
        <v>0</v>
      </c>
      <c r="W343" s="12">
        <v>0</v>
      </c>
      <c r="X343" s="12">
        <v>0</v>
      </c>
      <c r="Y343" s="16">
        <v>0</v>
      </c>
      <c r="Z343" s="16">
        <v>0</v>
      </c>
      <c r="AA343" s="16">
        <v>0</v>
      </c>
      <c r="AB343" s="16">
        <v>0</v>
      </c>
      <c r="AC343" s="16">
        <v>0</v>
      </c>
      <c r="AD343" s="16">
        <v>0</v>
      </c>
      <c r="AE343" s="30"/>
      <c r="GR343" s="4"/>
      <c r="GS343" s="4"/>
      <c r="GT343" s="4"/>
      <c r="GU343" s="4"/>
      <c r="GV343" s="4"/>
      <c r="GW343" s="4"/>
      <c r="GX343" s="4"/>
      <c r="GY343" s="4"/>
      <c r="GZ343" s="4"/>
      <c r="HA343" s="4"/>
      <c r="HB343" s="4"/>
      <c r="HC343" s="4"/>
      <c r="HD343" s="4"/>
      <c r="HE343" s="4"/>
      <c r="HF343" s="4"/>
      <c r="HG343" s="4"/>
      <c r="HH343" s="4"/>
      <c r="HI343" s="4"/>
      <c r="HJ343" s="4"/>
      <c r="HK343" s="4"/>
      <c r="HL343" s="4"/>
      <c r="HM343" s="4"/>
      <c r="HN343" s="4"/>
      <c r="HO343" s="4"/>
      <c r="HP343" s="4"/>
    </row>
    <row r="344" spans="3:224" ht="20.100000000000001" customHeight="1">
      <c r="C344" s="11">
        <v>15505003</v>
      </c>
      <c r="D344" s="12" t="s">
        <v>369</v>
      </c>
      <c r="E344" s="12">
        <v>11200003</v>
      </c>
      <c r="F344" s="12">
        <v>0</v>
      </c>
      <c r="G344" s="12">
        <v>1</v>
      </c>
      <c r="H344" s="12">
        <v>60</v>
      </c>
      <c r="I344" s="16">
        <v>0.2</v>
      </c>
      <c r="J344" s="17">
        <v>25</v>
      </c>
      <c r="K344" s="12">
        <v>0</v>
      </c>
      <c r="L344" s="12">
        <v>2630</v>
      </c>
      <c r="M344" s="12">
        <f t="shared" si="92"/>
        <v>106</v>
      </c>
      <c r="N344" s="12">
        <v>211</v>
      </c>
      <c r="O344" s="12">
        <v>0</v>
      </c>
      <c r="P344" s="12">
        <v>0</v>
      </c>
      <c r="Q344" s="12">
        <f t="shared" si="93"/>
        <v>23</v>
      </c>
      <c r="R344" s="12">
        <v>45</v>
      </c>
      <c r="S344" s="12">
        <f t="shared" si="94"/>
        <v>0</v>
      </c>
      <c r="T344" s="12">
        <v>0</v>
      </c>
      <c r="U344" s="16">
        <v>0</v>
      </c>
      <c r="V344" s="12">
        <v>0</v>
      </c>
      <c r="W344" s="12">
        <v>0</v>
      </c>
      <c r="X344" s="12">
        <v>0</v>
      </c>
      <c r="Y344" s="16">
        <v>0</v>
      </c>
      <c r="Z344" s="16">
        <v>0</v>
      </c>
      <c r="AA344" s="16">
        <v>0</v>
      </c>
      <c r="AB344" s="16">
        <v>0</v>
      </c>
      <c r="AC344" s="16">
        <v>0</v>
      </c>
      <c r="AD344" s="16">
        <v>0</v>
      </c>
      <c r="AE344" s="30"/>
      <c r="GR344" s="4"/>
      <c r="GS344" s="4"/>
      <c r="GT344" s="4"/>
      <c r="GU344" s="4"/>
      <c r="GV344" s="4"/>
      <c r="GW344" s="4"/>
      <c r="GX344" s="4"/>
      <c r="GY344" s="4"/>
      <c r="GZ344" s="4"/>
      <c r="HA344" s="4"/>
      <c r="HB344" s="4"/>
      <c r="HC344" s="4"/>
      <c r="HD344" s="4"/>
      <c r="HE344" s="4"/>
      <c r="HF344" s="4"/>
      <c r="HG344" s="4"/>
      <c r="HH344" s="4"/>
      <c r="HI344" s="4"/>
      <c r="HJ344" s="4"/>
      <c r="HK344" s="4"/>
      <c r="HL344" s="4"/>
      <c r="HM344" s="4"/>
      <c r="HN344" s="4"/>
      <c r="HO344" s="4"/>
      <c r="HP344" s="4"/>
    </row>
    <row r="345" spans="3:224" ht="20.100000000000001" customHeight="1">
      <c r="C345" s="11">
        <v>15505004</v>
      </c>
      <c r="D345" s="12" t="s">
        <v>370</v>
      </c>
      <c r="E345" s="12">
        <v>11200003</v>
      </c>
      <c r="F345" s="12">
        <v>15021</v>
      </c>
      <c r="G345" s="12">
        <v>1</v>
      </c>
      <c r="H345" s="12">
        <v>60</v>
      </c>
      <c r="I345" s="16">
        <v>0.2</v>
      </c>
      <c r="J345" s="17">
        <v>25</v>
      </c>
      <c r="K345" s="12">
        <v>0</v>
      </c>
      <c r="L345" s="12">
        <v>3150</v>
      </c>
      <c r="M345" s="12">
        <f t="shared" si="92"/>
        <v>122</v>
      </c>
      <c r="N345" s="12">
        <v>243</v>
      </c>
      <c r="O345" s="12">
        <v>0</v>
      </c>
      <c r="P345" s="12">
        <v>0</v>
      </c>
      <c r="Q345" s="12">
        <f t="shared" si="93"/>
        <v>27</v>
      </c>
      <c r="R345" s="12">
        <v>54</v>
      </c>
      <c r="S345" s="12">
        <f t="shared" si="94"/>
        <v>0</v>
      </c>
      <c r="T345" s="12">
        <v>0</v>
      </c>
      <c r="U345" s="16">
        <v>0</v>
      </c>
      <c r="V345" s="12">
        <v>0</v>
      </c>
      <c r="W345" s="12">
        <v>0</v>
      </c>
      <c r="X345" s="12">
        <v>0</v>
      </c>
      <c r="Y345" s="16">
        <v>0</v>
      </c>
      <c r="Z345" s="16">
        <v>0</v>
      </c>
      <c r="AA345" s="16">
        <v>0</v>
      </c>
      <c r="AB345" s="16">
        <v>0</v>
      </c>
      <c r="AC345" s="16">
        <v>0</v>
      </c>
      <c r="AD345" s="16">
        <v>0</v>
      </c>
      <c r="AE345" s="30"/>
      <c r="GR345" s="4"/>
      <c r="GS345" s="4"/>
      <c r="GT345" s="4"/>
      <c r="GU345" s="4"/>
      <c r="GV345" s="4"/>
      <c r="GW345" s="4"/>
      <c r="GX345" s="4"/>
      <c r="GY345" s="4"/>
      <c r="GZ345" s="4"/>
      <c r="HA345" s="4"/>
      <c r="HB345" s="4"/>
      <c r="HC345" s="4"/>
      <c r="HD345" s="4"/>
      <c r="HE345" s="4"/>
      <c r="HF345" s="4"/>
      <c r="HG345" s="4"/>
      <c r="HH345" s="4"/>
      <c r="HI345" s="4"/>
      <c r="HJ345" s="4"/>
      <c r="HK345" s="4"/>
      <c r="HL345" s="4"/>
      <c r="HM345" s="4"/>
      <c r="HN345" s="4"/>
      <c r="HO345" s="4"/>
      <c r="HP345" s="4"/>
    </row>
    <row r="346" spans="3:224" ht="20.100000000000001" customHeight="1">
      <c r="C346" s="11">
        <v>15505005</v>
      </c>
      <c r="D346" s="12" t="s">
        <v>371</v>
      </c>
      <c r="E346" s="12">
        <v>11200003</v>
      </c>
      <c r="F346" s="12">
        <v>0</v>
      </c>
      <c r="G346" s="12">
        <v>1</v>
      </c>
      <c r="H346" s="12">
        <v>60</v>
      </c>
      <c r="I346" s="16">
        <v>0.2</v>
      </c>
      <c r="J346" s="17">
        <v>25</v>
      </c>
      <c r="K346" s="12">
        <v>0</v>
      </c>
      <c r="L346" s="12">
        <v>7880</v>
      </c>
      <c r="M346" s="12">
        <f t="shared" si="92"/>
        <v>59</v>
      </c>
      <c r="N346" s="12">
        <v>117</v>
      </c>
      <c r="O346" s="12">
        <v>0</v>
      </c>
      <c r="P346" s="12">
        <v>0</v>
      </c>
      <c r="Q346" s="12">
        <f t="shared" si="93"/>
        <v>38</v>
      </c>
      <c r="R346" s="12">
        <v>75</v>
      </c>
      <c r="S346" s="12">
        <f t="shared" si="94"/>
        <v>0</v>
      </c>
      <c r="T346" s="12">
        <v>0</v>
      </c>
      <c r="U346" s="16">
        <v>0</v>
      </c>
      <c r="V346" s="12">
        <v>0</v>
      </c>
      <c r="W346" s="12">
        <v>0</v>
      </c>
      <c r="X346" s="12">
        <v>0</v>
      </c>
      <c r="Y346" s="16">
        <v>0</v>
      </c>
      <c r="Z346" s="16">
        <v>0</v>
      </c>
      <c r="AA346" s="16">
        <v>0</v>
      </c>
      <c r="AB346" s="16">
        <v>0</v>
      </c>
      <c r="AC346" s="16">
        <v>0</v>
      </c>
      <c r="AD346" s="16">
        <v>0</v>
      </c>
      <c r="AE346" s="30"/>
      <c r="GR346" s="4"/>
      <c r="GS346" s="4"/>
      <c r="GT346" s="4"/>
      <c r="GU346" s="4"/>
      <c r="GV346" s="4"/>
      <c r="GW346" s="4"/>
      <c r="GX346" s="4"/>
      <c r="GY346" s="4"/>
      <c r="GZ346" s="4"/>
      <c r="HA346" s="4"/>
      <c r="HB346" s="4"/>
      <c r="HC346" s="4"/>
      <c r="HD346" s="4"/>
      <c r="HE346" s="4"/>
      <c r="HF346" s="4"/>
      <c r="HG346" s="4"/>
      <c r="HH346" s="4"/>
      <c r="HI346" s="4"/>
      <c r="HJ346" s="4"/>
      <c r="HK346" s="4"/>
      <c r="HL346" s="4"/>
      <c r="HM346" s="4"/>
      <c r="HN346" s="4"/>
      <c r="HO346" s="4"/>
      <c r="HP346" s="4"/>
    </row>
    <row r="347" spans="3:224" ht="20.100000000000001" customHeight="1">
      <c r="C347" s="11">
        <v>15505006</v>
      </c>
      <c r="D347" s="12" t="s">
        <v>372</v>
      </c>
      <c r="E347" s="12">
        <v>11200003</v>
      </c>
      <c r="F347" s="12">
        <v>15031</v>
      </c>
      <c r="G347" s="12">
        <v>1</v>
      </c>
      <c r="H347" s="12">
        <v>60</v>
      </c>
      <c r="I347" s="16">
        <v>0.2</v>
      </c>
      <c r="J347" s="17">
        <v>25</v>
      </c>
      <c r="K347" s="12">
        <v>0</v>
      </c>
      <c r="L347" s="12">
        <v>9450</v>
      </c>
      <c r="M347" s="12">
        <f t="shared" si="92"/>
        <v>68</v>
      </c>
      <c r="N347" s="12">
        <v>135</v>
      </c>
      <c r="O347" s="12">
        <v>0</v>
      </c>
      <c r="P347" s="12">
        <v>0</v>
      </c>
      <c r="Q347" s="12">
        <f t="shared" si="93"/>
        <v>45</v>
      </c>
      <c r="R347" s="12">
        <v>90</v>
      </c>
      <c r="S347" s="12">
        <f t="shared" si="94"/>
        <v>0</v>
      </c>
      <c r="T347" s="12">
        <v>0</v>
      </c>
      <c r="U347" s="16">
        <v>0</v>
      </c>
      <c r="V347" s="12">
        <v>0</v>
      </c>
      <c r="W347" s="12">
        <v>0</v>
      </c>
      <c r="X347" s="12">
        <v>0</v>
      </c>
      <c r="Y347" s="16">
        <v>0</v>
      </c>
      <c r="Z347" s="16">
        <v>0</v>
      </c>
      <c r="AA347" s="16">
        <v>0</v>
      </c>
      <c r="AB347" s="16">
        <v>0</v>
      </c>
      <c r="AC347" s="16">
        <v>0</v>
      </c>
      <c r="AD347" s="16">
        <v>0</v>
      </c>
      <c r="AE347" s="30"/>
      <c r="GR347" s="4"/>
      <c r="GS347" s="4"/>
      <c r="GT347" s="4"/>
      <c r="GU347" s="4"/>
      <c r="GV347" s="4"/>
      <c r="GW347" s="4"/>
      <c r="GX347" s="4"/>
      <c r="GY347" s="4"/>
      <c r="GZ347" s="4"/>
      <c r="HA347" s="4"/>
      <c r="HB347" s="4"/>
      <c r="HC347" s="4"/>
      <c r="HD347" s="4"/>
      <c r="HE347" s="4"/>
      <c r="HF347" s="4"/>
      <c r="HG347" s="4"/>
      <c r="HH347" s="4"/>
      <c r="HI347" s="4"/>
      <c r="HJ347" s="4"/>
      <c r="HK347" s="4"/>
      <c r="HL347" s="4"/>
      <c r="HM347" s="4"/>
      <c r="HN347" s="4"/>
      <c r="HO347" s="4"/>
      <c r="HP347" s="4"/>
    </row>
    <row r="348" spans="3:224" ht="20.100000000000001" customHeight="1">
      <c r="C348" s="11">
        <v>15506001</v>
      </c>
      <c r="D348" s="12" t="s">
        <v>373</v>
      </c>
      <c r="E348" s="12">
        <v>11200002</v>
      </c>
      <c r="F348" s="12">
        <v>0</v>
      </c>
      <c r="G348" s="12">
        <v>1</v>
      </c>
      <c r="H348" s="12">
        <v>60</v>
      </c>
      <c r="I348" s="16">
        <v>0.2</v>
      </c>
      <c r="J348" s="17">
        <v>25</v>
      </c>
      <c r="K348" s="12">
        <v>0</v>
      </c>
      <c r="L348" s="12">
        <v>0</v>
      </c>
      <c r="M348" s="12">
        <f t="shared" si="92"/>
        <v>150</v>
      </c>
      <c r="N348" s="12">
        <v>300</v>
      </c>
      <c r="O348" s="12">
        <v>0</v>
      </c>
      <c r="P348" s="12">
        <v>0</v>
      </c>
      <c r="Q348" s="12">
        <f t="shared" si="93"/>
        <v>45</v>
      </c>
      <c r="R348" s="12">
        <v>90</v>
      </c>
      <c r="S348" s="12">
        <f t="shared" si="94"/>
        <v>0</v>
      </c>
      <c r="T348" s="12">
        <v>0</v>
      </c>
      <c r="U348" s="16">
        <v>0</v>
      </c>
      <c r="V348" s="12">
        <v>0</v>
      </c>
      <c r="W348" s="12">
        <v>0</v>
      </c>
      <c r="X348" s="12">
        <v>0</v>
      </c>
      <c r="Y348" s="16">
        <v>0</v>
      </c>
      <c r="Z348" s="16">
        <v>0</v>
      </c>
      <c r="AA348" s="16">
        <v>0</v>
      </c>
      <c r="AB348" s="16">
        <v>0</v>
      </c>
      <c r="AC348" s="16">
        <v>0</v>
      </c>
      <c r="AD348" s="16">
        <v>0</v>
      </c>
      <c r="AE348" s="30"/>
      <c r="GR348" s="4"/>
      <c r="GS348" s="4"/>
      <c r="GT348" s="4"/>
      <c r="GU348" s="4"/>
      <c r="GV348" s="4"/>
      <c r="GW348" s="4"/>
      <c r="GX348" s="4"/>
      <c r="GY348" s="4"/>
      <c r="GZ348" s="4"/>
      <c r="HA348" s="4"/>
      <c r="HB348" s="4"/>
      <c r="HC348" s="4"/>
      <c r="HD348" s="4"/>
      <c r="HE348" s="4"/>
      <c r="HF348" s="4"/>
      <c r="HG348" s="4"/>
      <c r="HH348" s="4"/>
      <c r="HI348" s="4"/>
      <c r="HJ348" s="4"/>
      <c r="HK348" s="4"/>
      <c r="HL348" s="4"/>
      <c r="HM348" s="4"/>
      <c r="HN348" s="4"/>
      <c r="HO348" s="4"/>
      <c r="HP348" s="4"/>
    </row>
    <row r="349" spans="3:224" ht="20.100000000000001" customHeight="1">
      <c r="C349" s="11">
        <v>15506002</v>
      </c>
      <c r="D349" s="12" t="s">
        <v>374</v>
      </c>
      <c r="E349" s="12">
        <v>11200002</v>
      </c>
      <c r="F349" s="12">
        <v>0</v>
      </c>
      <c r="G349" s="12">
        <v>1</v>
      </c>
      <c r="H349" s="12">
        <v>60</v>
      </c>
      <c r="I349" s="16">
        <v>0.2</v>
      </c>
      <c r="J349" s="17">
        <v>25</v>
      </c>
      <c r="K349" s="12">
        <v>0</v>
      </c>
      <c r="L349" s="12">
        <v>0</v>
      </c>
      <c r="M349" s="12">
        <f t="shared" si="92"/>
        <v>180</v>
      </c>
      <c r="N349" s="12">
        <v>360</v>
      </c>
      <c r="O349" s="12">
        <v>0</v>
      </c>
      <c r="P349" s="12">
        <v>0</v>
      </c>
      <c r="Q349" s="12">
        <f t="shared" si="93"/>
        <v>54</v>
      </c>
      <c r="R349" s="12">
        <v>108</v>
      </c>
      <c r="S349" s="12">
        <f t="shared" si="94"/>
        <v>0</v>
      </c>
      <c r="T349" s="12">
        <v>0</v>
      </c>
      <c r="U349" s="16">
        <v>0</v>
      </c>
      <c r="V349" s="12">
        <v>0</v>
      </c>
      <c r="W349" s="12">
        <v>0</v>
      </c>
      <c r="X349" s="12">
        <v>0</v>
      </c>
      <c r="Y349" s="16">
        <v>0</v>
      </c>
      <c r="Z349" s="16">
        <v>0</v>
      </c>
      <c r="AA349" s="16">
        <v>0</v>
      </c>
      <c r="AB349" s="16">
        <v>0</v>
      </c>
      <c r="AC349" s="16">
        <v>0</v>
      </c>
      <c r="AD349" s="16">
        <v>0</v>
      </c>
      <c r="AE349" s="30"/>
      <c r="GR349" s="4"/>
      <c r="GS349" s="4"/>
      <c r="GT349" s="4"/>
      <c r="GU349" s="4"/>
      <c r="GV349" s="4"/>
      <c r="GW349" s="4"/>
      <c r="GX349" s="4"/>
      <c r="GY349" s="4"/>
      <c r="GZ349" s="4"/>
      <c r="HA349" s="4"/>
      <c r="HB349" s="4"/>
      <c r="HC349" s="4"/>
      <c r="HD349" s="4"/>
      <c r="HE349" s="4"/>
      <c r="HF349" s="4"/>
      <c r="HG349" s="4"/>
      <c r="HH349" s="4"/>
      <c r="HI349" s="4"/>
      <c r="HJ349" s="4"/>
      <c r="HK349" s="4"/>
      <c r="HL349" s="4"/>
      <c r="HM349" s="4"/>
      <c r="HN349" s="4"/>
      <c r="HO349" s="4"/>
      <c r="HP349" s="4"/>
    </row>
    <row r="350" spans="3:224" ht="20.100000000000001" customHeight="1">
      <c r="C350" s="11">
        <v>15506003</v>
      </c>
      <c r="D350" s="23" t="s">
        <v>375</v>
      </c>
      <c r="E350" s="12">
        <v>11200002</v>
      </c>
      <c r="F350" s="12">
        <v>15051</v>
      </c>
      <c r="G350" s="12">
        <v>1</v>
      </c>
      <c r="H350" s="12">
        <v>60</v>
      </c>
      <c r="I350" s="16">
        <v>0.2</v>
      </c>
      <c r="J350" s="17">
        <v>25</v>
      </c>
      <c r="K350" s="12">
        <v>0</v>
      </c>
      <c r="L350" s="12">
        <v>0</v>
      </c>
      <c r="M350" s="12">
        <v>200</v>
      </c>
      <c r="N350" s="12">
        <v>400</v>
      </c>
      <c r="O350" s="12">
        <v>0</v>
      </c>
      <c r="P350" s="12">
        <v>0</v>
      </c>
      <c r="Q350" s="12">
        <v>56</v>
      </c>
      <c r="R350" s="12">
        <v>120</v>
      </c>
      <c r="S350" s="12">
        <f t="shared" ref="S350" si="95">ROUND(T350/2,0)</f>
        <v>0</v>
      </c>
      <c r="T350" s="12">
        <v>0</v>
      </c>
      <c r="U350" s="16">
        <v>0</v>
      </c>
      <c r="V350" s="12">
        <v>0</v>
      </c>
      <c r="W350" s="12">
        <v>0</v>
      </c>
      <c r="X350" s="12">
        <v>0</v>
      </c>
      <c r="Y350" s="16">
        <v>0</v>
      </c>
      <c r="Z350" s="16">
        <v>0</v>
      </c>
      <c r="AA350" s="16">
        <v>0</v>
      </c>
      <c r="AB350" s="16">
        <v>200103</v>
      </c>
      <c r="AC350" s="16">
        <v>500</v>
      </c>
      <c r="AD350" s="16">
        <v>1</v>
      </c>
      <c r="AE350" s="30"/>
      <c r="GR350" s="4"/>
      <c r="GS350" s="4"/>
      <c r="GT350" s="4"/>
      <c r="GU350" s="4"/>
      <c r="GV350" s="4"/>
      <c r="GW350" s="4"/>
      <c r="GX350" s="4"/>
      <c r="GY350" s="4"/>
      <c r="GZ350" s="4"/>
      <c r="HA350" s="4"/>
      <c r="HB350" s="4"/>
      <c r="HC350" s="4"/>
      <c r="HD350" s="4"/>
      <c r="HE350" s="4"/>
      <c r="HF350" s="4"/>
      <c r="HG350" s="4"/>
      <c r="HH350" s="4"/>
      <c r="HI350" s="4"/>
      <c r="HJ350" s="4"/>
      <c r="HK350" s="4"/>
      <c r="HL350" s="4"/>
      <c r="HM350" s="4"/>
      <c r="HN350" s="4"/>
      <c r="HO350" s="4"/>
      <c r="HP350" s="4"/>
    </row>
    <row r="351" spans="3:224" ht="20.100000000000001" customHeight="1">
      <c r="C351" s="11">
        <v>15507001</v>
      </c>
      <c r="D351" s="12" t="s">
        <v>376</v>
      </c>
      <c r="E351" s="12">
        <v>11200002</v>
      </c>
      <c r="F351" s="12">
        <v>0</v>
      </c>
      <c r="G351" s="12">
        <v>1</v>
      </c>
      <c r="H351" s="12">
        <v>60</v>
      </c>
      <c r="I351" s="16">
        <v>0.2</v>
      </c>
      <c r="J351" s="17">
        <v>25</v>
      </c>
      <c r="K351" s="12">
        <v>0</v>
      </c>
      <c r="L351" s="12">
        <v>0</v>
      </c>
      <c r="M351" s="12">
        <f t="shared" si="92"/>
        <v>150</v>
      </c>
      <c r="N351" s="12">
        <v>300</v>
      </c>
      <c r="O351" s="12">
        <v>0</v>
      </c>
      <c r="P351" s="12">
        <v>0</v>
      </c>
      <c r="Q351" s="12">
        <f t="shared" si="93"/>
        <v>0</v>
      </c>
      <c r="R351" s="12">
        <v>0</v>
      </c>
      <c r="S351" s="12">
        <f t="shared" si="94"/>
        <v>45</v>
      </c>
      <c r="T351" s="12">
        <v>90</v>
      </c>
      <c r="U351" s="16">
        <v>0</v>
      </c>
      <c r="V351" s="12">
        <v>0</v>
      </c>
      <c r="W351" s="12">
        <v>0</v>
      </c>
      <c r="X351" s="12">
        <v>0</v>
      </c>
      <c r="Y351" s="16">
        <v>0</v>
      </c>
      <c r="Z351" s="16">
        <v>0</v>
      </c>
      <c r="AA351" s="16">
        <v>0</v>
      </c>
      <c r="AB351" s="16">
        <v>0</v>
      </c>
      <c r="AC351" s="16">
        <v>0</v>
      </c>
      <c r="AD351" s="16">
        <v>0</v>
      </c>
      <c r="AE351" s="30"/>
      <c r="GR351" s="4"/>
      <c r="GS351" s="4"/>
      <c r="GT351" s="4"/>
      <c r="GU351" s="4"/>
      <c r="GV351" s="4"/>
      <c r="GW351" s="4"/>
      <c r="GX351" s="4"/>
      <c r="GY351" s="4"/>
      <c r="GZ351" s="4"/>
      <c r="HA351" s="4"/>
      <c r="HB351" s="4"/>
      <c r="HC351" s="4"/>
      <c r="HD351" s="4"/>
      <c r="HE351" s="4"/>
      <c r="HF351" s="4"/>
      <c r="HG351" s="4"/>
      <c r="HH351" s="4"/>
      <c r="HI351" s="4"/>
      <c r="HJ351" s="4"/>
      <c r="HK351" s="4"/>
      <c r="HL351" s="4"/>
      <c r="HM351" s="4"/>
      <c r="HN351" s="4"/>
      <c r="HO351" s="4"/>
      <c r="HP351" s="4"/>
    </row>
    <row r="352" spans="3:224" ht="20.100000000000001" customHeight="1">
      <c r="C352" s="11">
        <v>15507002</v>
      </c>
      <c r="D352" s="12" t="s">
        <v>377</v>
      </c>
      <c r="E352" s="12">
        <v>11200002</v>
      </c>
      <c r="F352" s="12">
        <v>0</v>
      </c>
      <c r="G352" s="12">
        <v>1</v>
      </c>
      <c r="H352" s="12">
        <v>60</v>
      </c>
      <c r="I352" s="16">
        <v>0.2</v>
      </c>
      <c r="J352" s="17">
        <v>25</v>
      </c>
      <c r="K352" s="12">
        <v>0</v>
      </c>
      <c r="L352" s="12">
        <v>0</v>
      </c>
      <c r="M352" s="12">
        <f t="shared" si="92"/>
        <v>180</v>
      </c>
      <c r="N352" s="12">
        <v>360</v>
      </c>
      <c r="O352" s="12">
        <v>0</v>
      </c>
      <c r="P352" s="12">
        <v>0</v>
      </c>
      <c r="Q352" s="12">
        <f t="shared" si="93"/>
        <v>0</v>
      </c>
      <c r="R352" s="12">
        <v>0</v>
      </c>
      <c r="S352" s="12">
        <f t="shared" si="94"/>
        <v>54</v>
      </c>
      <c r="T352" s="12">
        <v>108</v>
      </c>
      <c r="U352" s="16">
        <v>0</v>
      </c>
      <c r="V352" s="12">
        <v>0</v>
      </c>
      <c r="W352" s="12">
        <v>0</v>
      </c>
      <c r="X352" s="12">
        <v>0</v>
      </c>
      <c r="Y352" s="16">
        <v>0</v>
      </c>
      <c r="Z352" s="16">
        <v>0</v>
      </c>
      <c r="AA352" s="16">
        <v>0</v>
      </c>
      <c r="AB352" s="16">
        <v>0</v>
      </c>
      <c r="AC352" s="16">
        <v>0</v>
      </c>
      <c r="AD352" s="16">
        <v>0</v>
      </c>
      <c r="AE352" s="30"/>
      <c r="GR352" s="4"/>
      <c r="GS352" s="4"/>
      <c r="GT352" s="4"/>
      <c r="GU352" s="4"/>
      <c r="GV352" s="4"/>
      <c r="GW352" s="4"/>
      <c r="GX352" s="4"/>
      <c r="GY352" s="4"/>
      <c r="GZ352" s="4"/>
      <c r="HA352" s="4"/>
      <c r="HB352" s="4"/>
      <c r="HC352" s="4"/>
      <c r="HD352" s="4"/>
      <c r="HE352" s="4"/>
      <c r="HF352" s="4"/>
      <c r="HG352" s="4"/>
      <c r="HH352" s="4"/>
      <c r="HI352" s="4"/>
      <c r="HJ352" s="4"/>
      <c r="HK352" s="4"/>
      <c r="HL352" s="4"/>
      <c r="HM352" s="4"/>
      <c r="HN352" s="4"/>
      <c r="HO352" s="4"/>
      <c r="HP352" s="4"/>
    </row>
    <row r="353" spans="3:224" s="2" customFormat="1" ht="20.100000000000001" customHeight="1">
      <c r="C353" s="13">
        <v>15507003</v>
      </c>
      <c r="D353" s="15" t="s">
        <v>378</v>
      </c>
      <c r="E353" s="15">
        <v>11200002</v>
      </c>
      <c r="F353" s="15">
        <v>0</v>
      </c>
      <c r="G353" s="15">
        <v>1</v>
      </c>
      <c r="H353" s="15">
        <v>60</v>
      </c>
      <c r="I353" s="18">
        <v>0.2</v>
      </c>
      <c r="J353" s="17">
        <v>25</v>
      </c>
      <c r="K353" s="15">
        <v>0</v>
      </c>
      <c r="L353" s="15">
        <v>0</v>
      </c>
      <c r="M353" s="15">
        <f t="shared" ref="M353" si="96">ROUND(N353/2,0)</f>
        <v>210</v>
      </c>
      <c r="N353" s="15">
        <v>420</v>
      </c>
      <c r="O353" s="15">
        <v>0</v>
      </c>
      <c r="P353" s="15">
        <v>0</v>
      </c>
      <c r="Q353" s="15">
        <f t="shared" ref="Q353" si="97">ROUND(R353/2,0)</f>
        <v>0</v>
      </c>
      <c r="R353" s="15">
        <v>0</v>
      </c>
      <c r="S353" s="15">
        <f t="shared" ref="S353" si="98">ROUND(T353/2,0)</f>
        <v>60</v>
      </c>
      <c r="T353" s="15">
        <v>120</v>
      </c>
      <c r="U353" s="18">
        <v>0</v>
      </c>
      <c r="V353" s="15">
        <v>0</v>
      </c>
      <c r="W353" s="15">
        <v>0</v>
      </c>
      <c r="X353" s="15">
        <v>0</v>
      </c>
      <c r="Y353" s="18">
        <v>0</v>
      </c>
      <c r="Z353" s="18">
        <v>0</v>
      </c>
      <c r="AA353" s="18">
        <v>0</v>
      </c>
      <c r="AB353" s="18">
        <v>0</v>
      </c>
      <c r="AC353" s="18">
        <v>0</v>
      </c>
      <c r="AD353" s="18">
        <v>0</v>
      </c>
      <c r="AE353" s="32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  <c r="AW353" s="20"/>
      <c r="AX353" s="20"/>
      <c r="AY353" s="20"/>
      <c r="AZ353" s="20"/>
      <c r="BA353" s="20"/>
      <c r="BB353" s="20"/>
      <c r="BC353" s="20"/>
      <c r="BD353" s="20"/>
      <c r="BE353" s="20"/>
      <c r="BF353" s="20"/>
      <c r="BG353" s="20"/>
      <c r="BH353" s="20"/>
      <c r="BI353" s="20"/>
      <c r="BJ353" s="20"/>
      <c r="BK353" s="20"/>
      <c r="BL353" s="20"/>
      <c r="BM353" s="20"/>
      <c r="BN353" s="20"/>
      <c r="BO353" s="20"/>
      <c r="BP353" s="20"/>
      <c r="BQ353" s="20"/>
      <c r="BR353" s="20"/>
      <c r="BS353" s="20"/>
      <c r="BT353" s="20"/>
      <c r="BU353" s="20"/>
      <c r="BV353" s="20"/>
      <c r="BW353" s="20"/>
      <c r="BX353" s="20"/>
      <c r="BY353" s="20"/>
      <c r="BZ353" s="20"/>
      <c r="CA353" s="20"/>
      <c r="CB353" s="20"/>
      <c r="CC353" s="20"/>
      <c r="CD353" s="20"/>
      <c r="CE353" s="20"/>
      <c r="CF353" s="20"/>
      <c r="CG353" s="20"/>
      <c r="CH353" s="20"/>
      <c r="CI353" s="20"/>
      <c r="CJ353" s="20"/>
      <c r="CK353" s="20"/>
      <c r="CL353" s="20"/>
      <c r="CM353" s="20"/>
      <c r="CN353" s="20"/>
      <c r="CO353" s="20"/>
      <c r="CP353" s="20"/>
      <c r="CQ353" s="20"/>
      <c r="CR353" s="20"/>
      <c r="CS353" s="20"/>
      <c r="CT353" s="20"/>
      <c r="CU353" s="20"/>
      <c r="CV353" s="20"/>
      <c r="CW353" s="20"/>
      <c r="CX353" s="20"/>
      <c r="CY353" s="20"/>
      <c r="CZ353" s="20"/>
      <c r="DA353" s="20"/>
      <c r="DB353" s="20"/>
      <c r="DC353" s="20"/>
      <c r="DD353" s="20"/>
      <c r="DE353" s="20"/>
      <c r="DF353" s="20"/>
      <c r="DG353" s="20"/>
      <c r="DH353" s="20"/>
      <c r="DI353" s="20"/>
      <c r="DJ353" s="20"/>
      <c r="DK353" s="20"/>
      <c r="DL353" s="20"/>
      <c r="DM353" s="20"/>
      <c r="DN353" s="20"/>
      <c r="DO353" s="20"/>
      <c r="DP353" s="20"/>
      <c r="DQ353" s="20"/>
      <c r="DR353" s="20"/>
      <c r="DS353" s="20"/>
      <c r="DT353" s="20"/>
      <c r="DU353" s="20"/>
      <c r="DV353" s="20"/>
      <c r="DW353" s="20"/>
      <c r="DX353" s="20"/>
      <c r="DY353" s="20"/>
      <c r="DZ353" s="20"/>
      <c r="EA353" s="20"/>
      <c r="EB353" s="20"/>
      <c r="EC353" s="20"/>
      <c r="ED353" s="20"/>
      <c r="EE353" s="20"/>
      <c r="EF353" s="20"/>
      <c r="EG353" s="20"/>
      <c r="EH353" s="20"/>
      <c r="EI353" s="20"/>
      <c r="EJ353" s="20"/>
      <c r="EK353" s="20"/>
      <c r="EL353" s="20"/>
      <c r="EM353" s="20"/>
      <c r="EN353" s="20"/>
      <c r="EO353" s="20"/>
      <c r="EP353" s="20"/>
      <c r="EQ353" s="20"/>
      <c r="ER353" s="20"/>
      <c r="ES353" s="20"/>
      <c r="ET353" s="20"/>
      <c r="EU353" s="20"/>
      <c r="EV353" s="20"/>
      <c r="EW353" s="20"/>
      <c r="EX353" s="20"/>
      <c r="EY353" s="20"/>
      <c r="EZ353" s="20"/>
      <c r="FA353" s="20"/>
      <c r="FB353" s="20"/>
      <c r="FC353" s="20"/>
      <c r="FD353" s="20"/>
      <c r="FE353" s="20"/>
      <c r="FF353" s="20"/>
      <c r="FG353" s="20"/>
      <c r="FH353" s="20"/>
      <c r="FI353" s="20"/>
      <c r="FJ353" s="20"/>
      <c r="FK353" s="20"/>
      <c r="FL353" s="20"/>
      <c r="FM353" s="20"/>
      <c r="FN353" s="20"/>
      <c r="FO353" s="20"/>
      <c r="FP353" s="20"/>
      <c r="FQ353" s="20"/>
      <c r="FR353" s="20"/>
      <c r="FS353" s="20"/>
      <c r="FT353" s="20"/>
      <c r="FU353" s="20"/>
      <c r="FV353" s="20"/>
      <c r="FW353" s="20"/>
      <c r="FX353" s="20"/>
      <c r="FY353" s="20"/>
      <c r="FZ353" s="20"/>
      <c r="GA353" s="20"/>
      <c r="GB353" s="20"/>
      <c r="GC353" s="20"/>
      <c r="GD353" s="20"/>
      <c r="GE353" s="20"/>
      <c r="GF353" s="20"/>
      <c r="GG353" s="20"/>
      <c r="GH353" s="20"/>
      <c r="GI353" s="20"/>
      <c r="GJ353" s="20"/>
      <c r="GK353" s="20"/>
      <c r="GL353" s="20"/>
      <c r="GM353" s="20"/>
      <c r="GN353" s="20"/>
      <c r="GO353" s="20"/>
      <c r="GP353" s="20"/>
      <c r="GQ353" s="20"/>
      <c r="GR353" s="20"/>
      <c r="GS353" s="20"/>
      <c r="GT353" s="20"/>
      <c r="GU353" s="20"/>
      <c r="GV353" s="20"/>
      <c r="GW353" s="20"/>
      <c r="GX353" s="20"/>
      <c r="GY353" s="20"/>
      <c r="GZ353" s="20"/>
      <c r="HA353" s="20"/>
      <c r="HB353" s="20"/>
      <c r="HC353" s="20"/>
      <c r="HD353" s="20"/>
      <c r="HE353" s="20"/>
      <c r="HF353" s="20"/>
      <c r="HG353" s="20"/>
      <c r="HH353" s="20"/>
      <c r="HI353" s="20"/>
      <c r="HJ353" s="20"/>
      <c r="HK353" s="20"/>
      <c r="HL353" s="20"/>
      <c r="HM353" s="20"/>
      <c r="HN353" s="20"/>
      <c r="HO353" s="20"/>
      <c r="HP353" s="20"/>
    </row>
    <row r="354" spans="3:224" ht="20.100000000000001" customHeight="1">
      <c r="C354" s="11">
        <v>15508001</v>
      </c>
      <c r="D354" s="12" t="s">
        <v>142</v>
      </c>
      <c r="E354" s="12">
        <v>11200002</v>
      </c>
      <c r="F354" s="12">
        <v>0</v>
      </c>
      <c r="G354" s="12">
        <v>1</v>
      </c>
      <c r="H354" s="12">
        <v>60</v>
      </c>
      <c r="I354" s="16">
        <v>0.2</v>
      </c>
      <c r="J354" s="17">
        <v>25</v>
      </c>
      <c r="K354" s="12">
        <v>0</v>
      </c>
      <c r="L354" s="12">
        <v>0</v>
      </c>
      <c r="M354" s="12">
        <f t="shared" si="92"/>
        <v>25</v>
      </c>
      <c r="N354" s="12">
        <v>50</v>
      </c>
      <c r="O354" s="12">
        <v>0</v>
      </c>
      <c r="P354" s="12">
        <v>0</v>
      </c>
      <c r="Q354" s="12">
        <f t="shared" si="93"/>
        <v>0</v>
      </c>
      <c r="R354" s="12">
        <v>0</v>
      </c>
      <c r="S354" s="12">
        <f t="shared" si="94"/>
        <v>0</v>
      </c>
      <c r="T354" s="12">
        <v>0</v>
      </c>
      <c r="U354" s="16">
        <v>0</v>
      </c>
      <c r="V354" s="12">
        <v>0</v>
      </c>
      <c r="W354" s="12">
        <v>0</v>
      </c>
      <c r="X354" s="12">
        <v>0</v>
      </c>
      <c r="Y354" s="16">
        <v>0</v>
      </c>
      <c r="Z354" s="16">
        <v>0</v>
      </c>
      <c r="AA354" s="16">
        <v>0</v>
      </c>
      <c r="AB354" s="16">
        <v>0</v>
      </c>
      <c r="AC354" s="16">
        <v>0</v>
      </c>
      <c r="AD354" s="16">
        <v>0</v>
      </c>
      <c r="AE354" s="30"/>
      <c r="GR354" s="4"/>
      <c r="GS354" s="4"/>
      <c r="GT354" s="4"/>
      <c r="GU354" s="4"/>
      <c r="GV354" s="4"/>
      <c r="GW354" s="4"/>
      <c r="GX354" s="4"/>
      <c r="GY354" s="4"/>
      <c r="GZ354" s="4"/>
      <c r="HA354" s="4"/>
      <c r="HB354" s="4"/>
      <c r="HC354" s="4"/>
      <c r="HD354" s="4"/>
      <c r="HE354" s="4"/>
      <c r="HF354" s="4"/>
      <c r="HG354" s="4"/>
      <c r="HH354" s="4"/>
      <c r="HI354" s="4"/>
      <c r="HJ354" s="4"/>
      <c r="HK354" s="4"/>
      <c r="HL354" s="4"/>
      <c r="HM354" s="4"/>
      <c r="HN354" s="4"/>
      <c r="HO354" s="4"/>
      <c r="HP354" s="4"/>
    </row>
    <row r="355" spans="3:224" ht="20.100000000000001" customHeight="1">
      <c r="C355" s="11">
        <v>15508002</v>
      </c>
      <c r="D355" s="12" t="s">
        <v>379</v>
      </c>
      <c r="E355" s="12">
        <v>11200002</v>
      </c>
      <c r="F355" s="12">
        <v>0</v>
      </c>
      <c r="G355" s="12">
        <v>1</v>
      </c>
      <c r="H355" s="12">
        <v>60</v>
      </c>
      <c r="I355" s="16">
        <v>0.2</v>
      </c>
      <c r="J355" s="17">
        <v>25</v>
      </c>
      <c r="K355" s="12">
        <v>0</v>
      </c>
      <c r="L355" s="12">
        <v>0</v>
      </c>
      <c r="M355" s="12">
        <v>30</v>
      </c>
      <c r="N355" s="12">
        <v>65</v>
      </c>
      <c r="O355" s="12">
        <v>0</v>
      </c>
      <c r="P355" s="12">
        <v>0</v>
      </c>
      <c r="Q355" s="12">
        <f t="shared" si="93"/>
        <v>0</v>
      </c>
      <c r="R355" s="12">
        <v>0</v>
      </c>
      <c r="S355" s="12">
        <f t="shared" si="94"/>
        <v>0</v>
      </c>
      <c r="T355" s="12">
        <v>0</v>
      </c>
      <c r="U355" s="16">
        <v>0</v>
      </c>
      <c r="V355" s="12">
        <v>0</v>
      </c>
      <c r="W355" s="12">
        <v>0</v>
      </c>
      <c r="X355" s="12">
        <v>0</v>
      </c>
      <c r="Y355" s="16">
        <v>0</v>
      </c>
      <c r="Z355" s="16">
        <v>0</v>
      </c>
      <c r="AA355" s="16">
        <v>0</v>
      </c>
      <c r="AB355" s="16">
        <v>0</v>
      </c>
      <c r="AC355" s="16">
        <v>0</v>
      </c>
      <c r="AD355" s="16">
        <v>0</v>
      </c>
      <c r="AE355" s="30"/>
      <c r="GR355" s="4"/>
      <c r="GS355" s="4"/>
      <c r="GT355" s="4"/>
      <c r="GU355" s="4"/>
      <c r="GV355" s="4"/>
      <c r="GW355" s="4"/>
      <c r="GX355" s="4"/>
      <c r="GY355" s="4"/>
      <c r="GZ355" s="4"/>
      <c r="HA355" s="4"/>
      <c r="HB355" s="4"/>
      <c r="HC355" s="4"/>
      <c r="HD355" s="4"/>
      <c r="HE355" s="4"/>
      <c r="HF355" s="4"/>
      <c r="HG355" s="4"/>
      <c r="HH355" s="4"/>
      <c r="HI355" s="4"/>
      <c r="HJ355" s="4"/>
      <c r="HK355" s="4"/>
      <c r="HL355" s="4"/>
      <c r="HM355" s="4"/>
      <c r="HN355" s="4"/>
      <c r="HO355" s="4"/>
      <c r="HP355" s="4"/>
    </row>
    <row r="356" spans="3:224" s="2" customFormat="1" ht="20.100000000000001" customHeight="1">
      <c r="C356" s="13">
        <v>15508003</v>
      </c>
      <c r="D356" s="33" t="s">
        <v>380</v>
      </c>
      <c r="E356" s="15">
        <v>11200002</v>
      </c>
      <c r="F356" s="15">
        <v>0</v>
      </c>
      <c r="G356" s="15">
        <v>1</v>
      </c>
      <c r="H356" s="15">
        <v>60</v>
      </c>
      <c r="I356" s="18">
        <v>0.2</v>
      </c>
      <c r="J356" s="17">
        <v>25</v>
      </c>
      <c r="K356" s="15">
        <v>0</v>
      </c>
      <c r="L356" s="15">
        <v>0</v>
      </c>
      <c r="M356" s="15">
        <v>30</v>
      </c>
      <c r="N356" s="15">
        <v>80</v>
      </c>
      <c r="O356" s="15">
        <v>0</v>
      </c>
      <c r="P356" s="15">
        <v>0</v>
      </c>
      <c r="Q356" s="15">
        <f t="shared" ref="Q356" si="99">ROUND(R356/2,0)</f>
        <v>0</v>
      </c>
      <c r="R356" s="15">
        <v>0</v>
      </c>
      <c r="S356" s="15">
        <f t="shared" ref="S356" si="100">ROUND(T356/2,0)</f>
        <v>0</v>
      </c>
      <c r="T356" s="15">
        <v>0</v>
      </c>
      <c r="U356" s="18">
        <v>0</v>
      </c>
      <c r="V356" s="15">
        <v>0</v>
      </c>
      <c r="W356" s="15">
        <v>0</v>
      </c>
      <c r="X356" s="15">
        <v>0</v>
      </c>
      <c r="Y356" s="18">
        <v>0</v>
      </c>
      <c r="Z356" s="18">
        <v>0</v>
      </c>
      <c r="AA356" s="18">
        <v>0</v>
      </c>
      <c r="AB356" s="18">
        <v>0</v>
      </c>
      <c r="AC356" s="18">
        <v>0</v>
      </c>
      <c r="AD356" s="18">
        <v>0</v>
      </c>
      <c r="AE356" s="32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  <c r="AS356" s="20"/>
      <c r="AT356" s="20"/>
      <c r="AU356" s="20"/>
      <c r="AV356" s="20"/>
      <c r="AW356" s="20"/>
      <c r="AX356" s="20"/>
      <c r="AY356" s="20"/>
      <c r="AZ356" s="20"/>
      <c r="BA356" s="20"/>
      <c r="BB356" s="20"/>
      <c r="BC356" s="20"/>
      <c r="BD356" s="20"/>
      <c r="BE356" s="20"/>
      <c r="BF356" s="20"/>
      <c r="BG356" s="20"/>
      <c r="BH356" s="20"/>
      <c r="BI356" s="20"/>
      <c r="BJ356" s="20"/>
      <c r="BK356" s="20"/>
      <c r="BL356" s="20"/>
      <c r="BM356" s="20"/>
      <c r="BN356" s="20"/>
      <c r="BO356" s="20"/>
      <c r="BP356" s="20"/>
      <c r="BQ356" s="20"/>
      <c r="BR356" s="20"/>
      <c r="BS356" s="20"/>
      <c r="BT356" s="20"/>
      <c r="BU356" s="20"/>
      <c r="BV356" s="20"/>
      <c r="BW356" s="20"/>
      <c r="BX356" s="20"/>
      <c r="BY356" s="20"/>
      <c r="BZ356" s="20"/>
      <c r="CA356" s="20"/>
      <c r="CB356" s="20"/>
      <c r="CC356" s="20"/>
      <c r="CD356" s="20"/>
      <c r="CE356" s="20"/>
      <c r="CF356" s="20"/>
      <c r="CG356" s="20"/>
      <c r="CH356" s="20"/>
      <c r="CI356" s="20"/>
      <c r="CJ356" s="20"/>
      <c r="CK356" s="20"/>
      <c r="CL356" s="20"/>
      <c r="CM356" s="20"/>
      <c r="CN356" s="20"/>
      <c r="CO356" s="20"/>
      <c r="CP356" s="20"/>
      <c r="CQ356" s="20"/>
      <c r="CR356" s="20"/>
      <c r="CS356" s="20"/>
      <c r="CT356" s="20"/>
      <c r="CU356" s="20"/>
      <c r="CV356" s="20"/>
      <c r="CW356" s="20"/>
      <c r="CX356" s="20"/>
      <c r="CY356" s="20"/>
      <c r="CZ356" s="20"/>
      <c r="DA356" s="20"/>
      <c r="DB356" s="20"/>
      <c r="DC356" s="20"/>
      <c r="DD356" s="20"/>
      <c r="DE356" s="20"/>
      <c r="DF356" s="20"/>
      <c r="DG356" s="20"/>
      <c r="DH356" s="20"/>
      <c r="DI356" s="20"/>
      <c r="DJ356" s="20"/>
      <c r="DK356" s="20"/>
      <c r="DL356" s="20"/>
      <c r="DM356" s="20"/>
      <c r="DN356" s="20"/>
      <c r="DO356" s="20"/>
      <c r="DP356" s="20"/>
      <c r="DQ356" s="20"/>
      <c r="DR356" s="20"/>
      <c r="DS356" s="20"/>
      <c r="DT356" s="20"/>
      <c r="DU356" s="20"/>
      <c r="DV356" s="20"/>
      <c r="DW356" s="20"/>
      <c r="DX356" s="20"/>
      <c r="DY356" s="20"/>
      <c r="DZ356" s="20"/>
      <c r="EA356" s="20"/>
      <c r="EB356" s="20"/>
      <c r="EC356" s="20"/>
      <c r="ED356" s="20"/>
      <c r="EE356" s="20"/>
      <c r="EF356" s="20"/>
      <c r="EG356" s="20"/>
      <c r="EH356" s="20"/>
      <c r="EI356" s="20"/>
      <c r="EJ356" s="20"/>
      <c r="EK356" s="20"/>
      <c r="EL356" s="20"/>
      <c r="EM356" s="20"/>
      <c r="EN356" s="20"/>
      <c r="EO356" s="20"/>
      <c r="EP356" s="20"/>
      <c r="EQ356" s="20"/>
      <c r="ER356" s="20"/>
      <c r="ES356" s="20"/>
      <c r="ET356" s="20"/>
      <c r="EU356" s="20"/>
      <c r="EV356" s="20"/>
      <c r="EW356" s="20"/>
      <c r="EX356" s="20"/>
      <c r="EY356" s="20"/>
      <c r="EZ356" s="20"/>
      <c r="FA356" s="20"/>
      <c r="FB356" s="20"/>
      <c r="FC356" s="20"/>
      <c r="FD356" s="20"/>
      <c r="FE356" s="20"/>
      <c r="FF356" s="20"/>
      <c r="FG356" s="20"/>
      <c r="FH356" s="20"/>
      <c r="FI356" s="20"/>
      <c r="FJ356" s="20"/>
      <c r="FK356" s="20"/>
      <c r="FL356" s="20"/>
      <c r="FM356" s="20"/>
      <c r="FN356" s="20"/>
      <c r="FO356" s="20"/>
      <c r="FP356" s="20"/>
      <c r="FQ356" s="20"/>
      <c r="FR356" s="20"/>
      <c r="FS356" s="20"/>
      <c r="FT356" s="20"/>
      <c r="FU356" s="20"/>
      <c r="FV356" s="20"/>
      <c r="FW356" s="20"/>
      <c r="FX356" s="20"/>
      <c r="FY356" s="20"/>
      <c r="FZ356" s="20"/>
      <c r="GA356" s="20"/>
      <c r="GB356" s="20"/>
      <c r="GC356" s="20"/>
      <c r="GD356" s="20"/>
      <c r="GE356" s="20"/>
      <c r="GF356" s="20"/>
      <c r="GG356" s="20"/>
      <c r="GH356" s="20"/>
      <c r="GI356" s="20"/>
      <c r="GJ356" s="20"/>
      <c r="GK356" s="20"/>
      <c r="GL356" s="20"/>
      <c r="GM356" s="20"/>
      <c r="GN356" s="20"/>
      <c r="GO356" s="20"/>
      <c r="GP356" s="20"/>
      <c r="GQ356" s="20"/>
      <c r="GR356" s="20"/>
      <c r="GS356" s="20"/>
      <c r="GT356" s="20"/>
      <c r="GU356" s="20"/>
      <c r="GV356" s="20"/>
      <c r="GW356" s="20"/>
      <c r="GX356" s="20"/>
      <c r="GY356" s="20"/>
      <c r="GZ356" s="20"/>
      <c r="HA356" s="20"/>
      <c r="HB356" s="20"/>
      <c r="HC356" s="20"/>
      <c r="HD356" s="20"/>
      <c r="HE356" s="20"/>
      <c r="HF356" s="20"/>
      <c r="HG356" s="20"/>
      <c r="HH356" s="20"/>
      <c r="HI356" s="20"/>
      <c r="HJ356" s="20"/>
      <c r="HK356" s="20"/>
      <c r="HL356" s="20"/>
      <c r="HM356" s="20"/>
      <c r="HN356" s="20"/>
      <c r="HO356" s="20"/>
      <c r="HP356" s="20"/>
    </row>
    <row r="357" spans="3:224" ht="20.100000000000001" customHeight="1">
      <c r="C357" s="11">
        <v>15509001</v>
      </c>
      <c r="D357" s="12" t="s">
        <v>381</v>
      </c>
      <c r="E357" s="12">
        <v>11200001</v>
      </c>
      <c r="F357" s="12">
        <v>0</v>
      </c>
      <c r="G357" s="12">
        <v>1</v>
      </c>
      <c r="H357" s="12">
        <v>60</v>
      </c>
      <c r="I357" s="16">
        <v>0.2</v>
      </c>
      <c r="J357" s="17">
        <v>25</v>
      </c>
      <c r="K357" s="12">
        <v>0</v>
      </c>
      <c r="L357" s="12">
        <v>8650</v>
      </c>
      <c r="M357" s="12">
        <f t="shared" si="92"/>
        <v>0</v>
      </c>
      <c r="N357" s="12">
        <v>0</v>
      </c>
      <c r="O357" s="12">
        <v>0</v>
      </c>
      <c r="P357" s="12">
        <v>0</v>
      </c>
      <c r="Q357" s="12">
        <f t="shared" si="93"/>
        <v>0</v>
      </c>
      <c r="R357" s="12">
        <v>0</v>
      </c>
      <c r="S357" s="12">
        <f t="shared" si="94"/>
        <v>0</v>
      </c>
      <c r="T357" s="12">
        <v>0</v>
      </c>
      <c r="U357" s="16">
        <v>0</v>
      </c>
      <c r="V357" s="12">
        <v>0</v>
      </c>
      <c r="W357" s="12">
        <v>0</v>
      </c>
      <c r="X357" s="12">
        <v>0</v>
      </c>
      <c r="Y357" s="16">
        <v>0</v>
      </c>
      <c r="Z357" s="16">
        <v>0</v>
      </c>
      <c r="AA357" s="16">
        <v>0</v>
      </c>
      <c r="AB357" s="16">
        <v>0</v>
      </c>
      <c r="AC357" s="16">
        <v>0</v>
      </c>
      <c r="AD357" s="16">
        <v>0</v>
      </c>
      <c r="AE357" s="30"/>
      <c r="GR357" s="4"/>
      <c r="GS357" s="4"/>
      <c r="GT357" s="4"/>
      <c r="GU357" s="4"/>
      <c r="GV357" s="4"/>
      <c r="GW357" s="4"/>
      <c r="GX357" s="4"/>
      <c r="GY357" s="4"/>
      <c r="GZ357" s="4"/>
      <c r="HA357" s="4"/>
      <c r="HB357" s="4"/>
      <c r="HC357" s="4"/>
      <c r="HD357" s="4"/>
      <c r="HE357" s="4"/>
      <c r="HF357" s="4"/>
      <c r="HG357" s="4"/>
      <c r="HH357" s="4"/>
      <c r="HI357" s="4"/>
      <c r="HJ357" s="4"/>
      <c r="HK357" s="4"/>
      <c r="HL357" s="4"/>
      <c r="HM357" s="4"/>
      <c r="HN357" s="4"/>
      <c r="HO357" s="4"/>
      <c r="HP357" s="4"/>
    </row>
    <row r="358" spans="3:224" ht="20.100000000000001" customHeight="1">
      <c r="C358" s="11">
        <v>15509002</v>
      </c>
      <c r="D358" s="12" t="s">
        <v>382</v>
      </c>
      <c r="E358" s="12">
        <v>11200001</v>
      </c>
      <c r="F358" s="12">
        <v>0</v>
      </c>
      <c r="G358" s="12">
        <v>1</v>
      </c>
      <c r="H358" s="12">
        <v>60</v>
      </c>
      <c r="I358" s="16">
        <v>0.2</v>
      </c>
      <c r="J358" s="17">
        <v>25</v>
      </c>
      <c r="K358" s="12">
        <v>0</v>
      </c>
      <c r="L358" s="12">
        <v>10080</v>
      </c>
      <c r="M358" s="12">
        <f t="shared" si="92"/>
        <v>0</v>
      </c>
      <c r="N358" s="12">
        <v>0</v>
      </c>
      <c r="O358" s="12">
        <v>0</v>
      </c>
      <c r="P358" s="12">
        <v>0</v>
      </c>
      <c r="Q358" s="12">
        <f t="shared" si="93"/>
        <v>0</v>
      </c>
      <c r="R358" s="12">
        <v>0</v>
      </c>
      <c r="S358" s="12">
        <f t="shared" si="94"/>
        <v>0</v>
      </c>
      <c r="T358" s="12">
        <v>0</v>
      </c>
      <c r="U358" s="16">
        <v>0</v>
      </c>
      <c r="V358" s="12">
        <v>0</v>
      </c>
      <c r="W358" s="12">
        <v>0</v>
      </c>
      <c r="X358" s="12">
        <v>0</v>
      </c>
      <c r="Y358" s="16">
        <v>0</v>
      </c>
      <c r="Z358" s="16">
        <v>0</v>
      </c>
      <c r="AA358" s="16">
        <v>0</v>
      </c>
      <c r="AB358" s="16">
        <v>0</v>
      </c>
      <c r="AC358" s="16">
        <v>0</v>
      </c>
      <c r="AD358" s="16">
        <v>0</v>
      </c>
      <c r="AE358" s="30"/>
      <c r="GR358" s="4"/>
      <c r="GS358" s="4"/>
      <c r="GT358" s="4"/>
      <c r="GU358" s="4"/>
      <c r="GV358" s="4"/>
      <c r="GW358" s="4"/>
      <c r="GX358" s="4"/>
      <c r="GY358" s="4"/>
      <c r="GZ358" s="4"/>
      <c r="HA358" s="4"/>
      <c r="HB358" s="4"/>
      <c r="HC358" s="4"/>
      <c r="HD358" s="4"/>
      <c r="HE358" s="4"/>
      <c r="HF358" s="4"/>
      <c r="HG358" s="4"/>
      <c r="HH358" s="4"/>
      <c r="HI358" s="4"/>
      <c r="HJ358" s="4"/>
      <c r="HK358" s="4"/>
      <c r="HL358" s="4"/>
      <c r="HM358" s="4"/>
      <c r="HN358" s="4"/>
      <c r="HO358" s="4"/>
      <c r="HP358" s="4"/>
    </row>
    <row r="359" spans="3:224" s="2" customFormat="1" ht="20.100000000000001" customHeight="1">
      <c r="C359" s="13">
        <v>15509003</v>
      </c>
      <c r="D359" s="33" t="s">
        <v>383</v>
      </c>
      <c r="E359" s="15">
        <v>11200001</v>
      </c>
      <c r="F359" s="15">
        <v>0</v>
      </c>
      <c r="G359" s="15">
        <v>1</v>
      </c>
      <c r="H359" s="15">
        <v>60</v>
      </c>
      <c r="I359" s="18">
        <v>0.2</v>
      </c>
      <c r="J359" s="17">
        <v>25</v>
      </c>
      <c r="K359" s="15">
        <v>0</v>
      </c>
      <c r="L359" s="15">
        <v>11020</v>
      </c>
      <c r="M359" s="15">
        <f t="shared" ref="M359" si="101">ROUND(N359/2,0)</f>
        <v>0</v>
      </c>
      <c r="N359" s="15">
        <v>0</v>
      </c>
      <c r="O359" s="15">
        <v>0</v>
      </c>
      <c r="P359" s="15">
        <v>0</v>
      </c>
      <c r="Q359" s="15">
        <f t="shared" ref="Q359" si="102">ROUND(R359/2,0)</f>
        <v>0</v>
      </c>
      <c r="R359" s="15">
        <v>0</v>
      </c>
      <c r="S359" s="15">
        <f t="shared" ref="S359" si="103">ROUND(T359/2,0)</f>
        <v>0</v>
      </c>
      <c r="T359" s="15">
        <v>0</v>
      </c>
      <c r="U359" s="18">
        <v>0</v>
      </c>
      <c r="V359" s="15">
        <v>0</v>
      </c>
      <c r="W359" s="15">
        <v>0</v>
      </c>
      <c r="X359" s="15">
        <v>0</v>
      </c>
      <c r="Y359" s="18">
        <v>0</v>
      </c>
      <c r="Z359" s="18">
        <v>0</v>
      </c>
      <c r="AA359" s="18">
        <v>0</v>
      </c>
      <c r="AB359" s="18">
        <v>0</v>
      </c>
      <c r="AC359" s="18">
        <v>0</v>
      </c>
      <c r="AD359" s="18">
        <v>0</v>
      </c>
      <c r="AE359" s="32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0"/>
      <c r="AV359" s="20"/>
      <c r="AW359" s="20"/>
      <c r="AX359" s="20"/>
      <c r="AY359" s="20"/>
      <c r="AZ359" s="20"/>
      <c r="BA359" s="20"/>
      <c r="BB359" s="20"/>
      <c r="BC359" s="20"/>
      <c r="BD359" s="20"/>
      <c r="BE359" s="20"/>
      <c r="BF359" s="20"/>
      <c r="BG359" s="20"/>
      <c r="BH359" s="20"/>
      <c r="BI359" s="20"/>
      <c r="BJ359" s="20"/>
      <c r="BK359" s="20"/>
      <c r="BL359" s="20"/>
      <c r="BM359" s="20"/>
      <c r="BN359" s="20"/>
      <c r="BO359" s="20"/>
      <c r="BP359" s="20"/>
      <c r="BQ359" s="20"/>
      <c r="BR359" s="20"/>
      <c r="BS359" s="20"/>
      <c r="BT359" s="20"/>
      <c r="BU359" s="20"/>
      <c r="BV359" s="20"/>
      <c r="BW359" s="20"/>
      <c r="BX359" s="20"/>
      <c r="BY359" s="20"/>
      <c r="BZ359" s="20"/>
      <c r="CA359" s="20"/>
      <c r="CB359" s="20"/>
      <c r="CC359" s="20"/>
      <c r="CD359" s="20"/>
      <c r="CE359" s="20"/>
      <c r="CF359" s="20"/>
      <c r="CG359" s="20"/>
      <c r="CH359" s="20"/>
      <c r="CI359" s="20"/>
      <c r="CJ359" s="20"/>
      <c r="CK359" s="20"/>
      <c r="CL359" s="20"/>
      <c r="CM359" s="20"/>
      <c r="CN359" s="20"/>
      <c r="CO359" s="20"/>
      <c r="CP359" s="20"/>
      <c r="CQ359" s="20"/>
      <c r="CR359" s="20"/>
      <c r="CS359" s="20"/>
      <c r="CT359" s="20"/>
      <c r="CU359" s="20"/>
      <c r="CV359" s="20"/>
      <c r="CW359" s="20"/>
      <c r="CX359" s="20"/>
      <c r="CY359" s="20"/>
      <c r="CZ359" s="20"/>
      <c r="DA359" s="20"/>
      <c r="DB359" s="20"/>
      <c r="DC359" s="20"/>
      <c r="DD359" s="20"/>
      <c r="DE359" s="20"/>
      <c r="DF359" s="20"/>
      <c r="DG359" s="20"/>
      <c r="DH359" s="20"/>
      <c r="DI359" s="20"/>
      <c r="DJ359" s="20"/>
      <c r="DK359" s="20"/>
      <c r="DL359" s="20"/>
      <c r="DM359" s="20"/>
      <c r="DN359" s="20"/>
      <c r="DO359" s="20"/>
      <c r="DP359" s="20"/>
      <c r="DQ359" s="20"/>
      <c r="DR359" s="20"/>
      <c r="DS359" s="20"/>
      <c r="DT359" s="20"/>
      <c r="DU359" s="20"/>
      <c r="DV359" s="20"/>
      <c r="DW359" s="20"/>
      <c r="DX359" s="20"/>
      <c r="DY359" s="20"/>
      <c r="DZ359" s="20"/>
      <c r="EA359" s="20"/>
      <c r="EB359" s="20"/>
      <c r="EC359" s="20"/>
      <c r="ED359" s="20"/>
      <c r="EE359" s="20"/>
      <c r="EF359" s="20"/>
      <c r="EG359" s="20"/>
      <c r="EH359" s="20"/>
      <c r="EI359" s="20"/>
      <c r="EJ359" s="20"/>
      <c r="EK359" s="20"/>
      <c r="EL359" s="20"/>
      <c r="EM359" s="20"/>
      <c r="EN359" s="20"/>
      <c r="EO359" s="20"/>
      <c r="EP359" s="20"/>
      <c r="EQ359" s="20"/>
      <c r="ER359" s="20"/>
      <c r="ES359" s="20"/>
      <c r="ET359" s="20"/>
      <c r="EU359" s="20"/>
      <c r="EV359" s="20"/>
      <c r="EW359" s="20"/>
      <c r="EX359" s="20"/>
      <c r="EY359" s="20"/>
      <c r="EZ359" s="20"/>
      <c r="FA359" s="20"/>
      <c r="FB359" s="20"/>
      <c r="FC359" s="20"/>
      <c r="FD359" s="20"/>
      <c r="FE359" s="20"/>
      <c r="FF359" s="20"/>
      <c r="FG359" s="20"/>
      <c r="FH359" s="20"/>
      <c r="FI359" s="20"/>
      <c r="FJ359" s="20"/>
      <c r="FK359" s="20"/>
      <c r="FL359" s="20"/>
      <c r="FM359" s="20"/>
      <c r="FN359" s="20"/>
      <c r="FO359" s="20"/>
      <c r="FP359" s="20"/>
      <c r="FQ359" s="20"/>
      <c r="FR359" s="20"/>
      <c r="FS359" s="20"/>
      <c r="FT359" s="20"/>
      <c r="FU359" s="20"/>
      <c r="FV359" s="20"/>
      <c r="FW359" s="20"/>
      <c r="FX359" s="20"/>
      <c r="FY359" s="20"/>
      <c r="FZ359" s="20"/>
      <c r="GA359" s="20"/>
      <c r="GB359" s="20"/>
      <c r="GC359" s="20"/>
      <c r="GD359" s="20"/>
      <c r="GE359" s="20"/>
      <c r="GF359" s="20"/>
      <c r="GG359" s="20"/>
      <c r="GH359" s="20"/>
      <c r="GI359" s="20"/>
      <c r="GJ359" s="20"/>
      <c r="GK359" s="20"/>
      <c r="GL359" s="20"/>
      <c r="GM359" s="20"/>
      <c r="GN359" s="20"/>
      <c r="GO359" s="20"/>
      <c r="GP359" s="20"/>
      <c r="GQ359" s="20"/>
      <c r="GR359" s="20"/>
      <c r="GS359" s="20"/>
      <c r="GT359" s="20"/>
      <c r="GU359" s="20"/>
      <c r="GV359" s="20"/>
      <c r="GW359" s="20"/>
      <c r="GX359" s="20"/>
      <c r="GY359" s="20"/>
      <c r="GZ359" s="20"/>
      <c r="HA359" s="20"/>
      <c r="HB359" s="20"/>
      <c r="HC359" s="20"/>
      <c r="HD359" s="20"/>
      <c r="HE359" s="20"/>
      <c r="HF359" s="20"/>
      <c r="HG359" s="20"/>
      <c r="HH359" s="20"/>
      <c r="HI359" s="20"/>
      <c r="HJ359" s="20"/>
      <c r="HK359" s="20"/>
      <c r="HL359" s="20"/>
      <c r="HM359" s="20"/>
      <c r="HN359" s="20"/>
      <c r="HO359" s="20"/>
      <c r="HP359" s="20"/>
    </row>
    <row r="360" spans="3:224" ht="20.100000000000001" customHeight="1">
      <c r="C360" s="11">
        <v>15510001</v>
      </c>
      <c r="D360" s="11" t="s">
        <v>384</v>
      </c>
      <c r="E360" s="12">
        <v>11200001</v>
      </c>
      <c r="F360" s="12">
        <v>0</v>
      </c>
      <c r="G360" s="12">
        <v>1</v>
      </c>
      <c r="H360" s="12">
        <v>60</v>
      </c>
      <c r="I360" s="16">
        <v>0.2</v>
      </c>
      <c r="J360" s="17">
        <v>25</v>
      </c>
      <c r="K360" s="12">
        <v>0</v>
      </c>
      <c r="L360" s="12">
        <v>0</v>
      </c>
      <c r="M360" s="12">
        <f t="shared" si="92"/>
        <v>425</v>
      </c>
      <c r="N360" s="12">
        <v>850</v>
      </c>
      <c r="O360" s="12">
        <v>0</v>
      </c>
      <c r="P360" s="12">
        <v>0</v>
      </c>
      <c r="Q360" s="12">
        <f t="shared" si="93"/>
        <v>0</v>
      </c>
      <c r="R360" s="12">
        <v>0</v>
      </c>
      <c r="S360" s="12">
        <f t="shared" si="94"/>
        <v>0</v>
      </c>
      <c r="T360" s="12">
        <v>0</v>
      </c>
      <c r="U360" s="16">
        <v>0</v>
      </c>
      <c r="V360" s="12">
        <v>0</v>
      </c>
      <c r="W360" s="12">
        <v>0</v>
      </c>
      <c r="X360" s="12">
        <v>0</v>
      </c>
      <c r="Y360" s="16">
        <v>0</v>
      </c>
      <c r="Z360" s="16">
        <v>0</v>
      </c>
      <c r="AA360" s="16">
        <v>0</v>
      </c>
      <c r="AB360" s="16">
        <v>0</v>
      </c>
      <c r="AC360" s="16">
        <v>0</v>
      </c>
      <c r="AD360" s="16">
        <v>0</v>
      </c>
      <c r="AE360" s="30"/>
      <c r="GR360" s="4"/>
      <c r="GS360" s="4"/>
      <c r="GT360" s="4"/>
      <c r="GU360" s="4"/>
      <c r="GV360" s="4"/>
      <c r="GW360" s="4"/>
      <c r="GX360" s="4"/>
      <c r="GY360" s="4"/>
      <c r="GZ360" s="4"/>
      <c r="HA360" s="4"/>
      <c r="HB360" s="4"/>
      <c r="HC360" s="4"/>
      <c r="HD360" s="4"/>
      <c r="HE360" s="4"/>
      <c r="HF360" s="4"/>
      <c r="HG360" s="4"/>
      <c r="HH360" s="4"/>
      <c r="HI360" s="4"/>
      <c r="HJ360" s="4"/>
      <c r="HK360" s="4"/>
      <c r="HL360" s="4"/>
      <c r="HM360" s="4"/>
      <c r="HN360" s="4"/>
      <c r="HO360" s="4"/>
      <c r="HP360" s="4"/>
    </row>
    <row r="361" spans="3:224" ht="20.100000000000001" customHeight="1">
      <c r="C361" s="11">
        <v>15510002</v>
      </c>
      <c r="D361" s="11" t="s">
        <v>385</v>
      </c>
      <c r="E361" s="12">
        <v>11200001</v>
      </c>
      <c r="F361" s="12">
        <v>0</v>
      </c>
      <c r="G361" s="12">
        <v>1</v>
      </c>
      <c r="H361" s="12">
        <v>60</v>
      </c>
      <c r="I361" s="16">
        <v>0.2</v>
      </c>
      <c r="J361" s="17">
        <v>25</v>
      </c>
      <c r="K361" s="12">
        <v>0</v>
      </c>
      <c r="L361" s="12">
        <v>0</v>
      </c>
      <c r="M361" s="12">
        <f t="shared" si="92"/>
        <v>504</v>
      </c>
      <c r="N361" s="12">
        <v>1008</v>
      </c>
      <c r="O361" s="12">
        <v>0</v>
      </c>
      <c r="P361" s="12">
        <v>0</v>
      </c>
      <c r="Q361" s="12">
        <f t="shared" si="93"/>
        <v>0</v>
      </c>
      <c r="R361" s="12">
        <v>0</v>
      </c>
      <c r="S361" s="12">
        <f t="shared" si="94"/>
        <v>0</v>
      </c>
      <c r="T361" s="12">
        <v>0</v>
      </c>
      <c r="U361" s="16">
        <v>0</v>
      </c>
      <c r="V361" s="12">
        <v>0</v>
      </c>
      <c r="W361" s="12">
        <v>0</v>
      </c>
      <c r="X361" s="12">
        <v>0</v>
      </c>
      <c r="Y361" s="16">
        <v>0</v>
      </c>
      <c r="Z361" s="16">
        <v>0</v>
      </c>
      <c r="AA361" s="16">
        <v>0</v>
      </c>
      <c r="AB361" s="16">
        <v>0</v>
      </c>
      <c r="AC361" s="16">
        <v>0</v>
      </c>
      <c r="AD361" s="16">
        <v>0</v>
      </c>
      <c r="AE361" s="30"/>
      <c r="GR361" s="4"/>
      <c r="GS361" s="4"/>
      <c r="GT361" s="4"/>
      <c r="GU361" s="4"/>
      <c r="GV361" s="4"/>
      <c r="GW361" s="4"/>
      <c r="GX361" s="4"/>
      <c r="GY361" s="4"/>
      <c r="GZ361" s="4"/>
      <c r="HA361" s="4"/>
      <c r="HB361" s="4"/>
      <c r="HC361" s="4"/>
      <c r="HD361" s="4"/>
      <c r="HE361" s="4"/>
      <c r="HF361" s="4"/>
      <c r="HG361" s="4"/>
      <c r="HH361" s="4"/>
      <c r="HI361" s="4"/>
      <c r="HJ361" s="4"/>
      <c r="HK361" s="4"/>
      <c r="HL361" s="4"/>
      <c r="HM361" s="4"/>
      <c r="HN361" s="4"/>
      <c r="HO361" s="4"/>
      <c r="HP361" s="4"/>
    </row>
    <row r="362" spans="3:224" ht="20.100000000000001" customHeight="1">
      <c r="C362" s="11">
        <v>15510003</v>
      </c>
      <c r="D362" s="11" t="s">
        <v>386</v>
      </c>
      <c r="E362" s="12">
        <v>11200001</v>
      </c>
      <c r="F362" s="12">
        <v>0</v>
      </c>
      <c r="G362" s="12">
        <v>1</v>
      </c>
      <c r="H362" s="12">
        <v>60</v>
      </c>
      <c r="I362" s="16">
        <v>0.2</v>
      </c>
      <c r="J362" s="17">
        <v>25</v>
      </c>
      <c r="K362" s="12">
        <v>0</v>
      </c>
      <c r="L362" s="12">
        <v>0</v>
      </c>
      <c r="M362" s="12">
        <f t="shared" si="92"/>
        <v>425</v>
      </c>
      <c r="N362" s="12">
        <v>850</v>
      </c>
      <c r="O362" s="12">
        <v>0</v>
      </c>
      <c r="P362" s="12">
        <v>0</v>
      </c>
      <c r="Q362" s="12">
        <f t="shared" si="93"/>
        <v>0</v>
      </c>
      <c r="R362" s="12">
        <v>0</v>
      </c>
      <c r="S362" s="12">
        <f t="shared" si="94"/>
        <v>0</v>
      </c>
      <c r="T362" s="12">
        <v>0</v>
      </c>
      <c r="U362" s="16">
        <v>0</v>
      </c>
      <c r="V362" s="12">
        <v>0</v>
      </c>
      <c r="W362" s="12">
        <v>0</v>
      </c>
      <c r="X362" s="12">
        <v>0</v>
      </c>
      <c r="Y362" s="16">
        <v>0</v>
      </c>
      <c r="Z362" s="16">
        <v>0</v>
      </c>
      <c r="AA362" s="16">
        <v>0</v>
      </c>
      <c r="AB362" s="16">
        <v>0</v>
      </c>
      <c r="AC362" s="16">
        <v>0</v>
      </c>
      <c r="AD362" s="16">
        <v>0</v>
      </c>
      <c r="AE362" s="30"/>
      <c r="GR362" s="4"/>
      <c r="GS362" s="4"/>
      <c r="GT362" s="4"/>
      <c r="GU362" s="4"/>
      <c r="GV362" s="4"/>
      <c r="GW362" s="4"/>
      <c r="GX362" s="4"/>
      <c r="GY362" s="4"/>
      <c r="GZ362" s="4"/>
      <c r="HA362" s="4"/>
      <c r="HB362" s="4"/>
      <c r="HC362" s="4"/>
      <c r="HD362" s="4"/>
      <c r="HE362" s="4"/>
      <c r="HF362" s="4"/>
      <c r="HG362" s="4"/>
      <c r="HH362" s="4"/>
      <c r="HI362" s="4"/>
      <c r="HJ362" s="4"/>
      <c r="HK362" s="4"/>
      <c r="HL362" s="4"/>
      <c r="HM362" s="4"/>
      <c r="HN362" s="4"/>
      <c r="HO362" s="4"/>
      <c r="HP362" s="4"/>
    </row>
    <row r="363" spans="3:224" ht="20.100000000000001" customHeight="1">
      <c r="C363" s="11">
        <v>15510004</v>
      </c>
      <c r="D363" s="11" t="s">
        <v>387</v>
      </c>
      <c r="E363" s="12">
        <v>11200001</v>
      </c>
      <c r="F363" s="12">
        <v>0</v>
      </c>
      <c r="G363" s="12">
        <v>1</v>
      </c>
      <c r="H363" s="12">
        <v>60</v>
      </c>
      <c r="I363" s="16">
        <v>0.2</v>
      </c>
      <c r="J363" s="17">
        <v>25</v>
      </c>
      <c r="K363" s="12">
        <v>0</v>
      </c>
      <c r="L363" s="12">
        <v>0</v>
      </c>
      <c r="M363" s="12">
        <f t="shared" si="92"/>
        <v>504</v>
      </c>
      <c r="N363" s="12">
        <v>1008</v>
      </c>
      <c r="O363" s="12">
        <v>0</v>
      </c>
      <c r="P363" s="12">
        <v>0</v>
      </c>
      <c r="Q363" s="12">
        <f t="shared" si="93"/>
        <v>0</v>
      </c>
      <c r="R363" s="12">
        <v>0</v>
      </c>
      <c r="S363" s="12">
        <f t="shared" si="94"/>
        <v>0</v>
      </c>
      <c r="T363" s="12">
        <v>0</v>
      </c>
      <c r="U363" s="16">
        <v>0</v>
      </c>
      <c r="V363" s="12">
        <v>0</v>
      </c>
      <c r="W363" s="12">
        <v>0</v>
      </c>
      <c r="X363" s="12">
        <v>0</v>
      </c>
      <c r="Y363" s="16">
        <v>0</v>
      </c>
      <c r="Z363" s="16">
        <v>0</v>
      </c>
      <c r="AA363" s="16">
        <v>0</v>
      </c>
      <c r="AB363" s="16">
        <v>0</v>
      </c>
      <c r="AC363" s="16">
        <v>0</v>
      </c>
      <c r="AD363" s="16">
        <v>0</v>
      </c>
      <c r="AE363" s="30"/>
      <c r="GR363" s="4"/>
      <c r="GS363" s="4"/>
      <c r="GT363" s="4"/>
      <c r="GU363" s="4"/>
      <c r="GV363" s="4"/>
      <c r="GW363" s="4"/>
      <c r="GX363" s="4"/>
      <c r="GY363" s="4"/>
      <c r="GZ363" s="4"/>
      <c r="HA363" s="4"/>
      <c r="HB363" s="4"/>
      <c r="HC363" s="4"/>
      <c r="HD363" s="4"/>
      <c r="HE363" s="4"/>
      <c r="HF363" s="4"/>
      <c r="HG363" s="4"/>
      <c r="HH363" s="4"/>
      <c r="HI363" s="4"/>
      <c r="HJ363" s="4"/>
      <c r="HK363" s="4"/>
      <c r="HL363" s="4"/>
      <c r="HM363" s="4"/>
      <c r="HN363" s="4"/>
      <c r="HO363" s="4"/>
      <c r="HP363" s="4"/>
    </row>
    <row r="364" spans="3:224" ht="20.100000000000001" customHeight="1">
      <c r="C364" s="11">
        <v>15510011</v>
      </c>
      <c r="D364" s="23" t="s">
        <v>388</v>
      </c>
      <c r="E364" s="12">
        <v>11200001</v>
      </c>
      <c r="F364" s="12">
        <v>15051</v>
      </c>
      <c r="G364" s="12">
        <v>1</v>
      </c>
      <c r="H364" s="12">
        <v>60</v>
      </c>
      <c r="I364" s="16">
        <v>0.2</v>
      </c>
      <c r="J364" s="17">
        <v>25</v>
      </c>
      <c r="K364" s="12">
        <v>0</v>
      </c>
      <c r="L364" s="12">
        <v>0</v>
      </c>
      <c r="M364" s="12">
        <v>520</v>
      </c>
      <c r="N364" s="12">
        <v>1120</v>
      </c>
      <c r="O364" s="12">
        <v>0</v>
      </c>
      <c r="P364" s="12">
        <v>0</v>
      </c>
      <c r="Q364" s="12">
        <f t="shared" ref="Q364:Q365" si="104">ROUND(R364/2,0)</f>
        <v>0</v>
      </c>
      <c r="R364" s="12">
        <v>0</v>
      </c>
      <c r="S364" s="12">
        <f t="shared" ref="S364:S365" si="105">ROUND(T364/2,0)</f>
        <v>0</v>
      </c>
      <c r="T364" s="12">
        <v>0</v>
      </c>
      <c r="U364" s="16">
        <v>0</v>
      </c>
      <c r="V364" s="12">
        <v>0</v>
      </c>
      <c r="W364" s="12">
        <v>0</v>
      </c>
      <c r="X364" s="12">
        <v>0</v>
      </c>
      <c r="Y364" s="16">
        <v>0</v>
      </c>
      <c r="Z364" s="16">
        <v>0</v>
      </c>
      <c r="AA364" s="16">
        <v>0</v>
      </c>
      <c r="AB364" s="16">
        <v>0</v>
      </c>
      <c r="AC364" s="16">
        <v>0</v>
      </c>
      <c r="AD364" s="16">
        <v>0</v>
      </c>
      <c r="AE364" s="34">
        <v>100009</v>
      </c>
      <c r="GR364" s="4"/>
      <c r="GS364" s="4"/>
      <c r="GT364" s="4"/>
      <c r="GU364" s="4"/>
      <c r="GV364" s="4"/>
      <c r="GW364" s="4"/>
      <c r="GX364" s="4"/>
      <c r="GY364" s="4"/>
      <c r="GZ364" s="4"/>
      <c r="HA364" s="4"/>
      <c r="HB364" s="4"/>
      <c r="HC364" s="4"/>
      <c r="HD364" s="4"/>
      <c r="HE364" s="4"/>
      <c r="HF364" s="4"/>
      <c r="HG364" s="4"/>
      <c r="HH364" s="4"/>
      <c r="HI364" s="4"/>
      <c r="HJ364" s="4"/>
      <c r="HK364" s="4"/>
      <c r="HL364" s="4"/>
      <c r="HM364" s="4"/>
      <c r="HN364" s="4"/>
      <c r="HO364" s="4"/>
      <c r="HP364" s="4"/>
    </row>
    <row r="365" spans="3:224" ht="20.100000000000001" customHeight="1">
      <c r="C365" s="11">
        <v>15510012</v>
      </c>
      <c r="D365" s="23" t="s">
        <v>389</v>
      </c>
      <c r="E365" s="12">
        <v>11200001</v>
      </c>
      <c r="F365" s="12">
        <v>15051</v>
      </c>
      <c r="G365" s="12">
        <v>1</v>
      </c>
      <c r="H365" s="12">
        <v>60</v>
      </c>
      <c r="I365" s="16">
        <v>0.2</v>
      </c>
      <c r="J365" s="17">
        <v>25</v>
      </c>
      <c r="K365" s="12">
        <v>0</v>
      </c>
      <c r="L365" s="12">
        <v>0</v>
      </c>
      <c r="M365" s="12">
        <v>520</v>
      </c>
      <c r="N365" s="12">
        <v>1120</v>
      </c>
      <c r="O365" s="12">
        <v>0</v>
      </c>
      <c r="P365" s="12">
        <v>0</v>
      </c>
      <c r="Q365" s="12">
        <f t="shared" si="104"/>
        <v>0</v>
      </c>
      <c r="R365" s="12">
        <v>0</v>
      </c>
      <c r="S365" s="12">
        <f t="shared" si="105"/>
        <v>0</v>
      </c>
      <c r="T365" s="12">
        <v>0</v>
      </c>
      <c r="U365" s="16">
        <v>0</v>
      </c>
      <c r="V365" s="12">
        <v>0</v>
      </c>
      <c r="W365" s="12">
        <v>0</v>
      </c>
      <c r="X365" s="12">
        <v>0</v>
      </c>
      <c r="Y365" s="16">
        <v>0</v>
      </c>
      <c r="Z365" s="16">
        <v>0</v>
      </c>
      <c r="AA365" s="16">
        <v>0</v>
      </c>
      <c r="AB365" s="16">
        <v>0</v>
      </c>
      <c r="AC365" s="16">
        <v>0</v>
      </c>
      <c r="AD365" s="16">
        <v>0</v>
      </c>
      <c r="AE365" s="30">
        <v>100008</v>
      </c>
      <c r="GR365" s="4"/>
      <c r="GS365" s="4"/>
      <c r="GT365" s="4"/>
      <c r="GU365" s="4"/>
      <c r="GV365" s="4"/>
      <c r="GW365" s="4"/>
      <c r="GX365" s="4"/>
      <c r="GY365" s="4"/>
      <c r="GZ365" s="4"/>
      <c r="HA365" s="4"/>
      <c r="HB365" s="4"/>
      <c r="HC365" s="4"/>
      <c r="HD365" s="4"/>
      <c r="HE365" s="4"/>
      <c r="HF365" s="4"/>
      <c r="HG365" s="4"/>
      <c r="HH365" s="4"/>
      <c r="HI365" s="4"/>
      <c r="HJ365" s="4"/>
      <c r="HK365" s="4"/>
      <c r="HL365" s="4"/>
      <c r="HM365" s="4"/>
      <c r="HN365" s="4"/>
      <c r="HO365" s="4"/>
      <c r="HP365" s="4"/>
    </row>
    <row r="366" spans="3:224" ht="20.100000000000001" customHeight="1">
      <c r="C366" s="11">
        <v>15510121</v>
      </c>
      <c r="D366" s="23" t="s">
        <v>390</v>
      </c>
      <c r="E366" s="12">
        <v>11200001</v>
      </c>
      <c r="F366" s="12">
        <v>15051</v>
      </c>
      <c r="G366" s="12">
        <v>1</v>
      </c>
      <c r="H366" s="12">
        <v>60</v>
      </c>
      <c r="I366" s="16">
        <v>0.2</v>
      </c>
      <c r="J366" s="17">
        <v>25</v>
      </c>
      <c r="K366" s="12">
        <v>0</v>
      </c>
      <c r="L366" s="12">
        <v>0</v>
      </c>
      <c r="M366" s="12">
        <v>520</v>
      </c>
      <c r="N366" s="12">
        <v>1120</v>
      </c>
      <c r="O366" s="12">
        <v>0</v>
      </c>
      <c r="P366" s="12">
        <v>0</v>
      </c>
      <c r="Q366" s="12">
        <f t="shared" ref="Q366:Q370" si="106">ROUND(R366/2,0)</f>
        <v>0</v>
      </c>
      <c r="R366" s="12">
        <v>0</v>
      </c>
      <c r="S366" s="12">
        <f t="shared" ref="S366:S370" si="107">ROUND(T366/2,0)</f>
        <v>0</v>
      </c>
      <c r="T366" s="12">
        <v>0</v>
      </c>
      <c r="U366" s="16">
        <v>0</v>
      </c>
      <c r="V366" s="12">
        <v>0</v>
      </c>
      <c r="W366" s="12">
        <v>0</v>
      </c>
      <c r="X366" s="12">
        <v>0</v>
      </c>
      <c r="Y366" s="16">
        <v>0</v>
      </c>
      <c r="Z366" s="16">
        <v>0</v>
      </c>
      <c r="AA366" s="16">
        <v>0</v>
      </c>
      <c r="AB366" s="16">
        <v>0</v>
      </c>
      <c r="AC366" s="16">
        <v>0</v>
      </c>
      <c r="AD366" s="16">
        <v>0</v>
      </c>
      <c r="AE366" s="30"/>
      <c r="GR366" s="4"/>
      <c r="GS366" s="4"/>
      <c r="GT366" s="4"/>
      <c r="GU366" s="4"/>
      <c r="GV366" s="4"/>
      <c r="GW366" s="4"/>
      <c r="GX366" s="4"/>
      <c r="GY366" s="4"/>
      <c r="GZ366" s="4"/>
      <c r="HA366" s="4"/>
      <c r="HB366" s="4"/>
      <c r="HC366" s="4"/>
      <c r="HD366" s="4"/>
      <c r="HE366" s="4"/>
      <c r="HF366" s="4"/>
      <c r="HG366" s="4"/>
      <c r="HH366" s="4"/>
      <c r="HI366" s="4"/>
      <c r="HJ366" s="4"/>
      <c r="HK366" s="4"/>
      <c r="HL366" s="4"/>
      <c r="HM366" s="4"/>
      <c r="HN366" s="4"/>
      <c r="HO366" s="4"/>
      <c r="HP366" s="4"/>
    </row>
    <row r="367" spans="3:224" ht="20.100000000000001" customHeight="1">
      <c r="C367" s="11">
        <v>15510122</v>
      </c>
      <c r="D367" s="23" t="s">
        <v>391</v>
      </c>
      <c r="E367" s="12">
        <v>11200001</v>
      </c>
      <c r="F367" s="12">
        <v>15051</v>
      </c>
      <c r="G367" s="12">
        <v>1</v>
      </c>
      <c r="H367" s="12">
        <v>60</v>
      </c>
      <c r="I367" s="16">
        <v>0.2</v>
      </c>
      <c r="J367" s="17">
        <v>25</v>
      </c>
      <c r="K367" s="12">
        <v>0</v>
      </c>
      <c r="L367" s="12">
        <v>0</v>
      </c>
      <c r="M367" s="12">
        <v>520</v>
      </c>
      <c r="N367" s="12">
        <v>1120</v>
      </c>
      <c r="O367" s="12">
        <v>0</v>
      </c>
      <c r="P367" s="12">
        <v>0</v>
      </c>
      <c r="Q367" s="12">
        <f t="shared" si="106"/>
        <v>0</v>
      </c>
      <c r="R367" s="12">
        <v>0</v>
      </c>
      <c r="S367" s="12">
        <f t="shared" si="107"/>
        <v>0</v>
      </c>
      <c r="T367" s="12">
        <v>0</v>
      </c>
      <c r="U367" s="16">
        <v>0</v>
      </c>
      <c r="V367" s="12">
        <v>0</v>
      </c>
      <c r="W367" s="12">
        <v>0</v>
      </c>
      <c r="X367" s="12">
        <v>0</v>
      </c>
      <c r="Y367" s="16">
        <v>0</v>
      </c>
      <c r="Z367" s="16">
        <v>0</v>
      </c>
      <c r="AA367" s="16">
        <v>0</v>
      </c>
      <c r="AB367" s="16">
        <v>0</v>
      </c>
      <c r="AC367" s="16">
        <v>0</v>
      </c>
      <c r="AD367" s="16">
        <v>0</v>
      </c>
      <c r="AE367" s="30">
        <v>100010</v>
      </c>
      <c r="GR367" s="4"/>
      <c r="GS367" s="4"/>
      <c r="GT367" s="4"/>
      <c r="GU367" s="4"/>
      <c r="GV367" s="4"/>
      <c r="GW367" s="4"/>
      <c r="GX367" s="4"/>
      <c r="GY367" s="4"/>
      <c r="GZ367" s="4"/>
      <c r="HA367" s="4"/>
      <c r="HB367" s="4"/>
      <c r="HC367" s="4"/>
      <c r="HD367" s="4"/>
      <c r="HE367" s="4"/>
      <c r="HF367" s="4"/>
      <c r="HG367" s="4"/>
      <c r="HH367" s="4"/>
      <c r="HI367" s="4"/>
      <c r="HJ367" s="4"/>
      <c r="HK367" s="4"/>
      <c r="HL367" s="4"/>
      <c r="HM367" s="4"/>
      <c r="HN367" s="4"/>
      <c r="HO367" s="4"/>
      <c r="HP367" s="4"/>
    </row>
    <row r="368" spans="3:224" ht="20.100000000000001" customHeight="1">
      <c r="C368" s="11">
        <v>15510201</v>
      </c>
      <c r="D368" s="11" t="s">
        <v>473</v>
      </c>
      <c r="E368" s="12">
        <v>11200001</v>
      </c>
      <c r="F368" s="12">
        <v>0</v>
      </c>
      <c r="G368" s="12">
        <v>1</v>
      </c>
      <c r="H368" s="12">
        <v>60</v>
      </c>
      <c r="I368" s="16">
        <v>0.2</v>
      </c>
      <c r="J368" s="17">
        <v>25</v>
      </c>
      <c r="K368" s="12">
        <v>0</v>
      </c>
      <c r="L368" s="12">
        <v>0</v>
      </c>
      <c r="M368" s="12">
        <f t="shared" ref="M368:M369" si="108">ROUND(N368/2,0)</f>
        <v>425</v>
      </c>
      <c r="N368" s="12">
        <v>850</v>
      </c>
      <c r="O368" s="12">
        <v>0</v>
      </c>
      <c r="P368" s="12">
        <v>0</v>
      </c>
      <c r="Q368" s="12">
        <f t="shared" si="106"/>
        <v>0</v>
      </c>
      <c r="R368" s="12">
        <v>0</v>
      </c>
      <c r="S368" s="12">
        <f t="shared" si="107"/>
        <v>0</v>
      </c>
      <c r="T368" s="12">
        <v>0</v>
      </c>
      <c r="U368" s="16">
        <v>0</v>
      </c>
      <c r="V368" s="12">
        <v>0</v>
      </c>
      <c r="W368" s="12">
        <v>0</v>
      </c>
      <c r="X368" s="12">
        <v>0</v>
      </c>
      <c r="Y368" s="16">
        <v>0</v>
      </c>
      <c r="Z368" s="16">
        <v>0</v>
      </c>
      <c r="AA368" s="16">
        <v>0</v>
      </c>
      <c r="AB368" s="16">
        <v>0</v>
      </c>
      <c r="AC368" s="16">
        <v>0</v>
      </c>
      <c r="AD368" s="16">
        <v>0</v>
      </c>
      <c r="AE368" s="30"/>
      <c r="GR368" s="4"/>
      <c r="GS368" s="4"/>
      <c r="GT368" s="4"/>
      <c r="GU368" s="4"/>
      <c r="GV368" s="4"/>
      <c r="GW368" s="4"/>
      <c r="GX368" s="4"/>
      <c r="GY368" s="4"/>
      <c r="GZ368" s="4"/>
      <c r="HA368" s="4"/>
      <c r="HB368" s="4"/>
      <c r="HC368" s="4"/>
      <c r="HD368" s="4"/>
      <c r="HE368" s="4"/>
      <c r="HF368" s="4"/>
      <c r="HG368" s="4"/>
      <c r="HH368" s="4"/>
      <c r="HI368" s="4"/>
      <c r="HJ368" s="4"/>
      <c r="HK368" s="4"/>
      <c r="HL368" s="4"/>
      <c r="HM368" s="4"/>
      <c r="HN368" s="4"/>
      <c r="HO368" s="4"/>
      <c r="HP368" s="4"/>
    </row>
    <row r="369" spans="3:224" ht="20.100000000000001" customHeight="1">
      <c r="C369" s="11">
        <v>15510202</v>
      </c>
      <c r="D369" s="11" t="s">
        <v>474</v>
      </c>
      <c r="E369" s="12">
        <v>11200001</v>
      </c>
      <c r="F369" s="12">
        <v>0</v>
      </c>
      <c r="G369" s="12">
        <v>1</v>
      </c>
      <c r="H369" s="12">
        <v>60</v>
      </c>
      <c r="I369" s="16">
        <v>0.2</v>
      </c>
      <c r="J369" s="17">
        <v>25</v>
      </c>
      <c r="K369" s="12">
        <v>0</v>
      </c>
      <c r="L369" s="12">
        <v>0</v>
      </c>
      <c r="M369" s="12">
        <f t="shared" si="108"/>
        <v>504</v>
      </c>
      <c r="N369" s="12">
        <v>1008</v>
      </c>
      <c r="O369" s="12">
        <v>0</v>
      </c>
      <c r="P369" s="12">
        <v>0</v>
      </c>
      <c r="Q369" s="12">
        <f t="shared" si="106"/>
        <v>0</v>
      </c>
      <c r="R369" s="12">
        <v>0</v>
      </c>
      <c r="S369" s="12">
        <f t="shared" si="107"/>
        <v>0</v>
      </c>
      <c r="T369" s="12">
        <v>0</v>
      </c>
      <c r="U369" s="16">
        <v>0</v>
      </c>
      <c r="V369" s="12">
        <v>0</v>
      </c>
      <c r="W369" s="12">
        <v>0</v>
      </c>
      <c r="X369" s="12">
        <v>0</v>
      </c>
      <c r="Y369" s="16">
        <v>0</v>
      </c>
      <c r="Z369" s="16">
        <v>0</v>
      </c>
      <c r="AA369" s="16">
        <v>0</v>
      </c>
      <c r="AB369" s="16">
        <v>0</v>
      </c>
      <c r="AC369" s="16">
        <v>0</v>
      </c>
      <c r="AD369" s="16">
        <v>0</v>
      </c>
      <c r="AE369" s="30"/>
      <c r="GR369" s="4"/>
      <c r="GS369" s="4"/>
      <c r="GT369" s="4"/>
      <c r="GU369" s="4"/>
      <c r="GV369" s="4"/>
      <c r="GW369" s="4"/>
      <c r="GX369" s="4"/>
      <c r="GY369" s="4"/>
      <c r="GZ369" s="4"/>
      <c r="HA369" s="4"/>
      <c r="HB369" s="4"/>
      <c r="HC369" s="4"/>
      <c r="HD369" s="4"/>
      <c r="HE369" s="4"/>
      <c r="HF369" s="4"/>
      <c r="HG369" s="4"/>
      <c r="HH369" s="4"/>
      <c r="HI369" s="4"/>
      <c r="HJ369" s="4"/>
      <c r="HK369" s="4"/>
      <c r="HL369" s="4"/>
      <c r="HM369" s="4"/>
      <c r="HN369" s="4"/>
      <c r="HO369" s="4"/>
      <c r="HP369" s="4"/>
    </row>
    <row r="370" spans="3:224" ht="20.100000000000001" customHeight="1">
      <c r="C370" s="11">
        <v>15510211</v>
      </c>
      <c r="D370" s="23" t="s">
        <v>475</v>
      </c>
      <c r="E370" s="12">
        <v>11200001</v>
      </c>
      <c r="F370" s="12">
        <v>15051</v>
      </c>
      <c r="G370" s="12">
        <v>1</v>
      </c>
      <c r="H370" s="12">
        <v>60</v>
      </c>
      <c r="I370" s="16">
        <v>0.2</v>
      </c>
      <c r="J370" s="17">
        <v>25</v>
      </c>
      <c r="K370" s="12">
        <v>0</v>
      </c>
      <c r="L370" s="12">
        <v>0</v>
      </c>
      <c r="M370" s="12">
        <v>520</v>
      </c>
      <c r="N370" s="12">
        <v>1120</v>
      </c>
      <c r="O370" s="12">
        <v>0</v>
      </c>
      <c r="P370" s="12">
        <v>0</v>
      </c>
      <c r="Q370" s="12">
        <f t="shared" si="106"/>
        <v>0</v>
      </c>
      <c r="R370" s="12">
        <v>0</v>
      </c>
      <c r="S370" s="12">
        <f t="shared" si="107"/>
        <v>0</v>
      </c>
      <c r="T370" s="12">
        <v>0</v>
      </c>
      <c r="U370" s="16">
        <v>0</v>
      </c>
      <c r="V370" s="12">
        <v>0</v>
      </c>
      <c r="W370" s="12">
        <v>0</v>
      </c>
      <c r="X370" s="12">
        <v>0</v>
      </c>
      <c r="Y370" s="16">
        <v>0</v>
      </c>
      <c r="Z370" s="16">
        <v>0</v>
      </c>
      <c r="AA370" s="16">
        <v>0</v>
      </c>
      <c r="AB370" s="16">
        <v>200103</v>
      </c>
      <c r="AC370" s="16">
        <v>500</v>
      </c>
      <c r="AD370" s="16">
        <v>1</v>
      </c>
      <c r="AE370" s="34"/>
      <c r="GR370" s="4"/>
      <c r="GS370" s="4"/>
      <c r="GT370" s="4"/>
      <c r="GU370" s="4"/>
      <c r="GV370" s="4"/>
      <c r="GW370" s="4"/>
      <c r="GX370" s="4"/>
      <c r="GY370" s="4"/>
      <c r="GZ370" s="4"/>
      <c r="HA370" s="4"/>
      <c r="HB370" s="4"/>
      <c r="HC370" s="4"/>
      <c r="HD370" s="4"/>
      <c r="HE370" s="4"/>
      <c r="HF370" s="4"/>
      <c r="HG370" s="4"/>
      <c r="HH370" s="4"/>
      <c r="HI370" s="4"/>
      <c r="HJ370" s="4"/>
      <c r="HK370" s="4"/>
      <c r="HL370" s="4"/>
      <c r="HM370" s="4"/>
      <c r="HN370" s="4"/>
      <c r="HO370" s="4"/>
      <c r="HP370" s="4"/>
    </row>
    <row r="371" spans="3:224" ht="20.100000000000001" customHeight="1">
      <c r="C371" s="11">
        <v>15511001</v>
      </c>
      <c r="D371" s="12" t="s">
        <v>392</v>
      </c>
      <c r="E371" s="12">
        <v>11200003</v>
      </c>
      <c r="F371" s="12">
        <v>0</v>
      </c>
      <c r="G371" s="12">
        <v>1</v>
      </c>
      <c r="H371" s="12">
        <v>60</v>
      </c>
      <c r="I371" s="16">
        <v>0.2</v>
      </c>
      <c r="J371" s="17">
        <v>25</v>
      </c>
      <c r="K371" s="12">
        <v>0</v>
      </c>
      <c r="L371" s="12">
        <v>6100</v>
      </c>
      <c r="M371" s="12">
        <f t="shared" si="92"/>
        <v>0</v>
      </c>
      <c r="N371" s="12">
        <v>0</v>
      </c>
      <c r="O371" s="12">
        <v>0</v>
      </c>
      <c r="P371" s="12">
        <v>0</v>
      </c>
      <c r="Q371" s="12">
        <f t="shared" si="93"/>
        <v>75</v>
      </c>
      <c r="R371" s="12">
        <v>150</v>
      </c>
      <c r="S371" s="12">
        <f t="shared" si="94"/>
        <v>75</v>
      </c>
      <c r="T371" s="12">
        <v>150</v>
      </c>
      <c r="U371" s="16">
        <v>0</v>
      </c>
      <c r="V371" s="12">
        <v>0</v>
      </c>
      <c r="W371" s="12">
        <v>0</v>
      </c>
      <c r="X371" s="12">
        <v>0</v>
      </c>
      <c r="Y371" s="16">
        <v>0</v>
      </c>
      <c r="Z371" s="16">
        <v>0</v>
      </c>
      <c r="AA371" s="16">
        <v>0</v>
      </c>
      <c r="AB371" s="16">
        <v>0</v>
      </c>
      <c r="AC371" s="16">
        <v>0</v>
      </c>
      <c r="AD371" s="16">
        <v>0</v>
      </c>
      <c r="AE371" s="16"/>
      <c r="GR371" s="4"/>
      <c r="GS371" s="4"/>
      <c r="GT371" s="4"/>
      <c r="GU371" s="4"/>
      <c r="GV371" s="4"/>
      <c r="GW371" s="4"/>
      <c r="GX371" s="4"/>
      <c r="GY371" s="4"/>
      <c r="GZ371" s="4"/>
      <c r="HA371" s="4"/>
      <c r="HB371" s="4"/>
      <c r="HC371" s="4"/>
      <c r="HD371" s="4"/>
      <c r="HE371" s="4"/>
      <c r="HF371" s="4"/>
      <c r="HG371" s="4"/>
      <c r="HH371" s="4"/>
      <c r="HI371" s="4"/>
      <c r="HJ371" s="4"/>
      <c r="HK371" s="4"/>
      <c r="HL371" s="4"/>
      <c r="HM371" s="4"/>
      <c r="HN371" s="4"/>
      <c r="HO371" s="4"/>
      <c r="HP371" s="4"/>
    </row>
    <row r="372" spans="3:224" ht="20.100000000000001" customHeight="1">
      <c r="C372" s="11">
        <v>15511002</v>
      </c>
      <c r="D372" s="12" t="s">
        <v>393</v>
      </c>
      <c r="E372" s="12">
        <v>11200003</v>
      </c>
      <c r="F372" s="12">
        <v>15011</v>
      </c>
      <c r="G372" s="12">
        <v>1</v>
      </c>
      <c r="H372" s="12">
        <v>60</v>
      </c>
      <c r="I372" s="16">
        <v>0.2</v>
      </c>
      <c r="J372" s="17">
        <v>25</v>
      </c>
      <c r="K372" s="12">
        <v>0</v>
      </c>
      <c r="L372" s="12">
        <v>7200</v>
      </c>
      <c r="M372" s="12">
        <f t="shared" si="92"/>
        <v>0</v>
      </c>
      <c r="N372" s="12">
        <v>0</v>
      </c>
      <c r="O372" s="12">
        <v>0</v>
      </c>
      <c r="P372" s="12">
        <v>0</v>
      </c>
      <c r="Q372" s="12">
        <f t="shared" si="93"/>
        <v>90</v>
      </c>
      <c r="R372" s="12">
        <v>180</v>
      </c>
      <c r="S372" s="12">
        <f t="shared" si="94"/>
        <v>90</v>
      </c>
      <c r="T372" s="12">
        <v>180</v>
      </c>
      <c r="U372" s="16">
        <v>0</v>
      </c>
      <c r="V372" s="12">
        <v>0</v>
      </c>
      <c r="W372" s="12">
        <v>0</v>
      </c>
      <c r="X372" s="12">
        <v>0</v>
      </c>
      <c r="Y372" s="16">
        <v>0</v>
      </c>
      <c r="Z372" s="16">
        <v>0</v>
      </c>
      <c r="AA372" s="16">
        <v>0</v>
      </c>
      <c r="AB372" s="16">
        <v>0</v>
      </c>
      <c r="AC372" s="16">
        <v>0</v>
      </c>
      <c r="AD372" s="16">
        <v>0</v>
      </c>
      <c r="AE372" s="16"/>
      <c r="GR372" s="4"/>
      <c r="GS372" s="4"/>
      <c r="GT372" s="4"/>
      <c r="GU372" s="4"/>
      <c r="GV372" s="4"/>
      <c r="GW372" s="4"/>
      <c r="GX372" s="4"/>
      <c r="GY372" s="4"/>
      <c r="GZ372" s="4"/>
      <c r="HA372" s="4"/>
      <c r="HB372" s="4"/>
      <c r="HC372" s="4"/>
      <c r="HD372" s="4"/>
      <c r="HE372" s="4"/>
      <c r="HF372" s="4"/>
      <c r="HG372" s="4"/>
      <c r="HH372" s="4"/>
      <c r="HI372" s="4"/>
      <c r="HJ372" s="4"/>
      <c r="HK372" s="4"/>
      <c r="HL372" s="4"/>
      <c r="HM372" s="4"/>
      <c r="HN372" s="4"/>
      <c r="HO372" s="4"/>
      <c r="HP372" s="4"/>
    </row>
    <row r="373" spans="3:224" ht="20.100000000000001" customHeight="1">
      <c r="C373" s="11">
        <v>15511003</v>
      </c>
      <c r="D373" s="12" t="s">
        <v>394</v>
      </c>
      <c r="E373" s="12">
        <v>11200003</v>
      </c>
      <c r="F373" s="12">
        <v>0</v>
      </c>
      <c r="G373" s="12">
        <v>1</v>
      </c>
      <c r="H373" s="12">
        <v>60</v>
      </c>
      <c r="I373" s="16">
        <v>0.2</v>
      </c>
      <c r="J373" s="17">
        <v>25</v>
      </c>
      <c r="K373" s="12">
        <v>0</v>
      </c>
      <c r="L373" s="12">
        <v>3050</v>
      </c>
      <c r="M373" s="12">
        <f t="shared" si="92"/>
        <v>0</v>
      </c>
      <c r="N373" s="12">
        <v>0</v>
      </c>
      <c r="O373" s="12">
        <v>0</v>
      </c>
      <c r="P373" s="12">
        <v>0</v>
      </c>
      <c r="Q373" s="12">
        <f t="shared" si="93"/>
        <v>57</v>
      </c>
      <c r="R373" s="12">
        <v>113</v>
      </c>
      <c r="S373" s="12">
        <f t="shared" si="94"/>
        <v>57</v>
      </c>
      <c r="T373" s="12">
        <v>113</v>
      </c>
      <c r="U373" s="16">
        <v>0</v>
      </c>
      <c r="V373" s="12">
        <v>0</v>
      </c>
      <c r="W373" s="12">
        <v>0</v>
      </c>
      <c r="X373" s="12">
        <v>0</v>
      </c>
      <c r="Y373" s="16">
        <v>0</v>
      </c>
      <c r="Z373" s="16">
        <v>0</v>
      </c>
      <c r="AA373" s="16">
        <v>0</v>
      </c>
      <c r="AB373" s="16">
        <v>0</v>
      </c>
      <c r="AC373" s="16">
        <v>0</v>
      </c>
      <c r="AD373" s="16">
        <v>0</v>
      </c>
      <c r="AE373" s="16"/>
      <c r="GR373" s="4"/>
      <c r="GS373" s="4"/>
      <c r="GT373" s="4"/>
      <c r="GU373" s="4"/>
      <c r="GV373" s="4"/>
      <c r="GW373" s="4"/>
      <c r="GX373" s="4"/>
      <c r="GY373" s="4"/>
      <c r="GZ373" s="4"/>
      <c r="HA373" s="4"/>
      <c r="HB373" s="4"/>
      <c r="HC373" s="4"/>
      <c r="HD373" s="4"/>
      <c r="HE373" s="4"/>
      <c r="HF373" s="4"/>
      <c r="HG373" s="4"/>
      <c r="HH373" s="4"/>
      <c r="HI373" s="4"/>
      <c r="HJ373" s="4"/>
      <c r="HK373" s="4"/>
      <c r="HL373" s="4"/>
      <c r="HM373" s="4"/>
      <c r="HN373" s="4"/>
      <c r="HO373" s="4"/>
      <c r="HP373" s="4"/>
    </row>
    <row r="374" spans="3:224" ht="20.100000000000001" customHeight="1">
      <c r="C374" s="11">
        <v>15511004</v>
      </c>
      <c r="D374" s="12" t="s">
        <v>395</v>
      </c>
      <c r="E374" s="12">
        <v>11200003</v>
      </c>
      <c r="F374" s="12">
        <v>15021</v>
      </c>
      <c r="G374" s="12">
        <v>1</v>
      </c>
      <c r="H374" s="12">
        <v>60</v>
      </c>
      <c r="I374" s="16">
        <v>0.2</v>
      </c>
      <c r="J374" s="17">
        <v>25</v>
      </c>
      <c r="K374" s="12">
        <v>0</v>
      </c>
      <c r="L374" s="12">
        <v>3600</v>
      </c>
      <c r="M374" s="12">
        <f t="shared" si="92"/>
        <v>0</v>
      </c>
      <c r="N374" s="12">
        <v>0</v>
      </c>
      <c r="O374" s="12">
        <v>0</v>
      </c>
      <c r="P374" s="12">
        <v>0</v>
      </c>
      <c r="Q374" s="12">
        <f t="shared" si="93"/>
        <v>68</v>
      </c>
      <c r="R374" s="12">
        <v>135</v>
      </c>
      <c r="S374" s="12">
        <f t="shared" si="94"/>
        <v>68</v>
      </c>
      <c r="T374" s="12">
        <v>135</v>
      </c>
      <c r="U374" s="16">
        <v>0</v>
      </c>
      <c r="V374" s="12">
        <v>0</v>
      </c>
      <c r="W374" s="12">
        <v>0</v>
      </c>
      <c r="X374" s="12">
        <v>0</v>
      </c>
      <c r="Y374" s="16">
        <v>0</v>
      </c>
      <c r="Z374" s="16">
        <v>0</v>
      </c>
      <c r="AA374" s="16">
        <v>0</v>
      </c>
      <c r="AB374" s="16">
        <v>0</v>
      </c>
      <c r="AC374" s="16">
        <v>0</v>
      </c>
      <c r="AD374" s="16">
        <v>0</v>
      </c>
      <c r="AE374" s="16"/>
      <c r="GR374" s="4"/>
      <c r="GS374" s="4"/>
      <c r="GT374" s="4"/>
      <c r="GU374" s="4"/>
      <c r="GV374" s="4"/>
      <c r="GW374" s="4"/>
      <c r="GX374" s="4"/>
      <c r="GY374" s="4"/>
      <c r="GZ374" s="4"/>
      <c r="HA374" s="4"/>
      <c r="HB374" s="4"/>
      <c r="HC374" s="4"/>
      <c r="HD374" s="4"/>
      <c r="HE374" s="4"/>
      <c r="HF374" s="4"/>
      <c r="HG374" s="4"/>
      <c r="HH374" s="4"/>
      <c r="HI374" s="4"/>
      <c r="HJ374" s="4"/>
      <c r="HK374" s="4"/>
      <c r="HL374" s="4"/>
      <c r="HM374" s="4"/>
      <c r="HN374" s="4"/>
      <c r="HO374" s="4"/>
      <c r="HP374" s="4"/>
    </row>
    <row r="375" spans="3:224" ht="20.100000000000001" customHeight="1">
      <c r="C375" s="11">
        <v>15511005</v>
      </c>
      <c r="D375" s="12" t="s">
        <v>396</v>
      </c>
      <c r="E375" s="12">
        <v>11200003</v>
      </c>
      <c r="F375" s="12">
        <v>0</v>
      </c>
      <c r="G375" s="12">
        <v>1</v>
      </c>
      <c r="H375" s="12">
        <v>60</v>
      </c>
      <c r="I375" s="16">
        <v>0.2</v>
      </c>
      <c r="J375" s="17">
        <v>25</v>
      </c>
      <c r="K375" s="12">
        <v>0</v>
      </c>
      <c r="L375" s="12">
        <f>L371*1.5</f>
        <v>9150</v>
      </c>
      <c r="M375" s="12">
        <f t="shared" si="92"/>
        <v>0</v>
      </c>
      <c r="N375" s="12">
        <v>0</v>
      </c>
      <c r="O375" s="12">
        <v>0</v>
      </c>
      <c r="P375" s="12">
        <v>0</v>
      </c>
      <c r="Q375" s="12">
        <f t="shared" si="93"/>
        <v>94</v>
      </c>
      <c r="R375" s="12">
        <v>188</v>
      </c>
      <c r="S375" s="12">
        <f t="shared" si="94"/>
        <v>94</v>
      </c>
      <c r="T375" s="12">
        <v>188</v>
      </c>
      <c r="U375" s="16">
        <v>0</v>
      </c>
      <c r="V375" s="12">
        <v>0</v>
      </c>
      <c r="W375" s="12">
        <v>0</v>
      </c>
      <c r="X375" s="12">
        <v>0</v>
      </c>
      <c r="Y375" s="16">
        <v>0</v>
      </c>
      <c r="Z375" s="16">
        <v>0</v>
      </c>
      <c r="AA375" s="16">
        <v>0</v>
      </c>
      <c r="AB375" s="16">
        <v>0</v>
      </c>
      <c r="AC375" s="16">
        <v>0</v>
      </c>
      <c r="AD375" s="16">
        <v>0</v>
      </c>
      <c r="AE375" s="16"/>
      <c r="GR375" s="4"/>
      <c r="GS375" s="4"/>
      <c r="GT375" s="4"/>
      <c r="GU375" s="4"/>
      <c r="GV375" s="4"/>
      <c r="GW375" s="4"/>
      <c r="GX375" s="4"/>
      <c r="GY375" s="4"/>
      <c r="GZ375" s="4"/>
      <c r="HA375" s="4"/>
      <c r="HB375" s="4"/>
      <c r="HC375" s="4"/>
      <c r="HD375" s="4"/>
      <c r="HE375" s="4"/>
      <c r="HF375" s="4"/>
      <c r="HG375" s="4"/>
      <c r="HH375" s="4"/>
      <c r="HI375" s="4"/>
      <c r="HJ375" s="4"/>
      <c r="HK375" s="4"/>
      <c r="HL375" s="4"/>
      <c r="HM375" s="4"/>
      <c r="HN375" s="4"/>
      <c r="HO375" s="4"/>
      <c r="HP375" s="4"/>
    </row>
    <row r="376" spans="3:224" ht="20.100000000000001" customHeight="1">
      <c r="C376" s="11">
        <v>15511006</v>
      </c>
      <c r="D376" s="12" t="s">
        <v>397</v>
      </c>
      <c r="E376" s="12">
        <v>11200003</v>
      </c>
      <c r="F376" s="12">
        <v>15031</v>
      </c>
      <c r="G376" s="12">
        <v>1</v>
      </c>
      <c r="H376" s="12">
        <v>60</v>
      </c>
      <c r="I376" s="16">
        <v>0.2</v>
      </c>
      <c r="J376" s="17">
        <v>25</v>
      </c>
      <c r="K376" s="12">
        <v>0</v>
      </c>
      <c r="L376" s="12">
        <f>L372*1.5</f>
        <v>10800</v>
      </c>
      <c r="M376" s="12">
        <f t="shared" si="92"/>
        <v>0</v>
      </c>
      <c r="N376" s="12">
        <v>0</v>
      </c>
      <c r="O376" s="12">
        <v>0</v>
      </c>
      <c r="P376" s="12">
        <v>0</v>
      </c>
      <c r="Q376" s="12">
        <f t="shared" si="93"/>
        <v>113</v>
      </c>
      <c r="R376" s="12">
        <v>225</v>
      </c>
      <c r="S376" s="12">
        <f t="shared" si="94"/>
        <v>113</v>
      </c>
      <c r="T376" s="12">
        <v>225</v>
      </c>
      <c r="U376" s="16">
        <v>0</v>
      </c>
      <c r="V376" s="12">
        <v>0</v>
      </c>
      <c r="W376" s="12">
        <v>0</v>
      </c>
      <c r="X376" s="12">
        <v>0</v>
      </c>
      <c r="Y376" s="16">
        <v>0</v>
      </c>
      <c r="Z376" s="16">
        <v>0</v>
      </c>
      <c r="AA376" s="16">
        <v>0</v>
      </c>
      <c r="AB376" s="16">
        <v>0</v>
      </c>
      <c r="AC376" s="16">
        <v>0</v>
      </c>
      <c r="AD376" s="16">
        <v>0</v>
      </c>
      <c r="AE376" s="16"/>
      <c r="GR376" s="4"/>
      <c r="GS376" s="4"/>
      <c r="GT376" s="4"/>
      <c r="GU376" s="4"/>
      <c r="GV376" s="4"/>
      <c r="GW376" s="4"/>
      <c r="GX376" s="4"/>
      <c r="GY376" s="4"/>
      <c r="GZ376" s="4"/>
      <c r="HA376" s="4"/>
      <c r="HB376" s="4"/>
      <c r="HC376" s="4"/>
      <c r="HD376" s="4"/>
      <c r="HE376" s="4"/>
      <c r="HF376" s="4"/>
      <c r="HG376" s="4"/>
      <c r="HH376" s="4"/>
      <c r="HI376" s="4"/>
      <c r="HJ376" s="4"/>
      <c r="HK376" s="4"/>
      <c r="HL376" s="4"/>
      <c r="HM376" s="4"/>
      <c r="HN376" s="4"/>
      <c r="HO376" s="4"/>
      <c r="HP376" s="4"/>
    </row>
    <row r="377" spans="3:224" ht="20.100000000000001" customHeight="1">
      <c r="C377" s="11">
        <v>15511011</v>
      </c>
      <c r="D377" s="23" t="s">
        <v>398</v>
      </c>
      <c r="E377" s="12">
        <v>11200003</v>
      </c>
      <c r="F377" s="12">
        <v>15011</v>
      </c>
      <c r="G377" s="12">
        <v>1</v>
      </c>
      <c r="H377" s="12">
        <v>60</v>
      </c>
      <c r="I377" s="16">
        <v>0.2</v>
      </c>
      <c r="J377" s="17">
        <v>25</v>
      </c>
      <c r="K377" s="12">
        <v>0</v>
      </c>
      <c r="L377" s="12">
        <v>8280</v>
      </c>
      <c r="M377" s="12">
        <v>0</v>
      </c>
      <c r="N377" s="12">
        <v>0</v>
      </c>
      <c r="O377" s="12">
        <v>0</v>
      </c>
      <c r="P377" s="12">
        <v>0</v>
      </c>
      <c r="Q377" s="12">
        <v>100</v>
      </c>
      <c r="R377" s="12">
        <v>200</v>
      </c>
      <c r="S377" s="12">
        <v>100</v>
      </c>
      <c r="T377" s="12">
        <v>200</v>
      </c>
      <c r="U377" s="16">
        <v>0</v>
      </c>
      <c r="V377" s="12">
        <v>0</v>
      </c>
      <c r="W377" s="12">
        <v>0</v>
      </c>
      <c r="X377" s="12">
        <v>0</v>
      </c>
      <c r="Y377" s="16">
        <v>0</v>
      </c>
      <c r="Z377" s="16">
        <v>0</v>
      </c>
      <c r="AA377" s="16">
        <v>0</v>
      </c>
      <c r="AB377" s="16">
        <v>0</v>
      </c>
      <c r="AC377" s="16">
        <v>0</v>
      </c>
      <c r="AD377" s="16">
        <v>0</v>
      </c>
      <c r="AE377" s="16"/>
      <c r="GR377" s="4"/>
      <c r="GS377" s="4"/>
      <c r="GT377" s="4"/>
      <c r="GU377" s="4"/>
      <c r="GV377" s="4"/>
      <c r="GW377" s="4"/>
      <c r="GX377" s="4"/>
      <c r="GY377" s="4"/>
      <c r="GZ377" s="4"/>
      <c r="HA377" s="4"/>
      <c r="HB377" s="4"/>
      <c r="HC377" s="4"/>
      <c r="HD377" s="4"/>
      <c r="HE377" s="4"/>
      <c r="HF377" s="4"/>
      <c r="HG377" s="4"/>
      <c r="HH377" s="4"/>
      <c r="HI377" s="4"/>
      <c r="HJ377" s="4"/>
      <c r="HK377" s="4"/>
      <c r="HL377" s="4"/>
      <c r="HM377" s="4"/>
      <c r="HN377" s="4"/>
      <c r="HO377" s="4"/>
      <c r="HP377" s="4"/>
    </row>
    <row r="378" spans="3:224" ht="20.100000000000001" customHeight="1">
      <c r="C378" s="11">
        <v>15511012</v>
      </c>
      <c r="D378" s="23" t="s">
        <v>399</v>
      </c>
      <c r="E378" s="12">
        <v>11200003</v>
      </c>
      <c r="F378" s="12">
        <v>15021</v>
      </c>
      <c r="G378" s="12">
        <v>1</v>
      </c>
      <c r="H378" s="12">
        <v>60</v>
      </c>
      <c r="I378" s="16">
        <v>0.2</v>
      </c>
      <c r="J378" s="17">
        <v>25</v>
      </c>
      <c r="K378" s="12">
        <v>0</v>
      </c>
      <c r="L378" s="12">
        <v>4140</v>
      </c>
      <c r="M378" s="12">
        <v>0</v>
      </c>
      <c r="N378" s="12">
        <v>0</v>
      </c>
      <c r="O378" s="12">
        <v>0</v>
      </c>
      <c r="P378" s="12">
        <v>0</v>
      </c>
      <c r="Q378" s="12">
        <v>76</v>
      </c>
      <c r="R378" s="12">
        <v>148</v>
      </c>
      <c r="S378" s="12">
        <v>76</v>
      </c>
      <c r="T378" s="12">
        <v>148</v>
      </c>
      <c r="U378" s="16">
        <v>0</v>
      </c>
      <c r="V378" s="12">
        <v>0</v>
      </c>
      <c r="W378" s="12">
        <v>0</v>
      </c>
      <c r="X378" s="12">
        <v>0</v>
      </c>
      <c r="Y378" s="16">
        <v>0</v>
      </c>
      <c r="Z378" s="16">
        <v>0</v>
      </c>
      <c r="AA378" s="16">
        <v>0</v>
      </c>
      <c r="AB378" s="16">
        <v>100402</v>
      </c>
      <c r="AC378" s="16">
        <v>500</v>
      </c>
      <c r="AD378" s="16">
        <v>1</v>
      </c>
      <c r="AE378" s="16"/>
      <c r="GR378" s="4"/>
      <c r="GS378" s="4"/>
      <c r="GT378" s="4"/>
      <c r="GU378" s="4"/>
      <c r="GV378" s="4"/>
      <c r="GW378" s="4"/>
      <c r="GX378" s="4"/>
      <c r="GY378" s="4"/>
      <c r="GZ378" s="4"/>
      <c r="HA378" s="4"/>
      <c r="HB378" s="4"/>
      <c r="HC378" s="4"/>
      <c r="HD378" s="4"/>
      <c r="HE378" s="4"/>
      <c r="HF378" s="4"/>
      <c r="HG378" s="4"/>
      <c r="HH378" s="4"/>
      <c r="HI378" s="4"/>
      <c r="HJ378" s="4"/>
      <c r="HK378" s="4"/>
      <c r="HL378" s="4"/>
      <c r="HM378" s="4"/>
      <c r="HN378" s="4"/>
      <c r="HO378" s="4"/>
      <c r="HP378" s="4"/>
    </row>
    <row r="379" spans="3:224" ht="20.100000000000001" customHeight="1">
      <c r="C379" s="11">
        <v>15511013</v>
      </c>
      <c r="D379" s="23" t="s">
        <v>400</v>
      </c>
      <c r="E379" s="12">
        <v>11200003</v>
      </c>
      <c r="F379" s="12">
        <v>15031</v>
      </c>
      <c r="G379" s="12">
        <v>1</v>
      </c>
      <c r="H379" s="12">
        <v>60</v>
      </c>
      <c r="I379" s="16">
        <v>0.2</v>
      </c>
      <c r="J379" s="17">
        <v>25</v>
      </c>
      <c r="K379" s="12">
        <v>0</v>
      </c>
      <c r="L379" s="12">
        <f>L377*1.5</f>
        <v>12420</v>
      </c>
      <c r="M379" s="12">
        <v>0</v>
      </c>
      <c r="N379" s="12">
        <v>0</v>
      </c>
      <c r="O379" s="12">
        <v>0</v>
      </c>
      <c r="P379" s="12">
        <v>0</v>
      </c>
      <c r="Q379" s="12">
        <v>120</v>
      </c>
      <c r="R379" s="12">
        <v>245</v>
      </c>
      <c r="S379" s="12">
        <v>120</v>
      </c>
      <c r="T379" s="12">
        <v>245</v>
      </c>
      <c r="U379" s="16">
        <v>0</v>
      </c>
      <c r="V379" s="12">
        <v>0</v>
      </c>
      <c r="W379" s="12">
        <v>0</v>
      </c>
      <c r="X379" s="12">
        <v>0</v>
      </c>
      <c r="Y379" s="16">
        <v>0</v>
      </c>
      <c r="Z379" s="16">
        <v>0</v>
      </c>
      <c r="AA379" s="16">
        <v>0</v>
      </c>
      <c r="AB379" s="16">
        <v>200303</v>
      </c>
      <c r="AC379" s="16">
        <v>500</v>
      </c>
      <c r="AD379" s="16">
        <v>1</v>
      </c>
      <c r="AE379" s="16"/>
      <c r="GR379" s="4"/>
      <c r="GS379" s="4"/>
      <c r="GT379" s="4"/>
      <c r="GU379" s="4"/>
      <c r="GV379" s="4"/>
      <c r="GW379" s="4"/>
      <c r="GX379" s="4"/>
      <c r="GY379" s="4"/>
      <c r="GZ379" s="4"/>
      <c r="HA379" s="4"/>
      <c r="HB379" s="4"/>
      <c r="HC379" s="4"/>
      <c r="HD379" s="4"/>
      <c r="HE379" s="4"/>
      <c r="HF379" s="4"/>
      <c r="HG379" s="4"/>
      <c r="HH379" s="4"/>
      <c r="HI379" s="4"/>
      <c r="HJ379" s="4"/>
      <c r="HK379" s="4"/>
      <c r="HL379" s="4"/>
      <c r="HM379" s="4"/>
      <c r="HN379" s="4"/>
      <c r="HO379" s="4"/>
      <c r="HP379" s="4"/>
    </row>
    <row r="380" spans="3:224" ht="20.100000000000001" customHeight="1">
      <c r="C380" s="11">
        <v>15601001</v>
      </c>
      <c r="D380" s="12" t="s">
        <v>343</v>
      </c>
      <c r="E380" s="12">
        <v>11200003</v>
      </c>
      <c r="F380" s="12">
        <v>16011</v>
      </c>
      <c r="G380" s="12">
        <v>1</v>
      </c>
      <c r="H380" s="12">
        <v>60</v>
      </c>
      <c r="I380" s="16">
        <v>0.2</v>
      </c>
      <c r="J380" s="17">
        <v>25</v>
      </c>
      <c r="K380" s="12">
        <v>0</v>
      </c>
      <c r="L380" s="12">
        <v>0</v>
      </c>
      <c r="M380" s="12">
        <v>70</v>
      </c>
      <c r="N380" s="12">
        <v>140</v>
      </c>
      <c r="O380" s="12">
        <v>0</v>
      </c>
      <c r="P380" s="12">
        <v>0</v>
      </c>
      <c r="Q380" s="12">
        <v>40</v>
      </c>
      <c r="R380" s="12">
        <v>90</v>
      </c>
      <c r="S380" s="12">
        <v>40</v>
      </c>
      <c r="T380" s="12">
        <v>90</v>
      </c>
      <c r="U380" s="16">
        <v>0</v>
      </c>
      <c r="V380" s="12">
        <v>0</v>
      </c>
      <c r="W380" s="12">
        <v>0</v>
      </c>
      <c r="X380" s="12">
        <v>0</v>
      </c>
      <c r="Y380" s="16">
        <v>0</v>
      </c>
      <c r="Z380" s="16">
        <v>0</v>
      </c>
      <c r="AA380" s="16">
        <v>0</v>
      </c>
      <c r="AB380" s="16">
        <v>200503</v>
      </c>
      <c r="AC380" s="16">
        <v>100</v>
      </c>
      <c r="AD380" s="16">
        <v>1</v>
      </c>
      <c r="AE380" s="16"/>
      <c r="GR380" s="4"/>
      <c r="GS380" s="4"/>
      <c r="GT380" s="4"/>
      <c r="GU380" s="4"/>
      <c r="GV380" s="4"/>
      <c r="GW380" s="4"/>
      <c r="GX380" s="4"/>
      <c r="GY380" s="4"/>
      <c r="GZ380" s="4"/>
      <c r="HA380" s="4"/>
      <c r="HB380" s="4"/>
      <c r="HC380" s="4"/>
      <c r="HD380" s="4"/>
      <c r="HE380" s="4"/>
      <c r="HF380" s="4"/>
      <c r="HG380" s="4"/>
      <c r="HH380" s="4"/>
      <c r="HI380" s="4"/>
      <c r="HJ380" s="4"/>
      <c r="HK380" s="4"/>
      <c r="HL380" s="4"/>
      <c r="HM380" s="4"/>
      <c r="HN380" s="4"/>
      <c r="HO380" s="4"/>
      <c r="HP380" s="4"/>
    </row>
    <row r="381" spans="3:224" ht="20.100000000000001" customHeight="1">
      <c r="C381" s="11">
        <v>15601002</v>
      </c>
      <c r="D381" s="12" t="s">
        <v>345</v>
      </c>
      <c r="E381" s="12">
        <v>11200003</v>
      </c>
      <c r="F381" s="12">
        <v>16021</v>
      </c>
      <c r="G381" s="12">
        <v>1</v>
      </c>
      <c r="H381" s="12">
        <v>60</v>
      </c>
      <c r="I381" s="16">
        <v>0.2</v>
      </c>
      <c r="J381" s="17">
        <v>25</v>
      </c>
      <c r="K381" s="12">
        <v>0</v>
      </c>
      <c r="L381" s="12">
        <v>0</v>
      </c>
      <c r="M381" s="12">
        <v>100</v>
      </c>
      <c r="N381" s="12">
        <v>190</v>
      </c>
      <c r="O381" s="12">
        <v>0</v>
      </c>
      <c r="P381" s="12">
        <v>0</v>
      </c>
      <c r="Q381" s="12">
        <v>30</v>
      </c>
      <c r="R381" s="12">
        <v>60</v>
      </c>
      <c r="S381" s="12">
        <v>30</v>
      </c>
      <c r="T381" s="12">
        <v>60</v>
      </c>
      <c r="U381" s="16">
        <v>0</v>
      </c>
      <c r="V381" s="12">
        <v>0</v>
      </c>
      <c r="W381" s="12">
        <v>0</v>
      </c>
      <c r="X381" s="12">
        <v>0</v>
      </c>
      <c r="Y381" s="16">
        <v>0</v>
      </c>
      <c r="Z381" s="16">
        <v>0</v>
      </c>
      <c r="AA381" s="16">
        <v>0</v>
      </c>
      <c r="AB381" s="16">
        <v>200603</v>
      </c>
      <c r="AC381" s="16">
        <v>100</v>
      </c>
      <c r="AD381" s="16">
        <v>1</v>
      </c>
      <c r="AE381" s="16"/>
      <c r="GR381" s="4"/>
      <c r="GS381" s="4"/>
      <c r="GT381" s="4"/>
      <c r="GU381" s="4"/>
      <c r="GV381" s="4"/>
      <c r="GW381" s="4"/>
      <c r="GX381" s="4"/>
      <c r="GY381" s="4"/>
      <c r="GZ381" s="4"/>
      <c r="HA381" s="4"/>
      <c r="HB381" s="4"/>
      <c r="HC381" s="4"/>
      <c r="HD381" s="4"/>
      <c r="HE381" s="4"/>
      <c r="HF381" s="4"/>
      <c r="HG381" s="4"/>
      <c r="HH381" s="4"/>
      <c r="HI381" s="4"/>
      <c r="HJ381" s="4"/>
      <c r="HK381" s="4"/>
      <c r="HL381" s="4"/>
      <c r="HM381" s="4"/>
      <c r="HN381" s="4"/>
      <c r="HO381" s="4"/>
      <c r="HP381" s="4"/>
    </row>
    <row r="382" spans="3:224" ht="20.100000000000001" customHeight="1">
      <c r="C382" s="11">
        <v>15601003</v>
      </c>
      <c r="D382" s="12" t="s">
        <v>347</v>
      </c>
      <c r="E382" s="12">
        <v>11200003</v>
      </c>
      <c r="F382" s="12">
        <v>16031</v>
      </c>
      <c r="G382" s="12">
        <v>1</v>
      </c>
      <c r="H382" s="12">
        <v>60</v>
      </c>
      <c r="I382" s="16">
        <v>0.2</v>
      </c>
      <c r="J382" s="17">
        <v>25</v>
      </c>
      <c r="K382" s="12">
        <v>0</v>
      </c>
      <c r="L382" s="12">
        <v>0</v>
      </c>
      <c r="M382" s="12">
        <v>50</v>
      </c>
      <c r="N382" s="12">
        <v>110</v>
      </c>
      <c r="O382" s="12">
        <v>0</v>
      </c>
      <c r="P382" s="12">
        <v>0</v>
      </c>
      <c r="Q382" s="12">
        <v>50</v>
      </c>
      <c r="R382" s="12">
        <v>110</v>
      </c>
      <c r="S382" s="12">
        <v>50</v>
      </c>
      <c r="T382" s="12">
        <v>110</v>
      </c>
      <c r="U382" s="16">
        <v>0</v>
      </c>
      <c r="V382" s="12">
        <v>0</v>
      </c>
      <c r="W382" s="12">
        <v>0</v>
      </c>
      <c r="X382" s="12">
        <v>0</v>
      </c>
      <c r="Y382" s="16">
        <v>0</v>
      </c>
      <c r="Z382" s="16">
        <v>0</v>
      </c>
      <c r="AA382" s="16">
        <v>0</v>
      </c>
      <c r="AB382" s="16">
        <v>200503</v>
      </c>
      <c r="AC382" s="16">
        <v>100</v>
      </c>
      <c r="AD382" s="16">
        <v>1</v>
      </c>
      <c r="AE382" s="16"/>
      <c r="GR382" s="4"/>
      <c r="GS382" s="4"/>
      <c r="GT382" s="4"/>
      <c r="GU382" s="4"/>
      <c r="GV382" s="4"/>
      <c r="GW382" s="4"/>
      <c r="GX382" s="4"/>
      <c r="GY382" s="4"/>
      <c r="GZ382" s="4"/>
      <c r="HA382" s="4"/>
      <c r="HB382" s="4"/>
      <c r="HC382" s="4"/>
      <c r="HD382" s="4"/>
      <c r="HE382" s="4"/>
      <c r="HF382" s="4"/>
      <c r="HG382" s="4"/>
      <c r="HH382" s="4"/>
      <c r="HI382" s="4"/>
      <c r="HJ382" s="4"/>
      <c r="HK382" s="4"/>
      <c r="HL382" s="4"/>
      <c r="HM382" s="4"/>
      <c r="HN382" s="4"/>
      <c r="HO382" s="4"/>
      <c r="HP382" s="4"/>
    </row>
    <row r="383" spans="3:224" ht="20.100000000000001" customHeight="1">
      <c r="C383" s="11">
        <v>15602001</v>
      </c>
      <c r="D383" s="12" t="s">
        <v>349</v>
      </c>
      <c r="E383" s="12">
        <v>11200003</v>
      </c>
      <c r="F383" s="12">
        <v>16011</v>
      </c>
      <c r="G383" s="12">
        <v>1</v>
      </c>
      <c r="H383" s="12">
        <v>60</v>
      </c>
      <c r="I383" s="16">
        <v>0.2</v>
      </c>
      <c r="J383" s="17">
        <v>25</v>
      </c>
      <c r="K383" s="12">
        <v>0</v>
      </c>
      <c r="L383" s="12">
        <v>0</v>
      </c>
      <c r="M383" s="12">
        <v>90</v>
      </c>
      <c r="N383" s="12">
        <v>190</v>
      </c>
      <c r="O383" s="12">
        <v>0</v>
      </c>
      <c r="P383" s="12">
        <v>0</v>
      </c>
      <c r="Q383" s="12">
        <v>0</v>
      </c>
      <c r="R383" s="12">
        <v>0</v>
      </c>
      <c r="S383" s="12">
        <v>130</v>
      </c>
      <c r="T383" s="12">
        <v>260</v>
      </c>
      <c r="U383" s="16">
        <v>0</v>
      </c>
      <c r="V383" s="12">
        <v>0</v>
      </c>
      <c r="W383" s="12">
        <v>0</v>
      </c>
      <c r="X383" s="12">
        <v>0</v>
      </c>
      <c r="Y383" s="16">
        <v>0</v>
      </c>
      <c r="Z383" s="16">
        <v>0</v>
      </c>
      <c r="AA383" s="16">
        <v>0</v>
      </c>
      <c r="AB383" s="16">
        <v>202303</v>
      </c>
      <c r="AC383" s="16">
        <v>100</v>
      </c>
      <c r="AD383" s="16">
        <v>1</v>
      </c>
      <c r="AE383" s="16"/>
      <c r="GR383" s="4"/>
      <c r="GS383" s="4"/>
      <c r="GT383" s="4"/>
      <c r="GU383" s="4"/>
      <c r="GV383" s="4"/>
      <c r="GW383" s="4"/>
      <c r="GX383" s="4"/>
      <c r="GY383" s="4"/>
      <c r="GZ383" s="4"/>
      <c r="HA383" s="4"/>
      <c r="HB383" s="4"/>
      <c r="HC383" s="4"/>
      <c r="HD383" s="4"/>
      <c r="HE383" s="4"/>
      <c r="HF383" s="4"/>
      <c r="HG383" s="4"/>
      <c r="HH383" s="4"/>
      <c r="HI383" s="4"/>
      <c r="HJ383" s="4"/>
      <c r="HK383" s="4"/>
      <c r="HL383" s="4"/>
      <c r="HM383" s="4"/>
      <c r="HN383" s="4"/>
      <c r="HO383" s="4"/>
      <c r="HP383" s="4"/>
    </row>
    <row r="384" spans="3:224" ht="20.100000000000001" customHeight="1">
      <c r="C384" s="11">
        <v>15602002</v>
      </c>
      <c r="D384" s="12" t="s">
        <v>351</v>
      </c>
      <c r="E384" s="12">
        <v>11200003</v>
      </c>
      <c r="F384" s="12">
        <v>16021</v>
      </c>
      <c r="G384" s="12">
        <v>1</v>
      </c>
      <c r="H384" s="12">
        <v>60</v>
      </c>
      <c r="I384" s="16">
        <v>0.2</v>
      </c>
      <c r="J384" s="17">
        <v>25</v>
      </c>
      <c r="K384" s="12">
        <v>0</v>
      </c>
      <c r="L384" s="12">
        <v>0</v>
      </c>
      <c r="M384" s="12">
        <v>130</v>
      </c>
      <c r="N384" s="12">
        <v>250</v>
      </c>
      <c r="O384" s="12">
        <v>0</v>
      </c>
      <c r="P384" s="12">
        <v>0</v>
      </c>
      <c r="Q384" s="12">
        <v>0</v>
      </c>
      <c r="R384" s="12">
        <v>0</v>
      </c>
      <c r="S384" s="12">
        <v>100</v>
      </c>
      <c r="T384" s="12">
        <v>190</v>
      </c>
      <c r="U384" s="16">
        <v>0</v>
      </c>
      <c r="V384" s="12">
        <v>0</v>
      </c>
      <c r="W384" s="12">
        <v>0</v>
      </c>
      <c r="X384" s="12">
        <v>0</v>
      </c>
      <c r="Y384" s="16">
        <v>0</v>
      </c>
      <c r="Z384" s="16">
        <v>0</v>
      </c>
      <c r="AA384" s="16">
        <v>0</v>
      </c>
      <c r="AB384" s="16">
        <v>202303</v>
      </c>
      <c r="AC384" s="16">
        <v>100</v>
      </c>
      <c r="AD384" s="16">
        <v>1</v>
      </c>
      <c r="AE384" s="16"/>
      <c r="GR384" s="4"/>
      <c r="GS384" s="4"/>
      <c r="GT384" s="4"/>
      <c r="GU384" s="4"/>
      <c r="GV384" s="4"/>
      <c r="GW384" s="4"/>
      <c r="GX384" s="4"/>
      <c r="GY384" s="4"/>
      <c r="GZ384" s="4"/>
      <c r="HA384" s="4"/>
      <c r="HB384" s="4"/>
      <c r="HC384" s="4"/>
      <c r="HD384" s="4"/>
      <c r="HE384" s="4"/>
      <c r="HF384" s="4"/>
      <c r="HG384" s="4"/>
      <c r="HH384" s="4"/>
      <c r="HI384" s="4"/>
      <c r="HJ384" s="4"/>
      <c r="HK384" s="4"/>
      <c r="HL384" s="4"/>
      <c r="HM384" s="4"/>
      <c r="HN384" s="4"/>
      <c r="HO384" s="4"/>
      <c r="HP384" s="4"/>
    </row>
    <row r="385" spans="3:224" ht="20.100000000000001" customHeight="1">
      <c r="C385" s="11">
        <v>15602003</v>
      </c>
      <c r="D385" s="12" t="s">
        <v>353</v>
      </c>
      <c r="E385" s="12">
        <v>11200003</v>
      </c>
      <c r="F385" s="12">
        <v>16031</v>
      </c>
      <c r="G385" s="12">
        <v>1</v>
      </c>
      <c r="H385" s="12">
        <v>60</v>
      </c>
      <c r="I385" s="16">
        <v>0.2</v>
      </c>
      <c r="J385" s="17">
        <v>25</v>
      </c>
      <c r="K385" s="12">
        <v>0</v>
      </c>
      <c r="L385" s="12">
        <v>0</v>
      </c>
      <c r="M385" s="12">
        <v>70</v>
      </c>
      <c r="N385" s="12">
        <v>140</v>
      </c>
      <c r="O385" s="12">
        <v>0</v>
      </c>
      <c r="P385" s="12">
        <v>0</v>
      </c>
      <c r="Q385" s="12">
        <v>0</v>
      </c>
      <c r="R385" s="12">
        <v>0</v>
      </c>
      <c r="S385" s="12">
        <v>160</v>
      </c>
      <c r="T385" s="12">
        <v>320</v>
      </c>
      <c r="U385" s="16">
        <v>0</v>
      </c>
      <c r="V385" s="12">
        <v>0</v>
      </c>
      <c r="W385" s="12">
        <v>0</v>
      </c>
      <c r="X385" s="12">
        <v>0</v>
      </c>
      <c r="Y385" s="16">
        <v>0</v>
      </c>
      <c r="Z385" s="16">
        <v>0</v>
      </c>
      <c r="AA385" s="16">
        <v>0</v>
      </c>
      <c r="AB385" s="16">
        <v>202303</v>
      </c>
      <c r="AC385" s="16">
        <v>100</v>
      </c>
      <c r="AD385" s="16">
        <v>1</v>
      </c>
      <c r="AE385" s="16"/>
      <c r="GR385" s="4"/>
      <c r="GS385" s="4"/>
      <c r="GT385" s="4"/>
      <c r="GU385" s="4"/>
      <c r="GV385" s="4"/>
      <c r="GW385" s="4"/>
      <c r="GX385" s="4"/>
      <c r="GY385" s="4"/>
      <c r="GZ385" s="4"/>
      <c r="HA385" s="4"/>
      <c r="HB385" s="4"/>
      <c r="HC385" s="4"/>
      <c r="HD385" s="4"/>
      <c r="HE385" s="4"/>
      <c r="HF385" s="4"/>
      <c r="HG385" s="4"/>
      <c r="HH385" s="4"/>
      <c r="HI385" s="4"/>
      <c r="HJ385" s="4"/>
      <c r="HK385" s="4"/>
      <c r="HL385" s="4"/>
      <c r="HM385" s="4"/>
      <c r="HN385" s="4"/>
      <c r="HO385" s="4"/>
      <c r="HP385" s="4"/>
    </row>
    <row r="386" spans="3:224" ht="20.100000000000001" customHeight="1">
      <c r="C386" s="11">
        <v>15603001</v>
      </c>
      <c r="D386" s="12" t="s">
        <v>355</v>
      </c>
      <c r="E386" s="12">
        <v>11200003</v>
      </c>
      <c r="F386" s="12">
        <v>16011</v>
      </c>
      <c r="G386" s="12">
        <v>1</v>
      </c>
      <c r="H386" s="12">
        <v>60</v>
      </c>
      <c r="I386" s="16">
        <v>0.2</v>
      </c>
      <c r="J386" s="17">
        <v>25</v>
      </c>
      <c r="K386" s="12">
        <v>0</v>
      </c>
      <c r="L386" s="12">
        <v>3020</v>
      </c>
      <c r="M386" s="12">
        <v>50</v>
      </c>
      <c r="N386" s="12">
        <v>100</v>
      </c>
      <c r="O386" s="12">
        <v>0</v>
      </c>
      <c r="P386" s="12">
        <v>0</v>
      </c>
      <c r="Q386" s="12">
        <v>90</v>
      </c>
      <c r="R386" s="12">
        <v>170</v>
      </c>
      <c r="S386" s="12">
        <v>0</v>
      </c>
      <c r="T386" s="12">
        <v>0</v>
      </c>
      <c r="U386" s="16">
        <v>0</v>
      </c>
      <c r="V386" s="12">
        <v>0</v>
      </c>
      <c r="W386" s="12">
        <v>0</v>
      </c>
      <c r="X386" s="12">
        <v>0</v>
      </c>
      <c r="Y386" s="16">
        <v>0</v>
      </c>
      <c r="Z386" s="16">
        <v>0</v>
      </c>
      <c r="AA386" s="16">
        <v>0</v>
      </c>
      <c r="AB386" s="16">
        <v>200403</v>
      </c>
      <c r="AC386" s="16">
        <v>100</v>
      </c>
      <c r="AD386" s="16">
        <v>1</v>
      </c>
      <c r="AE386" s="16"/>
      <c r="GR386" s="4"/>
      <c r="GS386" s="4"/>
      <c r="GT386" s="4"/>
      <c r="GU386" s="4"/>
      <c r="GV386" s="4"/>
      <c r="GW386" s="4"/>
      <c r="GX386" s="4"/>
      <c r="GY386" s="4"/>
      <c r="GZ386" s="4"/>
      <c r="HA386" s="4"/>
      <c r="HB386" s="4"/>
      <c r="HC386" s="4"/>
      <c r="HD386" s="4"/>
      <c r="HE386" s="4"/>
      <c r="HF386" s="4"/>
      <c r="HG386" s="4"/>
      <c r="HH386" s="4"/>
      <c r="HI386" s="4"/>
      <c r="HJ386" s="4"/>
      <c r="HK386" s="4"/>
      <c r="HL386" s="4"/>
      <c r="HM386" s="4"/>
      <c r="HN386" s="4"/>
      <c r="HO386" s="4"/>
      <c r="HP386" s="4"/>
    </row>
    <row r="387" spans="3:224" ht="20.100000000000001" customHeight="1">
      <c r="C387" s="11">
        <v>15603002</v>
      </c>
      <c r="D387" s="12" t="s">
        <v>357</v>
      </c>
      <c r="E387" s="12">
        <v>11200003</v>
      </c>
      <c r="F387" s="12">
        <v>16021</v>
      </c>
      <c r="G387" s="12">
        <v>1</v>
      </c>
      <c r="H387" s="12">
        <v>60</v>
      </c>
      <c r="I387" s="16">
        <v>0.2</v>
      </c>
      <c r="J387" s="17">
        <v>25</v>
      </c>
      <c r="K387" s="12">
        <v>0</v>
      </c>
      <c r="L387" s="12">
        <v>1510</v>
      </c>
      <c r="M387" s="12">
        <v>70</v>
      </c>
      <c r="N387" s="12">
        <v>140</v>
      </c>
      <c r="O387" s="12">
        <v>0</v>
      </c>
      <c r="P387" s="12">
        <v>0</v>
      </c>
      <c r="Q387" s="12">
        <v>60</v>
      </c>
      <c r="R387" s="12">
        <v>130</v>
      </c>
      <c r="S387" s="12">
        <v>0</v>
      </c>
      <c r="T387" s="12">
        <v>0</v>
      </c>
      <c r="U387" s="16">
        <v>0</v>
      </c>
      <c r="V387" s="12">
        <v>0</v>
      </c>
      <c r="W387" s="12">
        <v>0</v>
      </c>
      <c r="X387" s="12">
        <v>0</v>
      </c>
      <c r="Y387" s="16">
        <v>0</v>
      </c>
      <c r="Z387" s="16">
        <v>0</v>
      </c>
      <c r="AA387" s="16">
        <v>0</v>
      </c>
      <c r="AB387" s="16">
        <v>200403</v>
      </c>
      <c r="AC387" s="16">
        <v>100</v>
      </c>
      <c r="AD387" s="16">
        <v>1</v>
      </c>
      <c r="AE387" s="16"/>
      <c r="GR387" s="4"/>
      <c r="GS387" s="4"/>
      <c r="GT387" s="4"/>
      <c r="GU387" s="4"/>
      <c r="GV387" s="4"/>
      <c r="GW387" s="4"/>
      <c r="GX387" s="4"/>
      <c r="GY387" s="4"/>
      <c r="GZ387" s="4"/>
      <c r="HA387" s="4"/>
      <c r="HB387" s="4"/>
      <c r="HC387" s="4"/>
      <c r="HD387" s="4"/>
      <c r="HE387" s="4"/>
      <c r="HF387" s="4"/>
      <c r="HG387" s="4"/>
      <c r="HH387" s="4"/>
      <c r="HI387" s="4"/>
      <c r="HJ387" s="4"/>
      <c r="HK387" s="4"/>
      <c r="HL387" s="4"/>
      <c r="HM387" s="4"/>
      <c r="HN387" s="4"/>
      <c r="HO387" s="4"/>
      <c r="HP387" s="4"/>
    </row>
    <row r="388" spans="3:224" ht="20.100000000000001" customHeight="1">
      <c r="C388" s="11">
        <v>15603003</v>
      </c>
      <c r="D388" s="12" t="s">
        <v>359</v>
      </c>
      <c r="E388" s="12">
        <v>11200003</v>
      </c>
      <c r="F388" s="12">
        <v>16031</v>
      </c>
      <c r="G388" s="12">
        <v>1</v>
      </c>
      <c r="H388" s="12">
        <v>60</v>
      </c>
      <c r="I388" s="16">
        <v>0.2</v>
      </c>
      <c r="J388" s="17">
        <v>25</v>
      </c>
      <c r="K388" s="12">
        <v>0</v>
      </c>
      <c r="L388" s="12">
        <v>4540</v>
      </c>
      <c r="M388" s="12">
        <v>40</v>
      </c>
      <c r="N388" s="12">
        <v>80</v>
      </c>
      <c r="O388" s="12">
        <v>0</v>
      </c>
      <c r="P388" s="12">
        <v>0</v>
      </c>
      <c r="Q388" s="12">
        <v>110</v>
      </c>
      <c r="R388" s="12">
        <v>220</v>
      </c>
      <c r="S388" s="12">
        <v>0</v>
      </c>
      <c r="T388" s="12">
        <v>0</v>
      </c>
      <c r="U388" s="16">
        <v>0</v>
      </c>
      <c r="V388" s="12">
        <v>0</v>
      </c>
      <c r="W388" s="12">
        <v>0</v>
      </c>
      <c r="X388" s="12">
        <v>0</v>
      </c>
      <c r="Y388" s="16">
        <v>0</v>
      </c>
      <c r="Z388" s="16">
        <v>0</v>
      </c>
      <c r="AA388" s="16">
        <v>0</v>
      </c>
      <c r="AB388" s="16">
        <v>200403</v>
      </c>
      <c r="AC388" s="16">
        <v>100</v>
      </c>
      <c r="AD388" s="16">
        <v>1</v>
      </c>
      <c r="AE388" s="16"/>
      <c r="GR388" s="4"/>
      <c r="GS388" s="4"/>
      <c r="GT388" s="4"/>
      <c r="GU388" s="4"/>
      <c r="GV388" s="4"/>
      <c r="GW388" s="4"/>
      <c r="GX388" s="4"/>
      <c r="GY388" s="4"/>
      <c r="GZ388" s="4"/>
      <c r="HA388" s="4"/>
      <c r="HB388" s="4"/>
      <c r="HC388" s="4"/>
      <c r="HD388" s="4"/>
      <c r="HE388" s="4"/>
      <c r="HF388" s="4"/>
      <c r="HG388" s="4"/>
      <c r="HH388" s="4"/>
      <c r="HI388" s="4"/>
      <c r="HJ388" s="4"/>
      <c r="HK388" s="4"/>
      <c r="HL388" s="4"/>
      <c r="HM388" s="4"/>
      <c r="HN388" s="4"/>
      <c r="HO388" s="4"/>
      <c r="HP388" s="4"/>
    </row>
    <row r="389" spans="3:224" ht="20.100000000000001" customHeight="1">
      <c r="C389" s="11">
        <v>15604001</v>
      </c>
      <c r="D389" s="12" t="s">
        <v>362</v>
      </c>
      <c r="E389" s="12">
        <v>11200003</v>
      </c>
      <c r="F389" s="12">
        <v>16011</v>
      </c>
      <c r="G389" s="12">
        <v>1</v>
      </c>
      <c r="H389" s="12">
        <v>60</v>
      </c>
      <c r="I389" s="16">
        <v>0.2</v>
      </c>
      <c r="J389" s="17">
        <v>25</v>
      </c>
      <c r="K389" s="12">
        <v>0</v>
      </c>
      <c r="L389" s="12">
        <v>0</v>
      </c>
      <c r="M389" s="12">
        <v>80</v>
      </c>
      <c r="N389" s="12">
        <v>160</v>
      </c>
      <c r="O389" s="12">
        <v>0</v>
      </c>
      <c r="P389" s="12">
        <v>0</v>
      </c>
      <c r="Q389" s="12">
        <v>90</v>
      </c>
      <c r="R389" s="12">
        <v>170</v>
      </c>
      <c r="S389" s="12">
        <v>90</v>
      </c>
      <c r="T389" s="12">
        <v>170</v>
      </c>
      <c r="U389" s="16">
        <v>0</v>
      </c>
      <c r="V389" s="12">
        <v>0</v>
      </c>
      <c r="W389" s="12">
        <v>0</v>
      </c>
      <c r="X389" s="12">
        <v>0</v>
      </c>
      <c r="Y389" s="16">
        <v>0</v>
      </c>
      <c r="Z389" s="16">
        <v>0</v>
      </c>
      <c r="AA389" s="16">
        <v>0</v>
      </c>
      <c r="AB389" s="16">
        <v>202203</v>
      </c>
      <c r="AC389" s="16">
        <v>100</v>
      </c>
      <c r="AD389" s="16">
        <v>1</v>
      </c>
      <c r="AE389" s="16"/>
      <c r="GR389" s="4"/>
      <c r="GS389" s="4"/>
      <c r="GT389" s="4"/>
      <c r="GU389" s="4"/>
      <c r="GV389" s="4"/>
      <c r="GW389" s="4"/>
      <c r="GX389" s="4"/>
      <c r="GY389" s="4"/>
      <c r="GZ389" s="4"/>
      <c r="HA389" s="4"/>
      <c r="HB389" s="4"/>
      <c r="HC389" s="4"/>
      <c r="HD389" s="4"/>
      <c r="HE389" s="4"/>
      <c r="HF389" s="4"/>
      <c r="HG389" s="4"/>
      <c r="HH389" s="4"/>
      <c r="HI389" s="4"/>
      <c r="HJ389" s="4"/>
      <c r="HK389" s="4"/>
      <c r="HL389" s="4"/>
      <c r="HM389" s="4"/>
      <c r="HN389" s="4"/>
      <c r="HO389" s="4"/>
      <c r="HP389" s="4"/>
    </row>
    <row r="390" spans="3:224" ht="20.100000000000001" customHeight="1">
      <c r="C390" s="11">
        <v>15604002</v>
      </c>
      <c r="D390" s="12" t="s">
        <v>364</v>
      </c>
      <c r="E390" s="12">
        <v>11200003</v>
      </c>
      <c r="F390" s="12">
        <v>16021</v>
      </c>
      <c r="G390" s="12">
        <v>1</v>
      </c>
      <c r="H390" s="12">
        <v>60</v>
      </c>
      <c r="I390" s="16">
        <v>0.2</v>
      </c>
      <c r="J390" s="17">
        <v>25</v>
      </c>
      <c r="K390" s="12">
        <v>0</v>
      </c>
      <c r="L390" s="12">
        <v>0</v>
      </c>
      <c r="M390" s="12">
        <v>110</v>
      </c>
      <c r="N390" s="12">
        <v>210</v>
      </c>
      <c r="O390" s="12">
        <v>0</v>
      </c>
      <c r="P390" s="12">
        <v>0</v>
      </c>
      <c r="Q390" s="12">
        <v>60</v>
      </c>
      <c r="R390" s="12">
        <v>130</v>
      </c>
      <c r="S390" s="12">
        <v>60</v>
      </c>
      <c r="T390" s="12">
        <v>130</v>
      </c>
      <c r="U390" s="16">
        <v>0</v>
      </c>
      <c r="V390" s="12">
        <v>0</v>
      </c>
      <c r="W390" s="12">
        <v>0</v>
      </c>
      <c r="X390" s="12">
        <v>0</v>
      </c>
      <c r="Y390" s="16">
        <v>0</v>
      </c>
      <c r="Z390" s="16">
        <v>0</v>
      </c>
      <c r="AA390" s="16">
        <v>0</v>
      </c>
      <c r="AB390" s="16">
        <v>202303</v>
      </c>
      <c r="AC390" s="16">
        <v>100</v>
      </c>
      <c r="AD390" s="16">
        <v>1</v>
      </c>
      <c r="AE390" s="16"/>
      <c r="GR390" s="4"/>
      <c r="GS390" s="4"/>
      <c r="GT390" s="4"/>
      <c r="GU390" s="4"/>
      <c r="GV390" s="4"/>
      <c r="GW390" s="4"/>
      <c r="GX390" s="4"/>
      <c r="GY390" s="4"/>
      <c r="GZ390" s="4"/>
      <c r="HA390" s="4"/>
      <c r="HB390" s="4"/>
      <c r="HC390" s="4"/>
      <c r="HD390" s="4"/>
      <c r="HE390" s="4"/>
      <c r="HF390" s="4"/>
      <c r="HG390" s="4"/>
      <c r="HH390" s="4"/>
      <c r="HI390" s="4"/>
      <c r="HJ390" s="4"/>
      <c r="HK390" s="4"/>
      <c r="HL390" s="4"/>
      <c r="HM390" s="4"/>
      <c r="HN390" s="4"/>
      <c r="HO390" s="4"/>
      <c r="HP390" s="4"/>
    </row>
    <row r="391" spans="3:224" ht="20.100000000000001" customHeight="1">
      <c r="C391" s="11">
        <v>15604003</v>
      </c>
      <c r="D391" s="12" t="s">
        <v>366</v>
      </c>
      <c r="E391" s="12">
        <v>11200003</v>
      </c>
      <c r="F391" s="12">
        <v>16031</v>
      </c>
      <c r="G391" s="12">
        <v>1</v>
      </c>
      <c r="H391" s="12">
        <v>60</v>
      </c>
      <c r="I391" s="16">
        <v>0.2</v>
      </c>
      <c r="J391" s="17">
        <v>25</v>
      </c>
      <c r="K391" s="12">
        <v>0</v>
      </c>
      <c r="L391" s="12">
        <v>0</v>
      </c>
      <c r="M391" s="12">
        <v>60</v>
      </c>
      <c r="N391" s="12">
        <v>120</v>
      </c>
      <c r="O391" s="12">
        <v>0</v>
      </c>
      <c r="P391" s="12">
        <v>0</v>
      </c>
      <c r="Q391" s="12">
        <v>110</v>
      </c>
      <c r="R391" s="12">
        <v>220</v>
      </c>
      <c r="S391" s="12">
        <v>110</v>
      </c>
      <c r="T391" s="12">
        <v>220</v>
      </c>
      <c r="U391" s="16">
        <v>0</v>
      </c>
      <c r="V391" s="12">
        <v>0</v>
      </c>
      <c r="W391" s="12">
        <v>0</v>
      </c>
      <c r="X391" s="12">
        <v>0</v>
      </c>
      <c r="Y391" s="16">
        <v>0</v>
      </c>
      <c r="Z391" s="16">
        <v>0</v>
      </c>
      <c r="AA391" s="16">
        <v>0</v>
      </c>
      <c r="AB391" s="16">
        <v>202203</v>
      </c>
      <c r="AC391" s="16">
        <v>100</v>
      </c>
      <c r="AD391" s="16">
        <v>1</v>
      </c>
      <c r="AE391" s="16"/>
      <c r="GR391" s="4"/>
      <c r="GS391" s="4"/>
      <c r="GT391" s="4"/>
      <c r="GU391" s="4"/>
      <c r="GV391" s="4"/>
      <c r="GW391" s="4"/>
      <c r="GX391" s="4"/>
      <c r="GY391" s="4"/>
      <c r="GZ391" s="4"/>
      <c r="HA391" s="4"/>
      <c r="HB391" s="4"/>
      <c r="HC391" s="4"/>
      <c r="HD391" s="4"/>
      <c r="HE391" s="4"/>
      <c r="HF391" s="4"/>
      <c r="HG391" s="4"/>
      <c r="HH391" s="4"/>
      <c r="HI391" s="4"/>
      <c r="HJ391" s="4"/>
      <c r="HK391" s="4"/>
      <c r="HL391" s="4"/>
      <c r="HM391" s="4"/>
      <c r="HN391" s="4"/>
      <c r="HO391" s="4"/>
      <c r="HP391" s="4"/>
    </row>
    <row r="392" spans="3:224" ht="20.100000000000001" customHeight="1">
      <c r="C392" s="11">
        <v>15605001</v>
      </c>
      <c r="D392" s="12" t="s">
        <v>368</v>
      </c>
      <c r="E392" s="12">
        <v>11200003</v>
      </c>
      <c r="F392" s="12">
        <v>16011</v>
      </c>
      <c r="G392" s="12">
        <v>1</v>
      </c>
      <c r="H392" s="12">
        <v>60</v>
      </c>
      <c r="I392" s="16">
        <v>0.2</v>
      </c>
      <c r="J392" s="17">
        <v>25</v>
      </c>
      <c r="K392" s="12">
        <v>0</v>
      </c>
      <c r="L392" s="12">
        <v>7560</v>
      </c>
      <c r="M392" s="12">
        <v>110</v>
      </c>
      <c r="N392" s="12">
        <v>220</v>
      </c>
      <c r="O392" s="12">
        <v>0</v>
      </c>
      <c r="P392" s="12">
        <v>0</v>
      </c>
      <c r="Q392" s="12">
        <v>40</v>
      </c>
      <c r="R392" s="12">
        <v>90</v>
      </c>
      <c r="S392" s="12">
        <v>0</v>
      </c>
      <c r="T392" s="12">
        <v>0</v>
      </c>
      <c r="U392" s="16">
        <v>0</v>
      </c>
      <c r="V392" s="12">
        <v>0</v>
      </c>
      <c r="W392" s="12">
        <v>0</v>
      </c>
      <c r="X392" s="12">
        <v>0</v>
      </c>
      <c r="Y392" s="16">
        <v>0</v>
      </c>
      <c r="Z392" s="16">
        <v>0</v>
      </c>
      <c r="AA392" s="16">
        <v>0</v>
      </c>
      <c r="AB392" s="16">
        <v>200103</v>
      </c>
      <c r="AC392" s="16">
        <v>100</v>
      </c>
      <c r="AD392" s="16">
        <v>1</v>
      </c>
      <c r="AE392" s="16"/>
      <c r="GR392" s="4"/>
      <c r="GS392" s="4"/>
      <c r="GT392" s="4"/>
      <c r="GU392" s="4"/>
      <c r="GV392" s="4"/>
      <c r="GW392" s="4"/>
      <c r="GX392" s="4"/>
      <c r="GY392" s="4"/>
      <c r="GZ392" s="4"/>
      <c r="HA392" s="4"/>
      <c r="HB392" s="4"/>
      <c r="HC392" s="4"/>
      <c r="HD392" s="4"/>
      <c r="HE392" s="4"/>
      <c r="HF392" s="4"/>
      <c r="HG392" s="4"/>
      <c r="HH392" s="4"/>
      <c r="HI392" s="4"/>
      <c r="HJ392" s="4"/>
      <c r="HK392" s="4"/>
      <c r="HL392" s="4"/>
      <c r="HM392" s="4"/>
      <c r="HN392" s="4"/>
      <c r="HO392" s="4"/>
      <c r="HP392" s="4"/>
    </row>
    <row r="393" spans="3:224" ht="20.100000000000001" customHeight="1">
      <c r="C393" s="11">
        <v>15605002</v>
      </c>
      <c r="D393" s="12" t="s">
        <v>370</v>
      </c>
      <c r="E393" s="12">
        <v>11200003</v>
      </c>
      <c r="F393" s="12">
        <v>16021</v>
      </c>
      <c r="G393" s="12">
        <v>1</v>
      </c>
      <c r="H393" s="12">
        <v>60</v>
      </c>
      <c r="I393" s="16">
        <v>0.2</v>
      </c>
      <c r="J393" s="17">
        <v>25</v>
      </c>
      <c r="K393" s="12">
        <v>0</v>
      </c>
      <c r="L393" s="12">
        <v>3780</v>
      </c>
      <c r="M393" s="12">
        <v>150</v>
      </c>
      <c r="N393" s="12">
        <v>290</v>
      </c>
      <c r="O393" s="12">
        <v>0</v>
      </c>
      <c r="P393" s="12">
        <v>0</v>
      </c>
      <c r="Q393" s="12">
        <v>30</v>
      </c>
      <c r="R393" s="12">
        <v>60</v>
      </c>
      <c r="S393" s="12">
        <v>0</v>
      </c>
      <c r="T393" s="12">
        <v>0</v>
      </c>
      <c r="U393" s="16">
        <v>0</v>
      </c>
      <c r="V393" s="12">
        <v>0</v>
      </c>
      <c r="W393" s="12">
        <v>0</v>
      </c>
      <c r="X393" s="12">
        <v>0</v>
      </c>
      <c r="Y393" s="16">
        <v>0</v>
      </c>
      <c r="Z393" s="16">
        <v>0</v>
      </c>
      <c r="AA393" s="16">
        <v>0</v>
      </c>
      <c r="AB393" s="16">
        <v>200103</v>
      </c>
      <c r="AC393" s="16">
        <v>100</v>
      </c>
      <c r="AD393" s="16">
        <v>1</v>
      </c>
      <c r="AE393" s="16"/>
      <c r="GR393" s="4"/>
      <c r="GS393" s="4"/>
      <c r="GT393" s="4"/>
      <c r="GU393" s="4"/>
      <c r="GV393" s="4"/>
      <c r="GW393" s="4"/>
      <c r="GX393" s="4"/>
      <c r="GY393" s="4"/>
      <c r="GZ393" s="4"/>
      <c r="HA393" s="4"/>
      <c r="HB393" s="4"/>
      <c r="HC393" s="4"/>
      <c r="HD393" s="4"/>
      <c r="HE393" s="4"/>
      <c r="HF393" s="4"/>
      <c r="HG393" s="4"/>
      <c r="HH393" s="4"/>
      <c r="HI393" s="4"/>
      <c r="HJ393" s="4"/>
      <c r="HK393" s="4"/>
      <c r="HL393" s="4"/>
      <c r="HM393" s="4"/>
      <c r="HN393" s="4"/>
      <c r="HO393" s="4"/>
      <c r="HP393" s="4"/>
    </row>
    <row r="394" spans="3:224" ht="20.100000000000001" customHeight="1">
      <c r="C394" s="11">
        <v>15605003</v>
      </c>
      <c r="D394" s="12" t="s">
        <v>372</v>
      </c>
      <c r="E394" s="12">
        <v>11200003</v>
      </c>
      <c r="F394" s="12">
        <v>16031</v>
      </c>
      <c r="G394" s="12">
        <v>1</v>
      </c>
      <c r="H394" s="12">
        <v>60</v>
      </c>
      <c r="I394" s="16">
        <v>0.2</v>
      </c>
      <c r="J394" s="17">
        <v>25</v>
      </c>
      <c r="K394" s="12">
        <v>0</v>
      </c>
      <c r="L394" s="12">
        <v>11340</v>
      </c>
      <c r="M394" s="12">
        <v>80</v>
      </c>
      <c r="N394" s="12">
        <v>160</v>
      </c>
      <c r="O394" s="12">
        <v>0</v>
      </c>
      <c r="P394" s="12">
        <v>0</v>
      </c>
      <c r="Q394" s="12">
        <v>50</v>
      </c>
      <c r="R394" s="12">
        <v>110</v>
      </c>
      <c r="S394" s="12">
        <v>0</v>
      </c>
      <c r="T394" s="12">
        <v>0</v>
      </c>
      <c r="U394" s="16">
        <v>0</v>
      </c>
      <c r="V394" s="12">
        <v>0</v>
      </c>
      <c r="W394" s="12">
        <v>0</v>
      </c>
      <c r="X394" s="12">
        <v>0</v>
      </c>
      <c r="Y394" s="16">
        <v>0</v>
      </c>
      <c r="Z394" s="16">
        <v>0</v>
      </c>
      <c r="AA394" s="16">
        <v>0</v>
      </c>
      <c r="AB394" s="16">
        <v>200103</v>
      </c>
      <c r="AC394" s="16">
        <v>100</v>
      </c>
      <c r="AD394" s="16">
        <v>1</v>
      </c>
      <c r="AE394" s="16"/>
      <c r="GR394" s="4"/>
      <c r="GS394" s="4"/>
      <c r="GT394" s="4"/>
      <c r="GU394" s="4"/>
      <c r="GV394" s="4"/>
      <c r="GW394" s="4"/>
      <c r="GX394" s="4"/>
      <c r="GY394" s="4"/>
      <c r="GZ394" s="4"/>
      <c r="HA394" s="4"/>
      <c r="HB394" s="4"/>
      <c r="HC394" s="4"/>
      <c r="HD394" s="4"/>
      <c r="HE394" s="4"/>
      <c r="HF394" s="4"/>
      <c r="HG394" s="4"/>
      <c r="HH394" s="4"/>
      <c r="HI394" s="4"/>
      <c r="HJ394" s="4"/>
      <c r="HK394" s="4"/>
      <c r="HL394" s="4"/>
      <c r="HM394" s="4"/>
      <c r="HN394" s="4"/>
      <c r="HO394" s="4"/>
      <c r="HP394" s="4"/>
    </row>
    <row r="395" spans="3:224" ht="20.100000000000001" customHeight="1">
      <c r="C395" s="11">
        <v>15606001</v>
      </c>
      <c r="D395" s="12" t="s">
        <v>374</v>
      </c>
      <c r="E395" s="12">
        <v>11200002</v>
      </c>
      <c r="F395" s="12">
        <v>16051</v>
      </c>
      <c r="G395" s="12">
        <v>1</v>
      </c>
      <c r="H395" s="12">
        <v>60</v>
      </c>
      <c r="I395" s="16">
        <v>0.2</v>
      </c>
      <c r="J395" s="17">
        <v>25</v>
      </c>
      <c r="K395" s="12">
        <v>0</v>
      </c>
      <c r="L395" s="12">
        <v>0</v>
      </c>
      <c r="M395" s="12">
        <v>220</v>
      </c>
      <c r="N395" s="12">
        <v>430</v>
      </c>
      <c r="O395" s="12">
        <v>0</v>
      </c>
      <c r="P395" s="12">
        <v>0</v>
      </c>
      <c r="Q395" s="12">
        <v>60</v>
      </c>
      <c r="R395" s="12">
        <v>130</v>
      </c>
      <c r="S395" s="12">
        <v>0</v>
      </c>
      <c r="T395" s="12">
        <v>0</v>
      </c>
      <c r="U395" s="16">
        <v>0</v>
      </c>
      <c r="V395" s="12">
        <v>0</v>
      </c>
      <c r="W395" s="12">
        <v>0</v>
      </c>
      <c r="X395" s="12">
        <v>0</v>
      </c>
      <c r="Y395" s="16">
        <v>0</v>
      </c>
      <c r="Z395" s="16">
        <v>0</v>
      </c>
      <c r="AA395" s="16">
        <v>0</v>
      </c>
      <c r="AB395" s="16">
        <v>100402</v>
      </c>
      <c r="AC395" s="16">
        <v>100</v>
      </c>
      <c r="AD395" s="16">
        <v>1</v>
      </c>
      <c r="AE395" s="16"/>
      <c r="GR395" s="4"/>
      <c r="GS395" s="4"/>
      <c r="GT395" s="4"/>
      <c r="GU395" s="4"/>
      <c r="GV395" s="4"/>
      <c r="GW395" s="4"/>
      <c r="GX395" s="4"/>
      <c r="GY395" s="4"/>
      <c r="GZ395" s="4"/>
      <c r="HA395" s="4"/>
      <c r="HB395" s="4"/>
      <c r="HC395" s="4"/>
      <c r="HD395" s="4"/>
      <c r="HE395" s="4"/>
      <c r="HF395" s="4"/>
      <c r="HG395" s="4"/>
      <c r="HH395" s="4"/>
      <c r="HI395" s="4"/>
      <c r="HJ395" s="4"/>
      <c r="HK395" s="4"/>
      <c r="HL395" s="4"/>
      <c r="HM395" s="4"/>
      <c r="HN395" s="4"/>
      <c r="HO395" s="4"/>
      <c r="HP395" s="4"/>
    </row>
    <row r="396" spans="3:224" ht="20.100000000000001" customHeight="1">
      <c r="C396" s="11">
        <v>15607001</v>
      </c>
      <c r="D396" s="12" t="s">
        <v>377</v>
      </c>
      <c r="E396" s="12">
        <v>11200002</v>
      </c>
      <c r="F396" s="12">
        <v>0</v>
      </c>
      <c r="G396" s="12">
        <v>1</v>
      </c>
      <c r="H396" s="12">
        <v>60</v>
      </c>
      <c r="I396" s="16">
        <v>0.2</v>
      </c>
      <c r="J396" s="17">
        <v>25</v>
      </c>
      <c r="K396" s="12">
        <v>0</v>
      </c>
      <c r="L396" s="12">
        <v>0</v>
      </c>
      <c r="M396" s="12">
        <v>220</v>
      </c>
      <c r="N396" s="12">
        <v>430</v>
      </c>
      <c r="O396" s="12">
        <v>0</v>
      </c>
      <c r="P396" s="12">
        <v>0</v>
      </c>
      <c r="Q396" s="12">
        <v>0</v>
      </c>
      <c r="R396" s="12">
        <v>0</v>
      </c>
      <c r="S396" s="12">
        <v>60</v>
      </c>
      <c r="T396" s="12">
        <v>130</v>
      </c>
      <c r="U396" s="16">
        <v>0</v>
      </c>
      <c r="V396" s="12">
        <v>0</v>
      </c>
      <c r="W396" s="12">
        <v>0</v>
      </c>
      <c r="X396" s="12">
        <v>0</v>
      </c>
      <c r="Y396" s="16">
        <v>0</v>
      </c>
      <c r="Z396" s="16">
        <v>0</v>
      </c>
      <c r="AA396" s="16">
        <v>0</v>
      </c>
      <c r="AB396" s="16">
        <v>200203</v>
      </c>
      <c r="AC396" s="16">
        <v>100</v>
      </c>
      <c r="AD396" s="16">
        <v>1</v>
      </c>
      <c r="AE396" s="16"/>
      <c r="GR396" s="4"/>
      <c r="GS396" s="4"/>
      <c r="GT396" s="4"/>
      <c r="GU396" s="4"/>
      <c r="GV396" s="4"/>
      <c r="GW396" s="4"/>
      <c r="GX396" s="4"/>
      <c r="GY396" s="4"/>
      <c r="GZ396" s="4"/>
      <c r="HA396" s="4"/>
      <c r="HB396" s="4"/>
      <c r="HC396" s="4"/>
      <c r="HD396" s="4"/>
      <c r="HE396" s="4"/>
      <c r="HF396" s="4"/>
      <c r="HG396" s="4"/>
      <c r="HH396" s="4"/>
      <c r="HI396" s="4"/>
      <c r="HJ396" s="4"/>
      <c r="HK396" s="4"/>
      <c r="HL396" s="4"/>
      <c r="HM396" s="4"/>
      <c r="HN396" s="4"/>
      <c r="HO396" s="4"/>
      <c r="HP396" s="4"/>
    </row>
    <row r="397" spans="3:224" ht="20.100000000000001" customHeight="1">
      <c r="C397" s="11">
        <v>15608001</v>
      </c>
      <c r="D397" s="12" t="s">
        <v>379</v>
      </c>
      <c r="E397" s="12">
        <v>11200002</v>
      </c>
      <c r="F397" s="12">
        <v>0</v>
      </c>
      <c r="G397" s="12">
        <v>1</v>
      </c>
      <c r="H397" s="12">
        <v>60</v>
      </c>
      <c r="I397" s="16">
        <v>0.2</v>
      </c>
      <c r="J397" s="17">
        <v>25</v>
      </c>
      <c r="K397" s="12">
        <v>0</v>
      </c>
      <c r="L397" s="12">
        <v>0</v>
      </c>
      <c r="M397" s="12">
        <v>40</v>
      </c>
      <c r="N397" s="12">
        <v>100</v>
      </c>
      <c r="O397" s="12">
        <v>0</v>
      </c>
      <c r="P397" s="12">
        <v>0</v>
      </c>
      <c r="Q397" s="12">
        <v>0</v>
      </c>
      <c r="R397" s="12">
        <v>0</v>
      </c>
      <c r="S397" s="12">
        <v>0</v>
      </c>
      <c r="T397" s="12">
        <v>0</v>
      </c>
      <c r="U397" s="16">
        <v>0</v>
      </c>
      <c r="V397" s="12">
        <v>0</v>
      </c>
      <c r="W397" s="12">
        <v>0</v>
      </c>
      <c r="X397" s="12">
        <v>0</v>
      </c>
      <c r="Y397" s="16">
        <v>0</v>
      </c>
      <c r="Z397" s="16">
        <v>0</v>
      </c>
      <c r="AA397" s="16">
        <v>0</v>
      </c>
      <c r="AB397" s="16">
        <v>0</v>
      </c>
      <c r="AC397" s="16">
        <v>0</v>
      </c>
      <c r="AD397" s="16">
        <v>0</v>
      </c>
      <c r="AE397" s="16"/>
      <c r="GR397" s="4"/>
      <c r="GS397" s="4"/>
      <c r="GT397" s="4"/>
      <c r="GU397" s="4"/>
      <c r="GV397" s="4"/>
      <c r="GW397" s="4"/>
      <c r="GX397" s="4"/>
      <c r="GY397" s="4"/>
      <c r="GZ397" s="4"/>
      <c r="HA397" s="4"/>
      <c r="HB397" s="4"/>
      <c r="HC397" s="4"/>
      <c r="HD397" s="4"/>
      <c r="HE397" s="4"/>
      <c r="HF397" s="4"/>
      <c r="HG397" s="4"/>
      <c r="HH397" s="4"/>
      <c r="HI397" s="4"/>
      <c r="HJ397" s="4"/>
      <c r="HK397" s="4"/>
      <c r="HL397" s="4"/>
      <c r="HM397" s="4"/>
      <c r="HN397" s="4"/>
      <c r="HO397" s="4"/>
      <c r="HP397" s="4"/>
    </row>
    <row r="398" spans="3:224" ht="20.100000000000001" customHeight="1">
      <c r="C398" s="11">
        <v>15609001</v>
      </c>
      <c r="D398" s="12" t="s">
        <v>382</v>
      </c>
      <c r="E398" s="12">
        <v>11200001</v>
      </c>
      <c r="F398" s="12">
        <v>0</v>
      </c>
      <c r="G398" s="12">
        <v>1</v>
      </c>
      <c r="H398" s="12">
        <v>60</v>
      </c>
      <c r="I398" s="16">
        <v>0.2</v>
      </c>
      <c r="J398" s="17">
        <v>25</v>
      </c>
      <c r="K398" s="12">
        <v>0</v>
      </c>
      <c r="L398" s="12">
        <v>12100</v>
      </c>
      <c r="M398" s="12">
        <v>0</v>
      </c>
      <c r="N398" s="12">
        <v>0</v>
      </c>
      <c r="O398" s="12">
        <v>0</v>
      </c>
      <c r="P398" s="12">
        <v>0</v>
      </c>
      <c r="Q398" s="12">
        <v>0</v>
      </c>
      <c r="R398" s="12">
        <v>0</v>
      </c>
      <c r="S398" s="12">
        <v>0</v>
      </c>
      <c r="T398" s="12">
        <v>0</v>
      </c>
      <c r="U398" s="16">
        <v>0</v>
      </c>
      <c r="V398" s="12">
        <v>0</v>
      </c>
      <c r="W398" s="12">
        <v>0</v>
      </c>
      <c r="X398" s="12">
        <v>0</v>
      </c>
      <c r="Y398" s="16">
        <v>0</v>
      </c>
      <c r="Z398" s="16">
        <v>0</v>
      </c>
      <c r="AA398" s="16">
        <v>0</v>
      </c>
      <c r="AB398" s="16">
        <v>200303</v>
      </c>
      <c r="AC398" s="16">
        <v>100</v>
      </c>
      <c r="AD398" s="16">
        <v>1</v>
      </c>
      <c r="AE398" s="16"/>
      <c r="GR398" s="4"/>
      <c r="GS398" s="4"/>
      <c r="GT398" s="4"/>
      <c r="GU398" s="4"/>
      <c r="GV398" s="4"/>
      <c r="GW398" s="4"/>
      <c r="GX398" s="4"/>
      <c r="GY398" s="4"/>
      <c r="GZ398" s="4"/>
      <c r="HA398" s="4"/>
      <c r="HB398" s="4"/>
      <c r="HC398" s="4"/>
      <c r="HD398" s="4"/>
      <c r="HE398" s="4"/>
      <c r="HF398" s="4"/>
      <c r="HG398" s="4"/>
      <c r="HH398" s="4"/>
      <c r="HI398" s="4"/>
      <c r="HJ398" s="4"/>
      <c r="HK398" s="4"/>
      <c r="HL398" s="4"/>
      <c r="HM398" s="4"/>
      <c r="HN398" s="4"/>
      <c r="HO398" s="4"/>
      <c r="HP398" s="4"/>
    </row>
    <row r="399" spans="3:224" ht="20.100000000000001" customHeight="1">
      <c r="C399" s="11">
        <v>15610001</v>
      </c>
      <c r="D399" s="11" t="s">
        <v>385</v>
      </c>
      <c r="E399" s="12">
        <v>11200001</v>
      </c>
      <c r="F399" s="12">
        <v>16051</v>
      </c>
      <c r="G399" s="12">
        <v>1</v>
      </c>
      <c r="H399" s="12">
        <v>60</v>
      </c>
      <c r="I399" s="16">
        <v>0.2</v>
      </c>
      <c r="J399" s="17">
        <v>25</v>
      </c>
      <c r="K399" s="12">
        <v>0</v>
      </c>
      <c r="L399" s="12">
        <v>0</v>
      </c>
      <c r="M399" s="12">
        <v>600</v>
      </c>
      <c r="N399" s="12">
        <v>1320</v>
      </c>
      <c r="O399" s="12">
        <v>0</v>
      </c>
      <c r="P399" s="12">
        <v>0</v>
      </c>
      <c r="Q399" s="12">
        <v>0</v>
      </c>
      <c r="R399" s="12">
        <v>0</v>
      </c>
      <c r="S399" s="12">
        <v>0</v>
      </c>
      <c r="T399" s="12">
        <v>0</v>
      </c>
      <c r="U399" s="16">
        <v>0</v>
      </c>
      <c r="V399" s="12">
        <v>0</v>
      </c>
      <c r="W399" s="12">
        <v>0</v>
      </c>
      <c r="X399" s="12">
        <v>0</v>
      </c>
      <c r="Y399" s="16">
        <v>0</v>
      </c>
      <c r="Z399" s="16">
        <v>0</v>
      </c>
      <c r="AA399" s="16">
        <v>0</v>
      </c>
      <c r="AB399" s="16">
        <v>200903</v>
      </c>
      <c r="AC399" s="16">
        <v>100</v>
      </c>
      <c r="AD399" s="16">
        <v>1</v>
      </c>
      <c r="AE399" s="16"/>
      <c r="GR399" s="4"/>
      <c r="GS399" s="4"/>
      <c r="GT399" s="4"/>
      <c r="GU399" s="4"/>
      <c r="GV399" s="4"/>
      <c r="GW399" s="4"/>
      <c r="GX399" s="4"/>
      <c r="GY399" s="4"/>
      <c r="GZ399" s="4"/>
      <c r="HA399" s="4"/>
      <c r="HB399" s="4"/>
      <c r="HC399" s="4"/>
      <c r="HD399" s="4"/>
      <c r="HE399" s="4"/>
      <c r="HF399" s="4"/>
      <c r="HG399" s="4"/>
      <c r="HH399" s="4"/>
      <c r="HI399" s="4"/>
      <c r="HJ399" s="4"/>
      <c r="HK399" s="4"/>
      <c r="HL399" s="4"/>
      <c r="HM399" s="4"/>
      <c r="HN399" s="4"/>
      <c r="HO399" s="4"/>
      <c r="HP399" s="4"/>
    </row>
    <row r="400" spans="3:224" ht="20.100000000000001" customHeight="1">
      <c r="C400" s="11">
        <v>15610002</v>
      </c>
      <c r="D400" s="11" t="s">
        <v>387</v>
      </c>
      <c r="E400" s="12">
        <v>11200001</v>
      </c>
      <c r="F400" s="12">
        <v>16051</v>
      </c>
      <c r="G400" s="12">
        <v>1</v>
      </c>
      <c r="H400" s="12">
        <v>60</v>
      </c>
      <c r="I400" s="16">
        <v>0.2</v>
      </c>
      <c r="J400" s="17">
        <v>25</v>
      </c>
      <c r="K400" s="12">
        <v>0</v>
      </c>
      <c r="L400" s="12">
        <v>0</v>
      </c>
      <c r="M400" s="12">
        <v>600</v>
      </c>
      <c r="N400" s="12">
        <v>1320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6">
        <v>0</v>
      </c>
      <c r="V400" s="12">
        <v>0</v>
      </c>
      <c r="W400" s="12">
        <v>0</v>
      </c>
      <c r="X400" s="12">
        <v>0</v>
      </c>
      <c r="Y400" s="16">
        <v>0</v>
      </c>
      <c r="Z400" s="16">
        <v>0</v>
      </c>
      <c r="AA400" s="16">
        <v>0</v>
      </c>
      <c r="AB400" s="16">
        <v>200903</v>
      </c>
      <c r="AC400" s="16">
        <v>100</v>
      </c>
      <c r="AD400" s="16">
        <v>1</v>
      </c>
      <c r="AE400" s="16"/>
      <c r="GR400" s="4"/>
      <c r="GS400" s="4"/>
      <c r="GT400" s="4"/>
      <c r="GU400" s="4"/>
      <c r="GV400" s="4"/>
      <c r="GW400" s="4"/>
      <c r="GX400" s="4"/>
      <c r="GY400" s="4"/>
      <c r="GZ400" s="4"/>
      <c r="HA400" s="4"/>
      <c r="HB400" s="4"/>
      <c r="HC400" s="4"/>
      <c r="HD400" s="4"/>
      <c r="HE400" s="4"/>
      <c r="HF400" s="4"/>
      <c r="HG400" s="4"/>
      <c r="HH400" s="4"/>
      <c r="HI400" s="4"/>
      <c r="HJ400" s="4"/>
      <c r="HK400" s="4"/>
      <c r="HL400" s="4"/>
      <c r="HM400" s="4"/>
      <c r="HN400" s="4"/>
      <c r="HO400" s="4"/>
      <c r="HP400" s="4"/>
    </row>
    <row r="401" spans="3:224" ht="20.100000000000001" customHeight="1">
      <c r="C401" s="11">
        <v>15610201</v>
      </c>
      <c r="D401" s="46" t="s">
        <v>477</v>
      </c>
      <c r="E401" s="12">
        <v>11200001</v>
      </c>
      <c r="F401" s="12">
        <v>16051</v>
      </c>
      <c r="G401" s="12">
        <v>1</v>
      </c>
      <c r="H401" s="12">
        <v>60</v>
      </c>
      <c r="I401" s="16">
        <v>0.2</v>
      </c>
      <c r="J401" s="17">
        <v>25</v>
      </c>
      <c r="K401" s="12">
        <v>0</v>
      </c>
      <c r="L401" s="12">
        <v>0</v>
      </c>
      <c r="M401" s="12">
        <v>600</v>
      </c>
      <c r="N401" s="12">
        <v>1320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6">
        <v>0</v>
      </c>
      <c r="V401" s="12">
        <v>0</v>
      </c>
      <c r="W401" s="12">
        <v>0</v>
      </c>
      <c r="X401" s="12">
        <v>0</v>
      </c>
      <c r="Y401" s="16">
        <v>0</v>
      </c>
      <c r="Z401" s="16">
        <v>0</v>
      </c>
      <c r="AA401" s="16">
        <v>0</v>
      </c>
      <c r="AB401" s="16">
        <v>200903</v>
      </c>
      <c r="AC401" s="16">
        <v>100</v>
      </c>
      <c r="AD401" s="16">
        <v>1</v>
      </c>
      <c r="AE401" s="16"/>
      <c r="GR401" s="4"/>
      <c r="GS401" s="4"/>
      <c r="GT401" s="4"/>
      <c r="GU401" s="4"/>
      <c r="GV401" s="4"/>
      <c r="GW401" s="4"/>
      <c r="GX401" s="4"/>
      <c r="GY401" s="4"/>
      <c r="GZ401" s="4"/>
      <c r="HA401" s="4"/>
      <c r="HB401" s="4"/>
      <c r="HC401" s="4"/>
      <c r="HD401" s="4"/>
      <c r="HE401" s="4"/>
      <c r="HF401" s="4"/>
      <c r="HG401" s="4"/>
      <c r="HH401" s="4"/>
      <c r="HI401" s="4"/>
      <c r="HJ401" s="4"/>
      <c r="HK401" s="4"/>
      <c r="HL401" s="4"/>
      <c r="HM401" s="4"/>
      <c r="HN401" s="4"/>
      <c r="HO401" s="4"/>
      <c r="HP401" s="4"/>
    </row>
    <row r="402" spans="3:224" ht="20.100000000000001" customHeight="1">
      <c r="C402" s="11">
        <v>15611001</v>
      </c>
      <c r="D402" s="12" t="s">
        <v>393</v>
      </c>
      <c r="E402" s="12">
        <v>11200003</v>
      </c>
      <c r="F402" s="12">
        <v>16011</v>
      </c>
      <c r="G402" s="12">
        <v>1</v>
      </c>
      <c r="H402" s="12">
        <v>60</v>
      </c>
      <c r="I402" s="16">
        <v>0.2</v>
      </c>
      <c r="J402" s="17">
        <v>25</v>
      </c>
      <c r="K402" s="12">
        <v>0</v>
      </c>
      <c r="L402" s="12">
        <v>10370</v>
      </c>
      <c r="M402" s="12">
        <v>0</v>
      </c>
      <c r="N402" s="12">
        <v>0</v>
      </c>
      <c r="O402" s="12">
        <v>0</v>
      </c>
      <c r="P402" s="12">
        <v>0</v>
      </c>
      <c r="Q402" s="12">
        <v>110</v>
      </c>
      <c r="R402" s="12">
        <v>220</v>
      </c>
      <c r="S402" s="12">
        <v>110</v>
      </c>
      <c r="T402" s="12">
        <v>220</v>
      </c>
      <c r="U402" s="16">
        <v>0</v>
      </c>
      <c r="V402" s="12">
        <v>0</v>
      </c>
      <c r="W402" s="12">
        <v>0</v>
      </c>
      <c r="X402" s="12">
        <v>0</v>
      </c>
      <c r="Y402" s="16">
        <v>0</v>
      </c>
      <c r="Z402" s="16">
        <v>0</v>
      </c>
      <c r="AA402" s="16">
        <v>0</v>
      </c>
      <c r="AB402" s="16">
        <v>201003</v>
      </c>
      <c r="AC402" s="16">
        <v>100</v>
      </c>
      <c r="AD402" s="16">
        <v>1</v>
      </c>
      <c r="AE402" s="16"/>
      <c r="GR402" s="4"/>
      <c r="GS402" s="4"/>
      <c r="GT402" s="4"/>
      <c r="GU402" s="4"/>
      <c r="GV402" s="4"/>
      <c r="GW402" s="4"/>
      <c r="GX402" s="4"/>
      <c r="GY402" s="4"/>
      <c r="GZ402" s="4"/>
      <c r="HA402" s="4"/>
      <c r="HB402" s="4"/>
      <c r="HC402" s="4"/>
      <c r="HD402" s="4"/>
      <c r="HE402" s="4"/>
      <c r="HF402" s="4"/>
      <c r="HG402" s="4"/>
      <c r="HH402" s="4"/>
      <c r="HI402" s="4"/>
      <c r="HJ402" s="4"/>
      <c r="HK402" s="4"/>
      <c r="HL402" s="4"/>
      <c r="HM402" s="4"/>
      <c r="HN402" s="4"/>
      <c r="HO402" s="4"/>
      <c r="HP402" s="4"/>
    </row>
    <row r="403" spans="3:224" ht="20.100000000000001" customHeight="1">
      <c r="C403" s="11">
        <v>15611002</v>
      </c>
      <c r="D403" s="28" t="s">
        <v>476</v>
      </c>
      <c r="E403" s="12">
        <v>11200003</v>
      </c>
      <c r="F403" s="12">
        <v>16021</v>
      </c>
      <c r="G403" s="12">
        <v>1</v>
      </c>
      <c r="H403" s="12">
        <v>60</v>
      </c>
      <c r="I403" s="16">
        <v>0.2</v>
      </c>
      <c r="J403" s="17">
        <v>25</v>
      </c>
      <c r="K403" s="12">
        <v>0</v>
      </c>
      <c r="L403" s="12">
        <v>5180</v>
      </c>
      <c r="M403" s="12">
        <v>0</v>
      </c>
      <c r="N403" s="12">
        <v>0</v>
      </c>
      <c r="O403" s="12">
        <v>0</v>
      </c>
      <c r="P403" s="12">
        <v>0</v>
      </c>
      <c r="Q403" s="12">
        <v>80</v>
      </c>
      <c r="R403" s="12">
        <v>160</v>
      </c>
      <c r="S403" s="12">
        <v>80</v>
      </c>
      <c r="T403" s="12">
        <v>160</v>
      </c>
      <c r="U403" s="16">
        <v>0</v>
      </c>
      <c r="V403" s="12">
        <v>0</v>
      </c>
      <c r="W403" s="12">
        <v>0</v>
      </c>
      <c r="X403" s="12">
        <v>0</v>
      </c>
      <c r="Y403" s="16">
        <v>0</v>
      </c>
      <c r="Z403" s="16">
        <v>0</v>
      </c>
      <c r="AA403" s="16">
        <v>0</v>
      </c>
      <c r="AB403" s="16">
        <v>201003</v>
      </c>
      <c r="AC403" s="16">
        <v>100</v>
      </c>
      <c r="AD403" s="16">
        <v>1</v>
      </c>
      <c r="AE403" s="16"/>
      <c r="GR403" s="4"/>
      <c r="GS403" s="4"/>
      <c r="GT403" s="4"/>
      <c r="GU403" s="4"/>
      <c r="GV403" s="4"/>
      <c r="GW403" s="4"/>
      <c r="GX403" s="4"/>
      <c r="GY403" s="4"/>
      <c r="GZ403" s="4"/>
      <c r="HA403" s="4"/>
      <c r="HB403" s="4"/>
      <c r="HC403" s="4"/>
      <c r="HD403" s="4"/>
      <c r="HE403" s="4"/>
      <c r="HF403" s="4"/>
      <c r="HG403" s="4"/>
      <c r="HH403" s="4"/>
      <c r="HI403" s="4"/>
      <c r="HJ403" s="4"/>
      <c r="HK403" s="4"/>
      <c r="HL403" s="4"/>
      <c r="HM403" s="4"/>
      <c r="HN403" s="4"/>
      <c r="HO403" s="4"/>
      <c r="HP403" s="4"/>
    </row>
    <row r="404" spans="3:224" ht="20.100000000000001" customHeight="1">
      <c r="C404" s="11">
        <v>15611003</v>
      </c>
      <c r="D404" s="12" t="s">
        <v>397</v>
      </c>
      <c r="E404" s="12">
        <v>11200003</v>
      </c>
      <c r="F404" s="12">
        <v>16031</v>
      </c>
      <c r="G404" s="12">
        <v>1</v>
      </c>
      <c r="H404" s="12">
        <v>60</v>
      </c>
      <c r="I404" s="16">
        <v>0.2</v>
      </c>
      <c r="J404" s="17">
        <v>25</v>
      </c>
      <c r="K404" s="12">
        <v>0</v>
      </c>
      <c r="L404" s="12">
        <v>15550</v>
      </c>
      <c r="M404" s="12">
        <v>0</v>
      </c>
      <c r="N404" s="12">
        <v>0</v>
      </c>
      <c r="O404" s="12">
        <v>0</v>
      </c>
      <c r="P404" s="12">
        <v>0</v>
      </c>
      <c r="Q404" s="12">
        <v>140</v>
      </c>
      <c r="R404" s="12">
        <v>270</v>
      </c>
      <c r="S404" s="12">
        <v>140</v>
      </c>
      <c r="T404" s="12">
        <v>270</v>
      </c>
      <c r="U404" s="16">
        <v>0</v>
      </c>
      <c r="V404" s="12">
        <v>0</v>
      </c>
      <c r="W404" s="12">
        <v>0</v>
      </c>
      <c r="X404" s="12">
        <v>0</v>
      </c>
      <c r="Y404" s="16">
        <v>0</v>
      </c>
      <c r="Z404" s="16">
        <v>0</v>
      </c>
      <c r="AA404" s="16">
        <v>0</v>
      </c>
      <c r="AB404" s="16">
        <v>201003</v>
      </c>
      <c r="AC404" s="16">
        <v>100</v>
      </c>
      <c r="AD404" s="16">
        <v>1</v>
      </c>
      <c r="AE404" s="16"/>
      <c r="GR404" s="4"/>
      <c r="GS404" s="4"/>
      <c r="GT404" s="4"/>
      <c r="GU404" s="4"/>
      <c r="GV404" s="4"/>
      <c r="GW404" s="4"/>
      <c r="GX404" s="4"/>
      <c r="GY404" s="4"/>
      <c r="GZ404" s="4"/>
      <c r="HA404" s="4"/>
      <c r="HB404" s="4"/>
      <c r="HC404" s="4"/>
      <c r="HD404" s="4"/>
      <c r="HE404" s="4"/>
      <c r="HF404" s="4"/>
      <c r="HG404" s="4"/>
      <c r="HH404" s="4"/>
      <c r="HI404" s="4"/>
      <c r="HJ404" s="4"/>
      <c r="HK404" s="4"/>
      <c r="HL404" s="4"/>
      <c r="HM404" s="4"/>
      <c r="HN404" s="4"/>
      <c r="HO404" s="4"/>
      <c r="HP404" s="4"/>
    </row>
    <row r="405" spans="3:224" ht="20.100000000000001" customHeight="1">
      <c r="C405" s="11">
        <v>15701001</v>
      </c>
      <c r="D405" s="12" t="s">
        <v>343</v>
      </c>
      <c r="E405" s="12">
        <v>11200003</v>
      </c>
      <c r="F405" s="12">
        <v>17011</v>
      </c>
      <c r="G405" s="12">
        <v>1</v>
      </c>
      <c r="H405" s="12">
        <v>60</v>
      </c>
      <c r="I405" s="16">
        <v>0.2</v>
      </c>
      <c r="J405" s="17">
        <v>30</v>
      </c>
      <c r="K405" s="12">
        <v>0</v>
      </c>
      <c r="L405" s="12">
        <v>0</v>
      </c>
      <c r="M405" s="12">
        <v>106</v>
      </c>
      <c r="N405" s="12">
        <v>210</v>
      </c>
      <c r="O405" s="12">
        <v>0</v>
      </c>
      <c r="P405" s="12">
        <v>0</v>
      </c>
      <c r="Q405" s="12">
        <v>60</v>
      </c>
      <c r="R405" s="12">
        <v>136</v>
      </c>
      <c r="S405" s="12">
        <v>60</v>
      </c>
      <c r="T405" s="12">
        <v>136</v>
      </c>
      <c r="U405" s="16">
        <v>0</v>
      </c>
      <c r="V405" s="12">
        <v>0</v>
      </c>
      <c r="W405" s="12">
        <v>0</v>
      </c>
      <c r="X405" s="12">
        <v>0</v>
      </c>
      <c r="Y405" s="16">
        <v>0</v>
      </c>
      <c r="Z405" s="16">
        <v>0</v>
      </c>
      <c r="AA405" s="16">
        <v>0</v>
      </c>
      <c r="AB405" s="16">
        <v>200503</v>
      </c>
      <c r="AC405" s="16">
        <v>200</v>
      </c>
      <c r="AD405" s="16">
        <v>1</v>
      </c>
      <c r="AE405" s="16"/>
      <c r="GR405" s="4"/>
      <c r="GS405" s="4"/>
      <c r="GT405" s="4"/>
      <c r="GU405" s="4"/>
      <c r="GV405" s="4"/>
      <c r="GW405" s="4"/>
      <c r="GX405" s="4"/>
      <c r="GY405" s="4"/>
      <c r="GZ405" s="4"/>
      <c r="HA405" s="4"/>
      <c r="HB405" s="4"/>
      <c r="HC405" s="4"/>
      <c r="HD405" s="4"/>
      <c r="HE405" s="4"/>
      <c r="HF405" s="4"/>
      <c r="HG405" s="4"/>
      <c r="HH405" s="4"/>
      <c r="HI405" s="4"/>
      <c r="HJ405" s="4"/>
      <c r="HK405" s="4"/>
      <c r="HL405" s="4"/>
      <c r="HM405" s="4"/>
      <c r="HN405" s="4"/>
      <c r="HO405" s="4"/>
      <c r="HP405" s="4"/>
    </row>
    <row r="406" spans="3:224" ht="20.100000000000001" customHeight="1">
      <c r="C406" s="11">
        <v>15701002</v>
      </c>
      <c r="D406" s="12" t="s">
        <v>345</v>
      </c>
      <c r="E406" s="12">
        <v>11200003</v>
      </c>
      <c r="F406" s="12">
        <v>17021</v>
      </c>
      <c r="G406" s="12">
        <v>1</v>
      </c>
      <c r="H406" s="12">
        <v>60</v>
      </c>
      <c r="I406" s="16">
        <v>0.2</v>
      </c>
      <c r="J406" s="17">
        <v>30</v>
      </c>
      <c r="K406" s="12">
        <v>0</v>
      </c>
      <c r="L406" s="12">
        <v>0</v>
      </c>
      <c r="M406" s="12">
        <v>150</v>
      </c>
      <c r="N406" s="12">
        <v>286</v>
      </c>
      <c r="O406" s="12">
        <v>0</v>
      </c>
      <c r="P406" s="12">
        <v>0</v>
      </c>
      <c r="Q406" s="12">
        <v>46</v>
      </c>
      <c r="R406" s="12">
        <v>90</v>
      </c>
      <c r="S406" s="12">
        <v>46</v>
      </c>
      <c r="T406" s="12">
        <v>90</v>
      </c>
      <c r="U406" s="16">
        <v>0</v>
      </c>
      <c r="V406" s="12">
        <v>0</v>
      </c>
      <c r="W406" s="12">
        <v>0</v>
      </c>
      <c r="X406" s="12">
        <v>0</v>
      </c>
      <c r="Y406" s="16">
        <v>0</v>
      </c>
      <c r="Z406" s="16">
        <v>0</v>
      </c>
      <c r="AA406" s="16">
        <v>0</v>
      </c>
      <c r="AB406" s="16">
        <v>200603</v>
      </c>
      <c r="AC406" s="16">
        <v>200</v>
      </c>
      <c r="AD406" s="16">
        <v>1</v>
      </c>
      <c r="AE406" s="16"/>
      <c r="GR406" s="4"/>
      <c r="GS406" s="4"/>
      <c r="GT406" s="4"/>
      <c r="GU406" s="4"/>
      <c r="GV406" s="4"/>
      <c r="GW406" s="4"/>
      <c r="GX406" s="4"/>
      <c r="GY406" s="4"/>
      <c r="GZ406" s="4"/>
      <c r="HA406" s="4"/>
      <c r="HB406" s="4"/>
      <c r="HC406" s="4"/>
      <c r="HD406" s="4"/>
      <c r="HE406" s="4"/>
      <c r="HF406" s="4"/>
      <c r="HG406" s="4"/>
      <c r="HH406" s="4"/>
      <c r="HI406" s="4"/>
      <c r="HJ406" s="4"/>
      <c r="HK406" s="4"/>
      <c r="HL406" s="4"/>
      <c r="HM406" s="4"/>
      <c r="HN406" s="4"/>
      <c r="HO406" s="4"/>
      <c r="HP406" s="4"/>
    </row>
    <row r="407" spans="3:224" ht="20.100000000000001" customHeight="1">
      <c r="C407" s="11">
        <v>15701003</v>
      </c>
      <c r="D407" s="12" t="s">
        <v>347</v>
      </c>
      <c r="E407" s="12">
        <v>11200003</v>
      </c>
      <c r="F407" s="12">
        <v>17031</v>
      </c>
      <c r="G407" s="12">
        <v>1</v>
      </c>
      <c r="H407" s="12">
        <v>60</v>
      </c>
      <c r="I407" s="16">
        <v>0.2</v>
      </c>
      <c r="J407" s="17">
        <v>30</v>
      </c>
      <c r="K407" s="12">
        <v>0</v>
      </c>
      <c r="L407" s="12">
        <v>0</v>
      </c>
      <c r="M407" s="12">
        <v>76</v>
      </c>
      <c r="N407" s="12">
        <v>166</v>
      </c>
      <c r="O407" s="12">
        <v>0</v>
      </c>
      <c r="P407" s="12">
        <v>0</v>
      </c>
      <c r="Q407" s="12">
        <v>76</v>
      </c>
      <c r="R407" s="12">
        <v>166</v>
      </c>
      <c r="S407" s="12">
        <v>76</v>
      </c>
      <c r="T407" s="12">
        <v>166</v>
      </c>
      <c r="U407" s="16">
        <v>0</v>
      </c>
      <c r="V407" s="12">
        <v>0</v>
      </c>
      <c r="W407" s="12">
        <v>0</v>
      </c>
      <c r="X407" s="12">
        <v>0</v>
      </c>
      <c r="Y407" s="16">
        <v>0</v>
      </c>
      <c r="Z407" s="16">
        <v>0</v>
      </c>
      <c r="AA407" s="16">
        <v>0</v>
      </c>
      <c r="AB407" s="16">
        <v>200503</v>
      </c>
      <c r="AC407" s="16">
        <v>200</v>
      </c>
      <c r="AD407" s="16">
        <v>1</v>
      </c>
      <c r="AE407" s="16"/>
      <c r="GR407" s="4"/>
      <c r="GS407" s="4"/>
      <c r="GT407" s="4"/>
      <c r="GU407" s="4"/>
      <c r="GV407" s="4"/>
      <c r="GW407" s="4"/>
      <c r="GX407" s="4"/>
      <c r="GY407" s="4"/>
      <c r="GZ407" s="4"/>
      <c r="HA407" s="4"/>
      <c r="HB407" s="4"/>
      <c r="HC407" s="4"/>
      <c r="HD407" s="4"/>
      <c r="HE407" s="4"/>
      <c r="HF407" s="4"/>
      <c r="HG407" s="4"/>
      <c r="HH407" s="4"/>
      <c r="HI407" s="4"/>
      <c r="HJ407" s="4"/>
      <c r="HK407" s="4"/>
      <c r="HL407" s="4"/>
      <c r="HM407" s="4"/>
      <c r="HN407" s="4"/>
      <c r="HO407" s="4"/>
      <c r="HP407" s="4"/>
    </row>
    <row r="408" spans="3:224" ht="20.100000000000001" customHeight="1">
      <c r="C408" s="11">
        <v>15702001</v>
      </c>
      <c r="D408" s="12" t="s">
        <v>349</v>
      </c>
      <c r="E408" s="12">
        <v>11200003</v>
      </c>
      <c r="F408" s="12">
        <v>17011</v>
      </c>
      <c r="G408" s="12">
        <v>1</v>
      </c>
      <c r="H408" s="12">
        <v>60</v>
      </c>
      <c r="I408" s="16">
        <v>0.2</v>
      </c>
      <c r="J408" s="17">
        <v>30</v>
      </c>
      <c r="K408" s="12">
        <v>0</v>
      </c>
      <c r="L408" s="12">
        <v>0</v>
      </c>
      <c r="M408" s="12">
        <v>136</v>
      </c>
      <c r="N408" s="12">
        <v>286</v>
      </c>
      <c r="O408" s="12">
        <v>0</v>
      </c>
      <c r="P408" s="12">
        <v>0</v>
      </c>
      <c r="Q408" s="12">
        <v>0</v>
      </c>
      <c r="R408" s="12">
        <v>0</v>
      </c>
      <c r="S408" s="12">
        <v>196</v>
      </c>
      <c r="T408" s="12">
        <v>390</v>
      </c>
      <c r="U408" s="16">
        <v>0</v>
      </c>
      <c r="V408" s="12">
        <v>0</v>
      </c>
      <c r="W408" s="12">
        <v>0</v>
      </c>
      <c r="X408" s="12">
        <v>0</v>
      </c>
      <c r="Y408" s="16">
        <v>0</v>
      </c>
      <c r="Z408" s="16">
        <v>0</v>
      </c>
      <c r="AA408" s="16">
        <v>0</v>
      </c>
      <c r="AB408" s="16">
        <v>202303</v>
      </c>
      <c r="AC408" s="16">
        <v>200</v>
      </c>
      <c r="AD408" s="16">
        <v>1</v>
      </c>
      <c r="AE408" s="16"/>
      <c r="GR408" s="4"/>
      <c r="GS408" s="4"/>
      <c r="GT408" s="4"/>
      <c r="GU408" s="4"/>
      <c r="GV408" s="4"/>
      <c r="GW408" s="4"/>
      <c r="GX408" s="4"/>
      <c r="GY408" s="4"/>
      <c r="GZ408" s="4"/>
      <c r="HA408" s="4"/>
      <c r="HB408" s="4"/>
      <c r="HC408" s="4"/>
      <c r="HD408" s="4"/>
      <c r="HE408" s="4"/>
      <c r="HF408" s="4"/>
      <c r="HG408" s="4"/>
      <c r="HH408" s="4"/>
      <c r="HI408" s="4"/>
      <c r="HJ408" s="4"/>
      <c r="HK408" s="4"/>
      <c r="HL408" s="4"/>
      <c r="HM408" s="4"/>
      <c r="HN408" s="4"/>
      <c r="HO408" s="4"/>
      <c r="HP408" s="4"/>
    </row>
    <row r="409" spans="3:224" ht="20.100000000000001" customHeight="1">
      <c r="C409" s="11">
        <v>15702002</v>
      </c>
      <c r="D409" s="12" t="s">
        <v>351</v>
      </c>
      <c r="E409" s="12">
        <v>11200003</v>
      </c>
      <c r="F409" s="12">
        <v>17021</v>
      </c>
      <c r="G409" s="12">
        <v>1</v>
      </c>
      <c r="H409" s="12">
        <v>60</v>
      </c>
      <c r="I409" s="16">
        <v>0.2</v>
      </c>
      <c r="J409" s="17">
        <v>30</v>
      </c>
      <c r="K409" s="12">
        <v>0</v>
      </c>
      <c r="L409" s="12">
        <v>0</v>
      </c>
      <c r="M409" s="12">
        <v>196</v>
      </c>
      <c r="N409" s="12">
        <v>376</v>
      </c>
      <c r="O409" s="12">
        <v>0</v>
      </c>
      <c r="P409" s="12">
        <v>0</v>
      </c>
      <c r="Q409" s="12">
        <v>0</v>
      </c>
      <c r="R409" s="12">
        <v>0</v>
      </c>
      <c r="S409" s="12">
        <v>150</v>
      </c>
      <c r="T409" s="12">
        <v>286</v>
      </c>
      <c r="U409" s="16">
        <v>0</v>
      </c>
      <c r="V409" s="12">
        <v>0</v>
      </c>
      <c r="W409" s="12">
        <v>0</v>
      </c>
      <c r="X409" s="12">
        <v>0</v>
      </c>
      <c r="Y409" s="16">
        <v>0</v>
      </c>
      <c r="Z409" s="16">
        <v>0</v>
      </c>
      <c r="AA409" s="16">
        <v>0</v>
      </c>
      <c r="AB409" s="16">
        <v>202303</v>
      </c>
      <c r="AC409" s="16">
        <v>200</v>
      </c>
      <c r="AD409" s="16">
        <v>1</v>
      </c>
      <c r="AE409" s="16"/>
      <c r="GR409" s="4"/>
      <c r="GS409" s="4"/>
      <c r="GT409" s="4"/>
      <c r="GU409" s="4"/>
      <c r="GV409" s="4"/>
      <c r="GW409" s="4"/>
      <c r="GX409" s="4"/>
      <c r="GY409" s="4"/>
      <c r="GZ409" s="4"/>
      <c r="HA409" s="4"/>
      <c r="HB409" s="4"/>
      <c r="HC409" s="4"/>
      <c r="HD409" s="4"/>
      <c r="HE409" s="4"/>
      <c r="HF409" s="4"/>
      <c r="HG409" s="4"/>
      <c r="HH409" s="4"/>
      <c r="HI409" s="4"/>
      <c r="HJ409" s="4"/>
      <c r="HK409" s="4"/>
      <c r="HL409" s="4"/>
      <c r="HM409" s="4"/>
      <c r="HN409" s="4"/>
      <c r="HO409" s="4"/>
      <c r="HP409" s="4"/>
    </row>
    <row r="410" spans="3:224" ht="20.100000000000001" customHeight="1">
      <c r="C410" s="11">
        <v>15702003</v>
      </c>
      <c r="D410" s="12" t="s">
        <v>353</v>
      </c>
      <c r="E410" s="12">
        <v>11200003</v>
      </c>
      <c r="F410" s="12">
        <v>17031</v>
      </c>
      <c r="G410" s="12">
        <v>1</v>
      </c>
      <c r="H410" s="12">
        <v>60</v>
      </c>
      <c r="I410" s="16">
        <v>0.2</v>
      </c>
      <c r="J410" s="17">
        <v>30</v>
      </c>
      <c r="K410" s="12">
        <v>0</v>
      </c>
      <c r="L410" s="12">
        <v>0</v>
      </c>
      <c r="M410" s="12">
        <v>106</v>
      </c>
      <c r="N410" s="12">
        <v>210</v>
      </c>
      <c r="O410" s="12">
        <v>0</v>
      </c>
      <c r="P410" s="12">
        <v>0</v>
      </c>
      <c r="Q410" s="12">
        <v>0</v>
      </c>
      <c r="R410" s="12">
        <v>0</v>
      </c>
      <c r="S410" s="12">
        <v>240</v>
      </c>
      <c r="T410" s="12">
        <v>480</v>
      </c>
      <c r="U410" s="16">
        <v>0</v>
      </c>
      <c r="V410" s="12">
        <v>0</v>
      </c>
      <c r="W410" s="12">
        <v>0</v>
      </c>
      <c r="X410" s="12">
        <v>0</v>
      </c>
      <c r="Y410" s="16">
        <v>0</v>
      </c>
      <c r="Z410" s="16">
        <v>0</v>
      </c>
      <c r="AA410" s="16">
        <v>0</v>
      </c>
      <c r="AB410" s="16">
        <v>202303</v>
      </c>
      <c r="AC410" s="16">
        <v>200</v>
      </c>
      <c r="AD410" s="16">
        <v>1</v>
      </c>
      <c r="AE410" s="16"/>
      <c r="GR410" s="4"/>
      <c r="GS410" s="4"/>
      <c r="GT410" s="4"/>
      <c r="GU410" s="4"/>
      <c r="GV410" s="4"/>
      <c r="GW410" s="4"/>
      <c r="GX410" s="4"/>
      <c r="GY410" s="4"/>
      <c r="GZ410" s="4"/>
      <c r="HA410" s="4"/>
      <c r="HB410" s="4"/>
      <c r="HC410" s="4"/>
      <c r="HD410" s="4"/>
      <c r="HE410" s="4"/>
      <c r="HF410" s="4"/>
      <c r="HG410" s="4"/>
      <c r="HH410" s="4"/>
      <c r="HI410" s="4"/>
      <c r="HJ410" s="4"/>
      <c r="HK410" s="4"/>
      <c r="HL410" s="4"/>
      <c r="HM410" s="4"/>
      <c r="HN410" s="4"/>
      <c r="HO410" s="4"/>
      <c r="HP410" s="4"/>
    </row>
    <row r="411" spans="3:224" ht="20.100000000000001" customHeight="1">
      <c r="C411" s="11">
        <v>15703001</v>
      </c>
      <c r="D411" s="12" t="s">
        <v>355</v>
      </c>
      <c r="E411" s="12">
        <v>11200003</v>
      </c>
      <c r="F411" s="12">
        <v>17011</v>
      </c>
      <c r="G411" s="12">
        <v>1</v>
      </c>
      <c r="H411" s="12">
        <v>60</v>
      </c>
      <c r="I411" s="16">
        <v>0.2</v>
      </c>
      <c r="J411" s="17">
        <v>30</v>
      </c>
      <c r="K411" s="12">
        <v>0</v>
      </c>
      <c r="L411" s="12">
        <v>4530</v>
      </c>
      <c r="M411" s="12">
        <v>76</v>
      </c>
      <c r="N411" s="12">
        <v>150</v>
      </c>
      <c r="O411" s="12">
        <v>0</v>
      </c>
      <c r="P411" s="12">
        <v>0</v>
      </c>
      <c r="Q411" s="12">
        <v>136</v>
      </c>
      <c r="R411" s="12">
        <v>256</v>
      </c>
      <c r="S411" s="12">
        <v>0</v>
      </c>
      <c r="T411" s="12">
        <v>0</v>
      </c>
      <c r="U411" s="16">
        <v>0</v>
      </c>
      <c r="V411" s="12">
        <v>0</v>
      </c>
      <c r="W411" s="12">
        <v>0</v>
      </c>
      <c r="X411" s="12">
        <v>0</v>
      </c>
      <c r="Y411" s="16">
        <v>0</v>
      </c>
      <c r="Z411" s="16">
        <v>0</v>
      </c>
      <c r="AA411" s="16">
        <v>0</v>
      </c>
      <c r="AB411" s="16">
        <v>200403</v>
      </c>
      <c r="AC411" s="16">
        <v>200</v>
      </c>
      <c r="AD411" s="16">
        <v>1</v>
      </c>
      <c r="AE411" s="16"/>
      <c r="GR411" s="4"/>
      <c r="GS411" s="4"/>
      <c r="GT411" s="4"/>
      <c r="GU411" s="4"/>
      <c r="GV411" s="4"/>
      <c r="GW411" s="4"/>
      <c r="GX411" s="4"/>
      <c r="GY411" s="4"/>
      <c r="GZ411" s="4"/>
      <c r="HA411" s="4"/>
      <c r="HB411" s="4"/>
      <c r="HC411" s="4"/>
      <c r="HD411" s="4"/>
      <c r="HE411" s="4"/>
      <c r="HF411" s="4"/>
      <c r="HG411" s="4"/>
      <c r="HH411" s="4"/>
      <c r="HI411" s="4"/>
      <c r="HJ411" s="4"/>
      <c r="HK411" s="4"/>
      <c r="HL411" s="4"/>
      <c r="HM411" s="4"/>
      <c r="HN411" s="4"/>
      <c r="HO411" s="4"/>
      <c r="HP411" s="4"/>
    </row>
    <row r="412" spans="3:224" ht="20.100000000000001" customHeight="1">
      <c r="C412" s="11">
        <v>15703002</v>
      </c>
      <c r="D412" s="12" t="s">
        <v>357</v>
      </c>
      <c r="E412" s="12">
        <v>11200003</v>
      </c>
      <c r="F412" s="12">
        <v>17021</v>
      </c>
      <c r="G412" s="12">
        <v>1</v>
      </c>
      <c r="H412" s="12">
        <v>60</v>
      </c>
      <c r="I412" s="16">
        <v>0.2</v>
      </c>
      <c r="J412" s="17">
        <v>30</v>
      </c>
      <c r="K412" s="12">
        <v>0</v>
      </c>
      <c r="L412" s="12">
        <v>2270</v>
      </c>
      <c r="M412" s="12">
        <v>106</v>
      </c>
      <c r="N412" s="12">
        <v>210</v>
      </c>
      <c r="O412" s="12">
        <v>0</v>
      </c>
      <c r="P412" s="12">
        <v>0</v>
      </c>
      <c r="Q412" s="12">
        <v>90</v>
      </c>
      <c r="R412" s="12">
        <v>196</v>
      </c>
      <c r="S412" s="12">
        <v>0</v>
      </c>
      <c r="T412" s="12">
        <v>0</v>
      </c>
      <c r="U412" s="16">
        <v>0</v>
      </c>
      <c r="V412" s="12">
        <v>0</v>
      </c>
      <c r="W412" s="12">
        <v>0</v>
      </c>
      <c r="X412" s="12">
        <v>0</v>
      </c>
      <c r="Y412" s="16">
        <v>0</v>
      </c>
      <c r="Z412" s="16">
        <v>0</v>
      </c>
      <c r="AA412" s="16">
        <v>0</v>
      </c>
      <c r="AB412" s="16">
        <v>200403</v>
      </c>
      <c r="AC412" s="16">
        <v>200</v>
      </c>
      <c r="AD412" s="16">
        <v>1</v>
      </c>
      <c r="AE412" s="16"/>
      <c r="GR412" s="4"/>
      <c r="GS412" s="4"/>
      <c r="GT412" s="4"/>
      <c r="GU412" s="4"/>
      <c r="GV412" s="4"/>
      <c r="GW412" s="4"/>
      <c r="GX412" s="4"/>
      <c r="GY412" s="4"/>
      <c r="GZ412" s="4"/>
      <c r="HA412" s="4"/>
      <c r="HB412" s="4"/>
      <c r="HC412" s="4"/>
      <c r="HD412" s="4"/>
      <c r="HE412" s="4"/>
      <c r="HF412" s="4"/>
      <c r="HG412" s="4"/>
      <c r="HH412" s="4"/>
      <c r="HI412" s="4"/>
      <c r="HJ412" s="4"/>
      <c r="HK412" s="4"/>
      <c r="HL412" s="4"/>
      <c r="HM412" s="4"/>
      <c r="HN412" s="4"/>
      <c r="HO412" s="4"/>
      <c r="HP412" s="4"/>
    </row>
    <row r="413" spans="3:224" ht="20.100000000000001" customHeight="1">
      <c r="C413" s="11">
        <v>15703003</v>
      </c>
      <c r="D413" s="12" t="s">
        <v>359</v>
      </c>
      <c r="E413" s="12">
        <v>11200003</v>
      </c>
      <c r="F413" s="12">
        <v>17031</v>
      </c>
      <c r="G413" s="12">
        <v>1</v>
      </c>
      <c r="H413" s="12">
        <v>60</v>
      </c>
      <c r="I413" s="16">
        <v>0.2</v>
      </c>
      <c r="J413" s="17">
        <v>30</v>
      </c>
      <c r="K413" s="12">
        <v>0</v>
      </c>
      <c r="L413" s="12">
        <v>6810</v>
      </c>
      <c r="M413" s="12">
        <v>60</v>
      </c>
      <c r="N413" s="12">
        <v>120</v>
      </c>
      <c r="O413" s="12">
        <v>0</v>
      </c>
      <c r="P413" s="12">
        <v>0</v>
      </c>
      <c r="Q413" s="12">
        <v>166</v>
      </c>
      <c r="R413" s="12">
        <v>330</v>
      </c>
      <c r="S413" s="12">
        <v>0</v>
      </c>
      <c r="T413" s="12">
        <v>0</v>
      </c>
      <c r="U413" s="16">
        <v>0</v>
      </c>
      <c r="V413" s="12">
        <v>0</v>
      </c>
      <c r="W413" s="12">
        <v>0</v>
      </c>
      <c r="X413" s="12">
        <v>0</v>
      </c>
      <c r="Y413" s="16">
        <v>0</v>
      </c>
      <c r="Z413" s="16">
        <v>0</v>
      </c>
      <c r="AA413" s="16">
        <v>0</v>
      </c>
      <c r="AB413" s="16">
        <v>200403</v>
      </c>
      <c r="AC413" s="16">
        <v>200</v>
      </c>
      <c r="AD413" s="16">
        <v>1</v>
      </c>
      <c r="AE413" s="16"/>
      <c r="GR413" s="4"/>
      <c r="GS413" s="4"/>
      <c r="GT413" s="4"/>
      <c r="GU413" s="4"/>
      <c r="GV413" s="4"/>
      <c r="GW413" s="4"/>
      <c r="GX413" s="4"/>
      <c r="GY413" s="4"/>
      <c r="GZ413" s="4"/>
      <c r="HA413" s="4"/>
      <c r="HB413" s="4"/>
      <c r="HC413" s="4"/>
      <c r="HD413" s="4"/>
      <c r="HE413" s="4"/>
      <c r="HF413" s="4"/>
      <c r="HG413" s="4"/>
      <c r="HH413" s="4"/>
      <c r="HI413" s="4"/>
      <c r="HJ413" s="4"/>
      <c r="HK413" s="4"/>
      <c r="HL413" s="4"/>
      <c r="HM413" s="4"/>
      <c r="HN413" s="4"/>
      <c r="HO413" s="4"/>
      <c r="HP413" s="4"/>
    </row>
    <row r="414" spans="3:224" ht="20.100000000000001" customHeight="1">
      <c r="C414" s="11">
        <v>15704001</v>
      </c>
      <c r="D414" s="12" t="s">
        <v>362</v>
      </c>
      <c r="E414" s="12">
        <v>11200003</v>
      </c>
      <c r="F414" s="12">
        <v>17011</v>
      </c>
      <c r="G414" s="12">
        <v>1</v>
      </c>
      <c r="H414" s="12">
        <v>60</v>
      </c>
      <c r="I414" s="16">
        <v>0.2</v>
      </c>
      <c r="J414" s="17">
        <v>30</v>
      </c>
      <c r="K414" s="12">
        <v>0</v>
      </c>
      <c r="L414" s="12">
        <v>0</v>
      </c>
      <c r="M414" s="12">
        <v>120</v>
      </c>
      <c r="N414" s="12">
        <v>240</v>
      </c>
      <c r="O414" s="12">
        <v>0</v>
      </c>
      <c r="P414" s="12">
        <v>0</v>
      </c>
      <c r="Q414" s="12">
        <v>136</v>
      </c>
      <c r="R414" s="12">
        <v>256</v>
      </c>
      <c r="S414" s="12">
        <v>136</v>
      </c>
      <c r="T414" s="12">
        <v>256</v>
      </c>
      <c r="U414" s="16">
        <v>0</v>
      </c>
      <c r="V414" s="12">
        <v>0</v>
      </c>
      <c r="W414" s="12">
        <v>0</v>
      </c>
      <c r="X414" s="12">
        <v>0</v>
      </c>
      <c r="Y414" s="16">
        <v>0</v>
      </c>
      <c r="Z414" s="16">
        <v>0</v>
      </c>
      <c r="AA414" s="16">
        <v>0</v>
      </c>
      <c r="AB414" s="16">
        <v>202203</v>
      </c>
      <c r="AC414" s="16">
        <v>200</v>
      </c>
      <c r="AD414" s="16">
        <v>1</v>
      </c>
      <c r="AE414" s="16"/>
      <c r="GR414" s="4"/>
      <c r="GS414" s="4"/>
      <c r="GT414" s="4"/>
      <c r="GU414" s="4"/>
      <c r="GV414" s="4"/>
      <c r="GW414" s="4"/>
      <c r="GX414" s="4"/>
      <c r="GY414" s="4"/>
      <c r="GZ414" s="4"/>
      <c r="HA414" s="4"/>
      <c r="HB414" s="4"/>
      <c r="HC414" s="4"/>
      <c r="HD414" s="4"/>
      <c r="HE414" s="4"/>
      <c r="HF414" s="4"/>
      <c r="HG414" s="4"/>
      <c r="HH414" s="4"/>
      <c r="HI414" s="4"/>
      <c r="HJ414" s="4"/>
      <c r="HK414" s="4"/>
      <c r="HL414" s="4"/>
      <c r="HM414" s="4"/>
      <c r="HN414" s="4"/>
      <c r="HO414" s="4"/>
      <c r="HP414" s="4"/>
    </row>
    <row r="415" spans="3:224" ht="20.100000000000001" customHeight="1">
      <c r="C415" s="11">
        <v>15704002</v>
      </c>
      <c r="D415" s="12" t="s">
        <v>364</v>
      </c>
      <c r="E415" s="12">
        <v>11200003</v>
      </c>
      <c r="F415" s="12">
        <v>17021</v>
      </c>
      <c r="G415" s="12">
        <v>1</v>
      </c>
      <c r="H415" s="12">
        <v>60</v>
      </c>
      <c r="I415" s="16">
        <v>0.2</v>
      </c>
      <c r="J415" s="17">
        <v>30</v>
      </c>
      <c r="K415" s="12">
        <v>0</v>
      </c>
      <c r="L415" s="12">
        <v>0</v>
      </c>
      <c r="M415" s="12">
        <v>166</v>
      </c>
      <c r="N415" s="12">
        <v>316</v>
      </c>
      <c r="O415" s="12">
        <v>0</v>
      </c>
      <c r="P415" s="12">
        <v>0</v>
      </c>
      <c r="Q415" s="12">
        <v>90</v>
      </c>
      <c r="R415" s="12">
        <v>196</v>
      </c>
      <c r="S415" s="12">
        <v>90</v>
      </c>
      <c r="T415" s="12">
        <v>196</v>
      </c>
      <c r="U415" s="16">
        <v>0</v>
      </c>
      <c r="V415" s="12">
        <v>0</v>
      </c>
      <c r="W415" s="12">
        <v>0</v>
      </c>
      <c r="X415" s="12">
        <v>0</v>
      </c>
      <c r="Y415" s="16">
        <v>0</v>
      </c>
      <c r="Z415" s="16">
        <v>0</v>
      </c>
      <c r="AA415" s="16">
        <v>0</v>
      </c>
      <c r="AB415" s="16">
        <v>202303</v>
      </c>
      <c r="AC415" s="16">
        <v>200</v>
      </c>
      <c r="AD415" s="16">
        <v>1</v>
      </c>
      <c r="AE415" s="16"/>
      <c r="GR415" s="4"/>
      <c r="GS415" s="4"/>
      <c r="GT415" s="4"/>
      <c r="GU415" s="4"/>
      <c r="GV415" s="4"/>
      <c r="GW415" s="4"/>
      <c r="GX415" s="4"/>
      <c r="GY415" s="4"/>
      <c r="GZ415" s="4"/>
      <c r="HA415" s="4"/>
      <c r="HB415" s="4"/>
      <c r="HC415" s="4"/>
      <c r="HD415" s="4"/>
      <c r="HE415" s="4"/>
      <c r="HF415" s="4"/>
      <c r="HG415" s="4"/>
      <c r="HH415" s="4"/>
      <c r="HI415" s="4"/>
      <c r="HJ415" s="4"/>
      <c r="HK415" s="4"/>
      <c r="HL415" s="4"/>
      <c r="HM415" s="4"/>
      <c r="HN415" s="4"/>
      <c r="HO415" s="4"/>
      <c r="HP415" s="4"/>
    </row>
    <row r="416" spans="3:224" ht="20.100000000000001" customHeight="1">
      <c r="C416" s="11">
        <v>15704003</v>
      </c>
      <c r="D416" s="12" t="s">
        <v>366</v>
      </c>
      <c r="E416" s="12">
        <v>11200003</v>
      </c>
      <c r="F416" s="12">
        <v>17031</v>
      </c>
      <c r="G416" s="12">
        <v>1</v>
      </c>
      <c r="H416" s="12">
        <v>60</v>
      </c>
      <c r="I416" s="16">
        <v>0.2</v>
      </c>
      <c r="J416" s="17">
        <v>30</v>
      </c>
      <c r="K416" s="12">
        <v>0</v>
      </c>
      <c r="L416" s="12">
        <v>0</v>
      </c>
      <c r="M416" s="12">
        <v>90</v>
      </c>
      <c r="N416" s="12">
        <v>180</v>
      </c>
      <c r="O416" s="12">
        <v>0</v>
      </c>
      <c r="P416" s="12">
        <v>0</v>
      </c>
      <c r="Q416" s="12">
        <v>166</v>
      </c>
      <c r="R416" s="12">
        <v>330</v>
      </c>
      <c r="S416" s="12">
        <v>166</v>
      </c>
      <c r="T416" s="12">
        <v>330</v>
      </c>
      <c r="U416" s="16">
        <v>0</v>
      </c>
      <c r="V416" s="12">
        <v>0</v>
      </c>
      <c r="W416" s="12">
        <v>0</v>
      </c>
      <c r="X416" s="12">
        <v>0</v>
      </c>
      <c r="Y416" s="16">
        <v>0</v>
      </c>
      <c r="Z416" s="16">
        <v>0</v>
      </c>
      <c r="AA416" s="16">
        <v>0</v>
      </c>
      <c r="AB416" s="16">
        <v>202203</v>
      </c>
      <c r="AC416" s="16">
        <v>200</v>
      </c>
      <c r="AD416" s="16">
        <v>1</v>
      </c>
      <c r="AE416" s="16"/>
      <c r="GR416" s="4"/>
      <c r="GS416" s="4"/>
      <c r="GT416" s="4"/>
      <c r="GU416" s="4"/>
      <c r="GV416" s="4"/>
      <c r="GW416" s="4"/>
      <c r="GX416" s="4"/>
      <c r="GY416" s="4"/>
      <c r="GZ416" s="4"/>
      <c r="HA416" s="4"/>
      <c r="HB416" s="4"/>
      <c r="HC416" s="4"/>
      <c r="HD416" s="4"/>
      <c r="HE416" s="4"/>
      <c r="HF416" s="4"/>
      <c r="HG416" s="4"/>
      <c r="HH416" s="4"/>
      <c r="HI416" s="4"/>
      <c r="HJ416" s="4"/>
      <c r="HK416" s="4"/>
      <c r="HL416" s="4"/>
      <c r="HM416" s="4"/>
      <c r="HN416" s="4"/>
      <c r="HO416" s="4"/>
      <c r="HP416" s="4"/>
    </row>
    <row r="417" spans="3:224" ht="20.100000000000001" customHeight="1">
      <c r="C417" s="11">
        <v>15705001</v>
      </c>
      <c r="D417" s="12" t="s">
        <v>368</v>
      </c>
      <c r="E417" s="12">
        <v>11200003</v>
      </c>
      <c r="F417" s="12">
        <v>17011</v>
      </c>
      <c r="G417" s="12">
        <v>1</v>
      </c>
      <c r="H417" s="12">
        <v>60</v>
      </c>
      <c r="I417" s="16">
        <v>0.2</v>
      </c>
      <c r="J417" s="17">
        <v>30</v>
      </c>
      <c r="K417" s="12">
        <v>0</v>
      </c>
      <c r="L417" s="12">
        <v>11340</v>
      </c>
      <c r="M417" s="12">
        <v>166</v>
      </c>
      <c r="N417" s="12">
        <v>330</v>
      </c>
      <c r="O417" s="12">
        <v>0</v>
      </c>
      <c r="P417" s="12">
        <v>0</v>
      </c>
      <c r="Q417" s="12">
        <v>60</v>
      </c>
      <c r="R417" s="12">
        <v>136</v>
      </c>
      <c r="S417" s="12">
        <v>0</v>
      </c>
      <c r="T417" s="12">
        <v>0</v>
      </c>
      <c r="U417" s="16">
        <v>0</v>
      </c>
      <c r="V417" s="12">
        <v>0</v>
      </c>
      <c r="W417" s="12">
        <v>0</v>
      </c>
      <c r="X417" s="12">
        <v>0</v>
      </c>
      <c r="Y417" s="16">
        <v>0</v>
      </c>
      <c r="Z417" s="16">
        <v>0</v>
      </c>
      <c r="AA417" s="16">
        <v>0</v>
      </c>
      <c r="AB417" s="16">
        <v>200103</v>
      </c>
      <c r="AC417" s="16">
        <v>200</v>
      </c>
      <c r="AD417" s="16">
        <v>1</v>
      </c>
      <c r="AE417" s="16"/>
      <c r="GR417" s="4"/>
      <c r="GS417" s="4"/>
      <c r="GT417" s="4"/>
      <c r="GU417" s="4"/>
      <c r="GV417" s="4"/>
      <c r="GW417" s="4"/>
      <c r="GX417" s="4"/>
      <c r="GY417" s="4"/>
      <c r="GZ417" s="4"/>
      <c r="HA417" s="4"/>
      <c r="HB417" s="4"/>
      <c r="HC417" s="4"/>
      <c r="HD417" s="4"/>
      <c r="HE417" s="4"/>
      <c r="HF417" s="4"/>
      <c r="HG417" s="4"/>
      <c r="HH417" s="4"/>
      <c r="HI417" s="4"/>
      <c r="HJ417" s="4"/>
      <c r="HK417" s="4"/>
      <c r="HL417" s="4"/>
      <c r="HM417" s="4"/>
      <c r="HN417" s="4"/>
      <c r="HO417" s="4"/>
      <c r="HP417" s="4"/>
    </row>
    <row r="418" spans="3:224" ht="20.100000000000001" customHeight="1">
      <c r="C418" s="11">
        <v>15705002</v>
      </c>
      <c r="D418" s="12" t="s">
        <v>370</v>
      </c>
      <c r="E418" s="12">
        <v>11200003</v>
      </c>
      <c r="F418" s="12">
        <v>17021</v>
      </c>
      <c r="G418" s="12">
        <v>1</v>
      </c>
      <c r="H418" s="12">
        <v>60</v>
      </c>
      <c r="I418" s="16">
        <v>0.2</v>
      </c>
      <c r="J418" s="17">
        <v>30</v>
      </c>
      <c r="K418" s="12">
        <v>0</v>
      </c>
      <c r="L418" s="12">
        <v>5670</v>
      </c>
      <c r="M418" s="12">
        <v>226</v>
      </c>
      <c r="N418" s="12">
        <v>436</v>
      </c>
      <c r="O418" s="12">
        <v>0</v>
      </c>
      <c r="P418" s="12">
        <v>0</v>
      </c>
      <c r="Q418" s="12">
        <v>46</v>
      </c>
      <c r="R418" s="12">
        <v>90</v>
      </c>
      <c r="S418" s="12">
        <v>0</v>
      </c>
      <c r="T418" s="12">
        <v>0</v>
      </c>
      <c r="U418" s="16">
        <v>0</v>
      </c>
      <c r="V418" s="12">
        <v>0</v>
      </c>
      <c r="W418" s="12">
        <v>0</v>
      </c>
      <c r="X418" s="12">
        <v>0</v>
      </c>
      <c r="Y418" s="16">
        <v>0</v>
      </c>
      <c r="Z418" s="16">
        <v>0</v>
      </c>
      <c r="AA418" s="16">
        <v>0</v>
      </c>
      <c r="AB418" s="16">
        <v>200103</v>
      </c>
      <c r="AC418" s="16">
        <v>200</v>
      </c>
      <c r="AD418" s="16">
        <v>1</v>
      </c>
      <c r="AE418" s="16"/>
      <c r="GR418" s="4"/>
      <c r="GS418" s="4"/>
      <c r="GT418" s="4"/>
      <c r="GU418" s="4"/>
      <c r="GV418" s="4"/>
      <c r="GW418" s="4"/>
      <c r="GX418" s="4"/>
      <c r="GY418" s="4"/>
      <c r="GZ418" s="4"/>
      <c r="HA418" s="4"/>
      <c r="HB418" s="4"/>
      <c r="HC418" s="4"/>
      <c r="HD418" s="4"/>
      <c r="HE418" s="4"/>
      <c r="HF418" s="4"/>
      <c r="HG418" s="4"/>
      <c r="HH418" s="4"/>
      <c r="HI418" s="4"/>
      <c r="HJ418" s="4"/>
      <c r="HK418" s="4"/>
      <c r="HL418" s="4"/>
      <c r="HM418" s="4"/>
      <c r="HN418" s="4"/>
      <c r="HO418" s="4"/>
      <c r="HP418" s="4"/>
    </row>
    <row r="419" spans="3:224" ht="20.100000000000001" customHeight="1">
      <c r="C419" s="11">
        <v>15705003</v>
      </c>
      <c r="D419" s="12" t="s">
        <v>372</v>
      </c>
      <c r="E419" s="12">
        <v>11200003</v>
      </c>
      <c r="F419" s="12">
        <v>17031</v>
      </c>
      <c r="G419" s="12">
        <v>1</v>
      </c>
      <c r="H419" s="12">
        <v>60</v>
      </c>
      <c r="I419" s="16">
        <v>0.2</v>
      </c>
      <c r="J419" s="17">
        <v>30</v>
      </c>
      <c r="K419" s="12">
        <v>0</v>
      </c>
      <c r="L419" s="12">
        <v>17010</v>
      </c>
      <c r="M419" s="12">
        <v>120</v>
      </c>
      <c r="N419" s="12">
        <v>240</v>
      </c>
      <c r="O419" s="12">
        <v>0</v>
      </c>
      <c r="P419" s="12">
        <v>0</v>
      </c>
      <c r="Q419" s="12">
        <v>76</v>
      </c>
      <c r="R419" s="12">
        <v>166</v>
      </c>
      <c r="S419" s="12">
        <v>0</v>
      </c>
      <c r="T419" s="12">
        <v>0</v>
      </c>
      <c r="U419" s="16">
        <v>0</v>
      </c>
      <c r="V419" s="12">
        <v>0</v>
      </c>
      <c r="W419" s="12">
        <v>0</v>
      </c>
      <c r="X419" s="12">
        <v>0</v>
      </c>
      <c r="Y419" s="16">
        <v>0</v>
      </c>
      <c r="Z419" s="16">
        <v>0</v>
      </c>
      <c r="AA419" s="16">
        <v>0</v>
      </c>
      <c r="AB419" s="16">
        <v>200103</v>
      </c>
      <c r="AC419" s="16">
        <v>200</v>
      </c>
      <c r="AD419" s="16">
        <v>1</v>
      </c>
      <c r="AE419" s="16"/>
      <c r="GR419" s="4"/>
      <c r="GS419" s="4"/>
      <c r="GT419" s="4"/>
      <c r="GU419" s="4"/>
      <c r="GV419" s="4"/>
      <c r="GW419" s="4"/>
      <c r="GX419" s="4"/>
      <c r="GY419" s="4"/>
      <c r="GZ419" s="4"/>
      <c r="HA419" s="4"/>
      <c r="HB419" s="4"/>
      <c r="HC419" s="4"/>
      <c r="HD419" s="4"/>
      <c r="HE419" s="4"/>
      <c r="HF419" s="4"/>
      <c r="HG419" s="4"/>
      <c r="HH419" s="4"/>
      <c r="HI419" s="4"/>
      <c r="HJ419" s="4"/>
      <c r="HK419" s="4"/>
      <c r="HL419" s="4"/>
      <c r="HM419" s="4"/>
      <c r="HN419" s="4"/>
      <c r="HO419" s="4"/>
      <c r="HP419" s="4"/>
    </row>
    <row r="420" spans="3:224" ht="20.100000000000001" customHeight="1">
      <c r="C420" s="11">
        <v>15706001</v>
      </c>
      <c r="D420" s="12" t="s">
        <v>374</v>
      </c>
      <c r="E420" s="12">
        <v>11200002</v>
      </c>
      <c r="F420" s="12">
        <v>17051</v>
      </c>
      <c r="G420" s="12">
        <v>1</v>
      </c>
      <c r="H420" s="12">
        <v>60</v>
      </c>
      <c r="I420" s="16">
        <v>0.2</v>
      </c>
      <c r="J420" s="17">
        <v>30</v>
      </c>
      <c r="K420" s="12">
        <v>0</v>
      </c>
      <c r="L420" s="12">
        <v>0</v>
      </c>
      <c r="M420" s="12">
        <v>330</v>
      </c>
      <c r="N420" s="12">
        <v>646</v>
      </c>
      <c r="O420" s="12">
        <v>0</v>
      </c>
      <c r="P420" s="12">
        <v>0</v>
      </c>
      <c r="Q420" s="12">
        <v>90</v>
      </c>
      <c r="R420" s="12">
        <v>196</v>
      </c>
      <c r="S420" s="12">
        <v>0</v>
      </c>
      <c r="T420" s="12">
        <v>0</v>
      </c>
      <c r="U420" s="16">
        <v>0</v>
      </c>
      <c r="V420" s="12">
        <v>0</v>
      </c>
      <c r="W420" s="12">
        <v>0</v>
      </c>
      <c r="X420" s="12">
        <v>0</v>
      </c>
      <c r="Y420" s="16">
        <v>0</v>
      </c>
      <c r="Z420" s="16">
        <v>0</v>
      </c>
      <c r="AA420" s="16">
        <v>0</v>
      </c>
      <c r="AB420" s="16">
        <v>100402</v>
      </c>
      <c r="AC420" s="16">
        <v>200</v>
      </c>
      <c r="AD420" s="16">
        <v>1</v>
      </c>
      <c r="AE420" s="16"/>
      <c r="GR420" s="4"/>
      <c r="GS420" s="4"/>
      <c r="GT420" s="4"/>
      <c r="GU420" s="4"/>
      <c r="GV420" s="4"/>
      <c r="GW420" s="4"/>
      <c r="GX420" s="4"/>
      <c r="GY420" s="4"/>
      <c r="GZ420" s="4"/>
      <c r="HA420" s="4"/>
      <c r="HB420" s="4"/>
      <c r="HC420" s="4"/>
      <c r="HD420" s="4"/>
      <c r="HE420" s="4"/>
      <c r="HF420" s="4"/>
      <c r="HG420" s="4"/>
      <c r="HH420" s="4"/>
      <c r="HI420" s="4"/>
      <c r="HJ420" s="4"/>
      <c r="HK420" s="4"/>
      <c r="HL420" s="4"/>
      <c r="HM420" s="4"/>
      <c r="HN420" s="4"/>
      <c r="HO420" s="4"/>
      <c r="HP420" s="4"/>
    </row>
    <row r="421" spans="3:224" ht="20.100000000000001" customHeight="1">
      <c r="C421" s="11">
        <v>15707001</v>
      </c>
      <c r="D421" s="12" t="s">
        <v>377</v>
      </c>
      <c r="E421" s="12">
        <v>11200002</v>
      </c>
      <c r="F421" s="12">
        <v>0</v>
      </c>
      <c r="G421" s="12">
        <v>1</v>
      </c>
      <c r="H421" s="12">
        <v>60</v>
      </c>
      <c r="I421" s="16">
        <v>0.2</v>
      </c>
      <c r="J421" s="17">
        <v>30</v>
      </c>
      <c r="K421" s="12">
        <v>0</v>
      </c>
      <c r="L421" s="12">
        <v>0</v>
      </c>
      <c r="M421" s="12">
        <v>330</v>
      </c>
      <c r="N421" s="12">
        <v>646</v>
      </c>
      <c r="O421" s="12">
        <v>0</v>
      </c>
      <c r="P421" s="12">
        <v>0</v>
      </c>
      <c r="Q421" s="12">
        <v>0</v>
      </c>
      <c r="R421" s="12">
        <v>0</v>
      </c>
      <c r="S421" s="12">
        <v>90</v>
      </c>
      <c r="T421" s="12">
        <v>196</v>
      </c>
      <c r="U421" s="16">
        <v>0</v>
      </c>
      <c r="V421" s="12">
        <v>0</v>
      </c>
      <c r="W421" s="12">
        <v>0</v>
      </c>
      <c r="X421" s="12">
        <v>0</v>
      </c>
      <c r="Y421" s="16">
        <v>0</v>
      </c>
      <c r="Z421" s="16">
        <v>0</v>
      </c>
      <c r="AA421" s="16">
        <v>0</v>
      </c>
      <c r="AB421" s="16">
        <v>200203</v>
      </c>
      <c r="AC421" s="16">
        <v>200</v>
      </c>
      <c r="AD421" s="16">
        <v>1</v>
      </c>
      <c r="AE421" s="16"/>
      <c r="GR421" s="4"/>
      <c r="GS421" s="4"/>
      <c r="GT421" s="4"/>
      <c r="GU421" s="4"/>
      <c r="GV421" s="4"/>
      <c r="GW421" s="4"/>
      <c r="GX421" s="4"/>
      <c r="GY421" s="4"/>
      <c r="GZ421" s="4"/>
      <c r="HA421" s="4"/>
      <c r="HB421" s="4"/>
      <c r="HC421" s="4"/>
      <c r="HD421" s="4"/>
      <c r="HE421" s="4"/>
      <c r="HF421" s="4"/>
      <c r="HG421" s="4"/>
      <c r="HH421" s="4"/>
      <c r="HI421" s="4"/>
      <c r="HJ421" s="4"/>
      <c r="HK421" s="4"/>
      <c r="HL421" s="4"/>
      <c r="HM421" s="4"/>
      <c r="HN421" s="4"/>
      <c r="HO421" s="4"/>
      <c r="HP421" s="4"/>
    </row>
    <row r="422" spans="3:224" ht="20.100000000000001" customHeight="1">
      <c r="C422" s="11">
        <v>15708001</v>
      </c>
      <c r="D422" s="12" t="s">
        <v>379</v>
      </c>
      <c r="E422" s="12">
        <v>11200002</v>
      </c>
      <c r="F422" s="12">
        <v>0</v>
      </c>
      <c r="G422" s="12">
        <v>1</v>
      </c>
      <c r="H422" s="12">
        <v>60</v>
      </c>
      <c r="I422" s="16">
        <v>0.2</v>
      </c>
      <c r="J422" s="17">
        <v>30</v>
      </c>
      <c r="K422" s="12">
        <v>0</v>
      </c>
      <c r="L422" s="12">
        <v>0</v>
      </c>
      <c r="M422" s="12">
        <v>60</v>
      </c>
      <c r="N422" s="12">
        <v>150</v>
      </c>
      <c r="O422" s="12">
        <v>0</v>
      </c>
      <c r="P422" s="12">
        <v>0</v>
      </c>
      <c r="Q422" s="12">
        <v>0</v>
      </c>
      <c r="R422" s="12">
        <v>0</v>
      </c>
      <c r="S422" s="12">
        <v>0</v>
      </c>
      <c r="T422" s="12">
        <v>0</v>
      </c>
      <c r="U422" s="16">
        <v>0</v>
      </c>
      <c r="V422" s="12">
        <v>0</v>
      </c>
      <c r="W422" s="12">
        <v>0</v>
      </c>
      <c r="X422" s="12">
        <v>0</v>
      </c>
      <c r="Y422" s="16">
        <v>0</v>
      </c>
      <c r="Z422" s="16">
        <v>0</v>
      </c>
      <c r="AA422" s="16">
        <v>0</v>
      </c>
      <c r="AB422" s="16">
        <v>0</v>
      </c>
      <c r="AC422" s="16">
        <v>0</v>
      </c>
      <c r="AD422" s="16">
        <v>0</v>
      </c>
      <c r="AE422" s="16"/>
      <c r="GR422" s="4"/>
      <c r="GS422" s="4"/>
      <c r="GT422" s="4"/>
      <c r="GU422" s="4"/>
      <c r="GV422" s="4"/>
      <c r="GW422" s="4"/>
      <c r="GX422" s="4"/>
      <c r="GY422" s="4"/>
      <c r="GZ422" s="4"/>
      <c r="HA422" s="4"/>
      <c r="HB422" s="4"/>
      <c r="HC422" s="4"/>
      <c r="HD422" s="4"/>
      <c r="HE422" s="4"/>
      <c r="HF422" s="4"/>
      <c r="HG422" s="4"/>
      <c r="HH422" s="4"/>
      <c r="HI422" s="4"/>
      <c r="HJ422" s="4"/>
      <c r="HK422" s="4"/>
      <c r="HL422" s="4"/>
      <c r="HM422" s="4"/>
      <c r="HN422" s="4"/>
      <c r="HO422" s="4"/>
      <c r="HP422" s="4"/>
    </row>
    <row r="423" spans="3:224" ht="20.100000000000001" customHeight="1">
      <c r="C423" s="11">
        <v>15709001</v>
      </c>
      <c r="D423" s="12" t="s">
        <v>382</v>
      </c>
      <c r="E423" s="12">
        <v>11200001</v>
      </c>
      <c r="F423" s="12">
        <v>0</v>
      </c>
      <c r="G423" s="12">
        <v>1</v>
      </c>
      <c r="H423" s="12">
        <v>60</v>
      </c>
      <c r="I423" s="16">
        <v>0.2</v>
      </c>
      <c r="J423" s="17">
        <v>30</v>
      </c>
      <c r="K423" s="12">
        <v>0</v>
      </c>
      <c r="L423" s="12">
        <v>18150</v>
      </c>
      <c r="M423" s="12">
        <v>0</v>
      </c>
      <c r="N423" s="12">
        <v>0</v>
      </c>
      <c r="O423" s="12">
        <v>0</v>
      </c>
      <c r="P423" s="12">
        <v>0</v>
      </c>
      <c r="Q423" s="12">
        <v>0</v>
      </c>
      <c r="R423" s="12">
        <v>0</v>
      </c>
      <c r="S423" s="12">
        <v>0</v>
      </c>
      <c r="T423" s="12">
        <v>0</v>
      </c>
      <c r="U423" s="16">
        <v>0</v>
      </c>
      <c r="V423" s="12">
        <v>0</v>
      </c>
      <c r="W423" s="12">
        <v>0</v>
      </c>
      <c r="X423" s="12">
        <v>0</v>
      </c>
      <c r="Y423" s="16">
        <v>0</v>
      </c>
      <c r="Z423" s="16">
        <v>0</v>
      </c>
      <c r="AA423" s="16">
        <v>0</v>
      </c>
      <c r="AB423" s="16">
        <v>200303</v>
      </c>
      <c r="AC423" s="16">
        <v>200</v>
      </c>
      <c r="AD423" s="16">
        <v>1</v>
      </c>
      <c r="AE423" s="16"/>
      <c r="GR423" s="4"/>
      <c r="GS423" s="4"/>
      <c r="GT423" s="4"/>
      <c r="GU423" s="4"/>
      <c r="GV423" s="4"/>
      <c r="GW423" s="4"/>
      <c r="GX423" s="4"/>
      <c r="GY423" s="4"/>
      <c r="GZ423" s="4"/>
      <c r="HA423" s="4"/>
      <c r="HB423" s="4"/>
      <c r="HC423" s="4"/>
      <c r="HD423" s="4"/>
      <c r="HE423" s="4"/>
      <c r="HF423" s="4"/>
      <c r="HG423" s="4"/>
      <c r="HH423" s="4"/>
      <c r="HI423" s="4"/>
      <c r="HJ423" s="4"/>
      <c r="HK423" s="4"/>
      <c r="HL423" s="4"/>
      <c r="HM423" s="4"/>
      <c r="HN423" s="4"/>
      <c r="HO423" s="4"/>
      <c r="HP423" s="4"/>
    </row>
    <row r="424" spans="3:224" ht="20.100000000000001" customHeight="1">
      <c r="C424" s="11">
        <v>15710001</v>
      </c>
      <c r="D424" s="11" t="s">
        <v>385</v>
      </c>
      <c r="E424" s="12">
        <v>11200001</v>
      </c>
      <c r="F424" s="12">
        <v>17051</v>
      </c>
      <c r="G424" s="12">
        <v>1</v>
      </c>
      <c r="H424" s="12">
        <v>60</v>
      </c>
      <c r="I424" s="16">
        <v>0.2</v>
      </c>
      <c r="J424" s="17">
        <v>30</v>
      </c>
      <c r="K424" s="12">
        <v>0</v>
      </c>
      <c r="L424" s="12">
        <v>0</v>
      </c>
      <c r="M424" s="12">
        <v>900</v>
      </c>
      <c r="N424" s="12">
        <v>1816</v>
      </c>
      <c r="O424" s="12">
        <v>0</v>
      </c>
      <c r="P424" s="12">
        <v>0</v>
      </c>
      <c r="Q424" s="12">
        <v>0</v>
      </c>
      <c r="R424" s="12">
        <v>0</v>
      </c>
      <c r="S424" s="12">
        <v>0</v>
      </c>
      <c r="T424" s="12">
        <v>0</v>
      </c>
      <c r="U424" s="16">
        <v>0</v>
      </c>
      <c r="V424" s="12">
        <v>0</v>
      </c>
      <c r="W424" s="12">
        <v>0</v>
      </c>
      <c r="X424" s="12">
        <v>0</v>
      </c>
      <c r="Y424" s="16">
        <v>0</v>
      </c>
      <c r="Z424" s="16">
        <v>0</v>
      </c>
      <c r="AA424" s="16">
        <v>0</v>
      </c>
      <c r="AB424" s="16">
        <v>200903</v>
      </c>
      <c r="AC424" s="16">
        <v>200</v>
      </c>
      <c r="AD424" s="16">
        <v>1</v>
      </c>
      <c r="AE424" s="16"/>
      <c r="GR424" s="4"/>
      <c r="GS424" s="4"/>
      <c r="GT424" s="4"/>
      <c r="GU424" s="4"/>
      <c r="GV424" s="4"/>
      <c r="GW424" s="4"/>
      <c r="GX424" s="4"/>
      <c r="GY424" s="4"/>
      <c r="GZ424" s="4"/>
      <c r="HA424" s="4"/>
      <c r="HB424" s="4"/>
      <c r="HC424" s="4"/>
      <c r="HD424" s="4"/>
      <c r="HE424" s="4"/>
      <c r="HF424" s="4"/>
      <c r="HG424" s="4"/>
      <c r="HH424" s="4"/>
      <c r="HI424" s="4"/>
      <c r="HJ424" s="4"/>
      <c r="HK424" s="4"/>
      <c r="HL424" s="4"/>
      <c r="HM424" s="4"/>
      <c r="HN424" s="4"/>
      <c r="HO424" s="4"/>
      <c r="HP424" s="4"/>
    </row>
    <row r="425" spans="3:224" ht="20.100000000000001" customHeight="1">
      <c r="C425" s="11">
        <v>15710002</v>
      </c>
      <c r="D425" s="11" t="s">
        <v>387</v>
      </c>
      <c r="E425" s="12">
        <v>11200001</v>
      </c>
      <c r="F425" s="12">
        <v>17051</v>
      </c>
      <c r="G425" s="12">
        <v>1</v>
      </c>
      <c r="H425" s="12">
        <v>60</v>
      </c>
      <c r="I425" s="16">
        <v>0.2</v>
      </c>
      <c r="J425" s="17">
        <v>30</v>
      </c>
      <c r="K425" s="12">
        <v>0</v>
      </c>
      <c r="L425" s="12">
        <v>0</v>
      </c>
      <c r="M425" s="12">
        <v>900</v>
      </c>
      <c r="N425" s="12">
        <v>1816</v>
      </c>
      <c r="O425" s="12">
        <v>0</v>
      </c>
      <c r="P425" s="12">
        <v>0</v>
      </c>
      <c r="Q425" s="12">
        <v>0</v>
      </c>
      <c r="R425" s="12">
        <v>0</v>
      </c>
      <c r="S425" s="12">
        <v>0</v>
      </c>
      <c r="T425" s="12">
        <v>0</v>
      </c>
      <c r="U425" s="16">
        <v>0</v>
      </c>
      <c r="V425" s="12">
        <v>0</v>
      </c>
      <c r="W425" s="12">
        <v>0</v>
      </c>
      <c r="X425" s="12">
        <v>0</v>
      </c>
      <c r="Y425" s="16">
        <v>0</v>
      </c>
      <c r="Z425" s="16">
        <v>0</v>
      </c>
      <c r="AA425" s="16">
        <v>0</v>
      </c>
      <c r="AB425" s="16">
        <v>200903</v>
      </c>
      <c r="AC425" s="16">
        <v>200</v>
      </c>
      <c r="AD425" s="16">
        <v>1</v>
      </c>
      <c r="AE425" s="16"/>
      <c r="GR425" s="4"/>
      <c r="GS425" s="4"/>
      <c r="GT425" s="4"/>
      <c r="GU425" s="4"/>
      <c r="GV425" s="4"/>
      <c r="GW425" s="4"/>
      <c r="GX425" s="4"/>
      <c r="GY425" s="4"/>
      <c r="GZ425" s="4"/>
      <c r="HA425" s="4"/>
      <c r="HB425" s="4"/>
      <c r="HC425" s="4"/>
      <c r="HD425" s="4"/>
      <c r="HE425" s="4"/>
      <c r="HF425" s="4"/>
      <c r="HG425" s="4"/>
      <c r="HH425" s="4"/>
      <c r="HI425" s="4"/>
      <c r="HJ425" s="4"/>
      <c r="HK425" s="4"/>
      <c r="HL425" s="4"/>
      <c r="HM425" s="4"/>
      <c r="HN425" s="4"/>
      <c r="HO425" s="4"/>
      <c r="HP425" s="4"/>
    </row>
    <row r="426" spans="3:224" ht="20.100000000000001" customHeight="1">
      <c r="C426" s="11">
        <v>15710201</v>
      </c>
      <c r="D426" s="11" t="s">
        <v>478</v>
      </c>
      <c r="E426" s="12">
        <v>11200001</v>
      </c>
      <c r="F426" s="12">
        <v>17051</v>
      </c>
      <c r="G426" s="12">
        <v>1</v>
      </c>
      <c r="H426" s="12">
        <v>60</v>
      </c>
      <c r="I426" s="16">
        <v>0.2</v>
      </c>
      <c r="J426" s="17">
        <v>30</v>
      </c>
      <c r="K426" s="12">
        <v>0</v>
      </c>
      <c r="L426" s="12">
        <v>0</v>
      </c>
      <c r="M426" s="12">
        <v>900</v>
      </c>
      <c r="N426" s="12">
        <v>1816</v>
      </c>
      <c r="O426" s="12">
        <v>0</v>
      </c>
      <c r="P426" s="12">
        <v>0</v>
      </c>
      <c r="Q426" s="12">
        <v>0</v>
      </c>
      <c r="R426" s="12">
        <v>0</v>
      </c>
      <c r="S426" s="12">
        <v>0</v>
      </c>
      <c r="T426" s="12">
        <v>0</v>
      </c>
      <c r="U426" s="16">
        <v>0</v>
      </c>
      <c r="V426" s="12">
        <v>0</v>
      </c>
      <c r="W426" s="12">
        <v>0</v>
      </c>
      <c r="X426" s="12">
        <v>0</v>
      </c>
      <c r="Y426" s="16">
        <v>0</v>
      </c>
      <c r="Z426" s="16">
        <v>0</v>
      </c>
      <c r="AA426" s="16">
        <v>0</v>
      </c>
      <c r="AB426" s="16">
        <v>200903</v>
      </c>
      <c r="AC426" s="16">
        <v>200</v>
      </c>
      <c r="AD426" s="16">
        <v>1</v>
      </c>
      <c r="AE426" s="16"/>
      <c r="GR426" s="4"/>
      <c r="GS426" s="4"/>
      <c r="GT426" s="4"/>
      <c r="GU426" s="4"/>
      <c r="GV426" s="4"/>
      <c r="GW426" s="4"/>
      <c r="GX426" s="4"/>
      <c r="GY426" s="4"/>
      <c r="GZ426" s="4"/>
      <c r="HA426" s="4"/>
      <c r="HB426" s="4"/>
      <c r="HC426" s="4"/>
      <c r="HD426" s="4"/>
      <c r="HE426" s="4"/>
      <c r="HF426" s="4"/>
      <c r="HG426" s="4"/>
      <c r="HH426" s="4"/>
      <c r="HI426" s="4"/>
      <c r="HJ426" s="4"/>
      <c r="HK426" s="4"/>
      <c r="HL426" s="4"/>
      <c r="HM426" s="4"/>
      <c r="HN426" s="4"/>
      <c r="HO426" s="4"/>
      <c r="HP426" s="4"/>
    </row>
    <row r="427" spans="3:224" ht="20.100000000000001" customHeight="1">
      <c r="C427" s="11">
        <v>15711001</v>
      </c>
      <c r="D427" s="12" t="s">
        <v>393</v>
      </c>
      <c r="E427" s="12">
        <v>11200003</v>
      </c>
      <c r="F427" s="12">
        <v>17011</v>
      </c>
      <c r="G427" s="12">
        <v>1</v>
      </c>
      <c r="H427" s="12">
        <v>60</v>
      </c>
      <c r="I427" s="16">
        <v>0.2</v>
      </c>
      <c r="J427" s="17">
        <v>30</v>
      </c>
      <c r="K427" s="12">
        <v>0</v>
      </c>
      <c r="L427" s="12">
        <v>15560</v>
      </c>
      <c r="M427" s="12">
        <v>0</v>
      </c>
      <c r="N427" s="12">
        <v>0</v>
      </c>
      <c r="O427" s="12">
        <v>0</v>
      </c>
      <c r="P427" s="12">
        <v>0</v>
      </c>
      <c r="Q427" s="12">
        <v>166</v>
      </c>
      <c r="R427" s="12">
        <v>330</v>
      </c>
      <c r="S427" s="12">
        <v>166</v>
      </c>
      <c r="T427" s="12">
        <v>330</v>
      </c>
      <c r="U427" s="16">
        <v>0</v>
      </c>
      <c r="V427" s="12">
        <v>0</v>
      </c>
      <c r="W427" s="12">
        <v>0</v>
      </c>
      <c r="X427" s="12">
        <v>0</v>
      </c>
      <c r="Y427" s="16">
        <v>0</v>
      </c>
      <c r="Z427" s="16">
        <v>0</v>
      </c>
      <c r="AA427" s="16">
        <v>0</v>
      </c>
      <c r="AB427" s="16">
        <v>201003</v>
      </c>
      <c r="AC427" s="16">
        <v>200</v>
      </c>
      <c r="AD427" s="16">
        <v>1</v>
      </c>
      <c r="AE427" s="16"/>
      <c r="GR427" s="4"/>
      <c r="GS427" s="4"/>
      <c r="GT427" s="4"/>
      <c r="GU427" s="4"/>
      <c r="GV427" s="4"/>
      <c r="GW427" s="4"/>
      <c r="GX427" s="4"/>
      <c r="GY427" s="4"/>
      <c r="GZ427" s="4"/>
      <c r="HA427" s="4"/>
      <c r="HB427" s="4"/>
      <c r="HC427" s="4"/>
      <c r="HD427" s="4"/>
      <c r="HE427" s="4"/>
      <c r="HF427" s="4"/>
      <c r="HG427" s="4"/>
      <c r="HH427" s="4"/>
      <c r="HI427" s="4"/>
      <c r="HJ427" s="4"/>
      <c r="HK427" s="4"/>
      <c r="HL427" s="4"/>
      <c r="HM427" s="4"/>
      <c r="HN427" s="4"/>
      <c r="HO427" s="4"/>
      <c r="HP427" s="4"/>
    </row>
    <row r="428" spans="3:224" ht="20.100000000000001" customHeight="1">
      <c r="C428" s="11">
        <v>15711002</v>
      </c>
      <c r="D428" s="12" t="s">
        <v>395</v>
      </c>
      <c r="E428" s="12">
        <v>11200003</v>
      </c>
      <c r="F428" s="12">
        <v>17021</v>
      </c>
      <c r="G428" s="12">
        <v>1</v>
      </c>
      <c r="H428" s="12">
        <v>60</v>
      </c>
      <c r="I428" s="16">
        <v>0.2</v>
      </c>
      <c r="J428" s="17">
        <v>30</v>
      </c>
      <c r="K428" s="12">
        <v>0</v>
      </c>
      <c r="L428" s="12">
        <v>7770</v>
      </c>
      <c r="M428" s="12">
        <v>0</v>
      </c>
      <c r="N428" s="12">
        <v>0</v>
      </c>
      <c r="O428" s="12">
        <v>0</v>
      </c>
      <c r="P428" s="12">
        <v>0</v>
      </c>
      <c r="Q428" s="12">
        <v>120</v>
      </c>
      <c r="R428" s="12">
        <v>240</v>
      </c>
      <c r="S428" s="12">
        <v>120</v>
      </c>
      <c r="T428" s="12">
        <v>240</v>
      </c>
      <c r="U428" s="16">
        <v>0</v>
      </c>
      <c r="V428" s="12">
        <v>0</v>
      </c>
      <c r="W428" s="12">
        <v>0</v>
      </c>
      <c r="X428" s="12">
        <v>0</v>
      </c>
      <c r="Y428" s="16">
        <v>0</v>
      </c>
      <c r="Z428" s="16">
        <v>0</v>
      </c>
      <c r="AA428" s="16">
        <v>0</v>
      </c>
      <c r="AB428" s="16">
        <v>201003</v>
      </c>
      <c r="AC428" s="16">
        <v>200</v>
      </c>
      <c r="AD428" s="16">
        <v>1</v>
      </c>
      <c r="AE428" s="16"/>
      <c r="GR428" s="4"/>
      <c r="GS428" s="4"/>
      <c r="GT428" s="4"/>
      <c r="GU428" s="4"/>
      <c r="GV428" s="4"/>
      <c r="GW428" s="4"/>
      <c r="GX428" s="4"/>
      <c r="GY428" s="4"/>
      <c r="GZ428" s="4"/>
      <c r="HA428" s="4"/>
      <c r="HB428" s="4"/>
      <c r="HC428" s="4"/>
      <c r="HD428" s="4"/>
      <c r="HE428" s="4"/>
      <c r="HF428" s="4"/>
      <c r="HG428" s="4"/>
      <c r="HH428" s="4"/>
      <c r="HI428" s="4"/>
      <c r="HJ428" s="4"/>
      <c r="HK428" s="4"/>
      <c r="HL428" s="4"/>
      <c r="HM428" s="4"/>
      <c r="HN428" s="4"/>
      <c r="HO428" s="4"/>
      <c r="HP428" s="4"/>
    </row>
    <row r="429" spans="3:224" ht="20.100000000000001" customHeight="1">
      <c r="C429" s="11">
        <v>15711003</v>
      </c>
      <c r="D429" s="12" t="s">
        <v>397</v>
      </c>
      <c r="E429" s="12">
        <v>11200003</v>
      </c>
      <c r="F429" s="12">
        <v>17031</v>
      </c>
      <c r="G429" s="12">
        <v>1</v>
      </c>
      <c r="H429" s="12">
        <v>60</v>
      </c>
      <c r="I429" s="16">
        <v>0.2</v>
      </c>
      <c r="J429" s="17">
        <v>30</v>
      </c>
      <c r="K429" s="12">
        <v>0</v>
      </c>
      <c r="L429" s="12">
        <v>23330</v>
      </c>
      <c r="M429" s="12">
        <v>0</v>
      </c>
      <c r="N429" s="12">
        <v>0</v>
      </c>
      <c r="O429" s="12">
        <v>0</v>
      </c>
      <c r="P429" s="12">
        <v>0</v>
      </c>
      <c r="Q429" s="12">
        <v>210</v>
      </c>
      <c r="R429" s="12">
        <v>406</v>
      </c>
      <c r="S429" s="12">
        <v>210</v>
      </c>
      <c r="T429" s="12">
        <v>406</v>
      </c>
      <c r="U429" s="16">
        <v>0</v>
      </c>
      <c r="V429" s="12">
        <v>0</v>
      </c>
      <c r="W429" s="12">
        <v>0</v>
      </c>
      <c r="X429" s="12">
        <v>0</v>
      </c>
      <c r="Y429" s="16">
        <v>0</v>
      </c>
      <c r="Z429" s="16">
        <v>0</v>
      </c>
      <c r="AA429" s="16">
        <v>0</v>
      </c>
      <c r="AB429" s="16">
        <v>201003</v>
      </c>
      <c r="AC429" s="16">
        <v>200</v>
      </c>
      <c r="AD429" s="16">
        <v>1</v>
      </c>
      <c r="AE429" s="16"/>
      <c r="GR429" s="4"/>
      <c r="GS429" s="4"/>
      <c r="GT429" s="4"/>
      <c r="GU429" s="4"/>
      <c r="GV429" s="4"/>
      <c r="GW429" s="4"/>
      <c r="GX429" s="4"/>
      <c r="GY429" s="4"/>
      <c r="GZ429" s="4"/>
      <c r="HA429" s="4"/>
      <c r="HB429" s="4"/>
      <c r="HC429" s="4"/>
      <c r="HD429" s="4"/>
      <c r="HE429" s="4"/>
      <c r="HF429" s="4"/>
      <c r="HG429" s="4"/>
      <c r="HH429" s="4"/>
      <c r="HI429" s="4"/>
      <c r="HJ429" s="4"/>
      <c r="HK429" s="4"/>
      <c r="HL429" s="4"/>
      <c r="HM429" s="4"/>
      <c r="HN429" s="4"/>
      <c r="HO429" s="4"/>
      <c r="HP429" s="4"/>
    </row>
    <row r="430" spans="3:224" ht="20.100000000000001" customHeight="1">
      <c r="C430" s="35">
        <v>16000101</v>
      </c>
      <c r="D430" s="36" t="s">
        <v>401</v>
      </c>
      <c r="E430" s="12">
        <v>11200003</v>
      </c>
      <c r="F430" s="12">
        <v>30001</v>
      </c>
      <c r="G430" s="12">
        <v>1</v>
      </c>
      <c r="H430" s="12">
        <v>9</v>
      </c>
      <c r="I430" s="16">
        <v>0</v>
      </c>
      <c r="J430" s="17">
        <v>0</v>
      </c>
      <c r="K430" s="12">
        <v>0</v>
      </c>
      <c r="L430" s="12">
        <v>0</v>
      </c>
      <c r="M430" s="12">
        <v>0</v>
      </c>
      <c r="N430" s="12">
        <v>0</v>
      </c>
      <c r="O430" s="12">
        <v>0</v>
      </c>
      <c r="P430" s="12">
        <v>0</v>
      </c>
      <c r="Q430" s="12">
        <v>0</v>
      </c>
      <c r="R430" s="12">
        <v>0</v>
      </c>
      <c r="S430" s="12">
        <v>0</v>
      </c>
      <c r="T430" s="12">
        <v>0</v>
      </c>
      <c r="U430" s="16">
        <v>0</v>
      </c>
      <c r="V430" s="12">
        <v>0</v>
      </c>
      <c r="W430" s="12">
        <v>0</v>
      </c>
      <c r="X430" s="12">
        <v>0</v>
      </c>
      <c r="Y430" s="16">
        <v>0</v>
      </c>
      <c r="Z430" s="16">
        <v>0</v>
      </c>
      <c r="AA430" s="16">
        <v>0</v>
      </c>
      <c r="AB430" s="16">
        <v>105101</v>
      </c>
      <c r="AC430" s="16">
        <v>1</v>
      </c>
      <c r="AD430" s="16">
        <v>0</v>
      </c>
      <c r="AE430" s="16"/>
      <c r="GR430" s="4"/>
      <c r="GS430" s="4"/>
      <c r="GT430" s="4"/>
      <c r="GU430" s="4"/>
      <c r="GV430" s="4"/>
      <c r="GW430" s="4"/>
      <c r="GX430" s="4"/>
      <c r="GY430" s="4"/>
      <c r="GZ430" s="4"/>
      <c r="HA430" s="4"/>
      <c r="HB430" s="4"/>
      <c r="HC430" s="4"/>
      <c r="HD430" s="4"/>
      <c r="HE430" s="4"/>
      <c r="HF430" s="4"/>
      <c r="HG430" s="4"/>
      <c r="HH430" s="4"/>
      <c r="HI430" s="4"/>
      <c r="HJ430" s="4"/>
      <c r="HK430" s="4"/>
      <c r="HL430" s="4"/>
      <c r="HM430" s="4"/>
      <c r="HN430" s="4"/>
      <c r="HO430" s="4"/>
      <c r="HP430" s="4"/>
    </row>
    <row r="431" spans="3:224" ht="20.100000000000001" customHeight="1">
      <c r="C431" s="35">
        <v>16000102</v>
      </c>
      <c r="D431" s="36" t="s">
        <v>402</v>
      </c>
      <c r="E431" s="12">
        <v>11200003</v>
      </c>
      <c r="F431" s="12">
        <v>30001</v>
      </c>
      <c r="G431" s="12">
        <v>1</v>
      </c>
      <c r="H431" s="12">
        <v>9</v>
      </c>
      <c r="I431" s="16">
        <v>0</v>
      </c>
      <c r="J431" s="17">
        <v>0</v>
      </c>
      <c r="K431" s="12">
        <v>0</v>
      </c>
      <c r="L431" s="12">
        <v>0</v>
      </c>
      <c r="M431" s="12">
        <v>0</v>
      </c>
      <c r="N431" s="12">
        <v>0</v>
      </c>
      <c r="O431" s="12">
        <v>0</v>
      </c>
      <c r="P431" s="12">
        <v>0</v>
      </c>
      <c r="Q431" s="12">
        <v>0</v>
      </c>
      <c r="R431" s="12">
        <v>0</v>
      </c>
      <c r="S431" s="12">
        <v>0</v>
      </c>
      <c r="T431" s="12">
        <v>0</v>
      </c>
      <c r="U431" s="16">
        <v>0</v>
      </c>
      <c r="V431" s="12">
        <v>0</v>
      </c>
      <c r="W431" s="12">
        <v>0</v>
      </c>
      <c r="X431" s="12">
        <v>0</v>
      </c>
      <c r="Y431" s="16">
        <v>0</v>
      </c>
      <c r="Z431" s="16">
        <v>0</v>
      </c>
      <c r="AA431" s="16">
        <v>0</v>
      </c>
      <c r="AB431" s="16">
        <v>105501</v>
      </c>
      <c r="AC431" s="16">
        <v>1</v>
      </c>
      <c r="AD431" s="16">
        <v>0</v>
      </c>
      <c r="AE431" s="16"/>
      <c r="GR431" s="4"/>
      <c r="GS431" s="4"/>
      <c r="GT431" s="4"/>
      <c r="GU431" s="4"/>
      <c r="GV431" s="4"/>
      <c r="GW431" s="4"/>
      <c r="GX431" s="4"/>
      <c r="GY431" s="4"/>
      <c r="GZ431" s="4"/>
      <c r="HA431" s="4"/>
      <c r="HB431" s="4"/>
      <c r="HC431" s="4"/>
      <c r="HD431" s="4"/>
      <c r="HE431" s="4"/>
      <c r="HF431" s="4"/>
      <c r="HG431" s="4"/>
      <c r="HH431" s="4"/>
      <c r="HI431" s="4"/>
      <c r="HJ431" s="4"/>
      <c r="HK431" s="4"/>
      <c r="HL431" s="4"/>
      <c r="HM431" s="4"/>
      <c r="HN431" s="4"/>
      <c r="HO431" s="4"/>
      <c r="HP431" s="4"/>
    </row>
    <row r="432" spans="3:224" ht="20.100000000000001" customHeight="1">
      <c r="C432" s="35">
        <v>16000103</v>
      </c>
      <c r="D432" s="36" t="s">
        <v>403</v>
      </c>
      <c r="E432" s="12">
        <v>11200003</v>
      </c>
      <c r="F432" s="12">
        <v>30001</v>
      </c>
      <c r="G432" s="12">
        <v>1</v>
      </c>
      <c r="H432" s="12">
        <v>9</v>
      </c>
      <c r="I432" s="16">
        <v>0</v>
      </c>
      <c r="J432" s="17">
        <v>0</v>
      </c>
      <c r="K432" s="12">
        <v>0</v>
      </c>
      <c r="L432" s="12">
        <v>0</v>
      </c>
      <c r="M432" s="12">
        <v>0</v>
      </c>
      <c r="N432" s="12">
        <v>0</v>
      </c>
      <c r="O432" s="12">
        <v>0</v>
      </c>
      <c r="P432" s="12">
        <v>0</v>
      </c>
      <c r="Q432" s="12">
        <v>0</v>
      </c>
      <c r="R432" s="12">
        <v>0</v>
      </c>
      <c r="S432" s="12">
        <v>0</v>
      </c>
      <c r="T432" s="12">
        <v>0</v>
      </c>
      <c r="U432" s="16">
        <v>0</v>
      </c>
      <c r="V432" s="12">
        <v>0</v>
      </c>
      <c r="W432" s="12">
        <v>0</v>
      </c>
      <c r="X432" s="12">
        <v>0</v>
      </c>
      <c r="Y432" s="16">
        <v>0</v>
      </c>
      <c r="Z432" s="16">
        <v>0</v>
      </c>
      <c r="AA432" s="16">
        <v>0</v>
      </c>
      <c r="AB432" s="16">
        <v>105301</v>
      </c>
      <c r="AC432" s="16">
        <v>1</v>
      </c>
      <c r="AD432" s="16">
        <v>0</v>
      </c>
      <c r="AE432" s="16"/>
      <c r="GR432" s="4"/>
      <c r="GS432" s="4"/>
      <c r="GT432" s="4"/>
      <c r="GU432" s="4"/>
      <c r="GV432" s="4"/>
      <c r="GW432" s="4"/>
      <c r="GX432" s="4"/>
      <c r="GY432" s="4"/>
      <c r="GZ432" s="4"/>
      <c r="HA432" s="4"/>
      <c r="HB432" s="4"/>
      <c r="HC432" s="4"/>
      <c r="HD432" s="4"/>
      <c r="HE432" s="4"/>
      <c r="HF432" s="4"/>
      <c r="HG432" s="4"/>
      <c r="HH432" s="4"/>
      <c r="HI432" s="4"/>
      <c r="HJ432" s="4"/>
      <c r="HK432" s="4"/>
      <c r="HL432" s="4"/>
      <c r="HM432" s="4"/>
      <c r="HN432" s="4"/>
      <c r="HO432" s="4"/>
      <c r="HP432" s="4"/>
    </row>
    <row r="433" spans="3:224" ht="20.100000000000001" customHeight="1">
      <c r="C433" s="35">
        <v>16000104</v>
      </c>
      <c r="D433" s="36" t="s">
        <v>404</v>
      </c>
      <c r="E433" s="12">
        <v>11200003</v>
      </c>
      <c r="F433" s="12">
        <v>30001</v>
      </c>
      <c r="G433" s="12">
        <v>1</v>
      </c>
      <c r="H433" s="12">
        <v>9</v>
      </c>
      <c r="I433" s="16">
        <v>0</v>
      </c>
      <c r="J433" s="17">
        <v>0</v>
      </c>
      <c r="K433" s="12">
        <v>0</v>
      </c>
      <c r="L433" s="12">
        <v>0</v>
      </c>
      <c r="M433" s="12">
        <v>0</v>
      </c>
      <c r="N433" s="12">
        <v>0</v>
      </c>
      <c r="O433" s="12">
        <v>0</v>
      </c>
      <c r="P433" s="12">
        <v>0</v>
      </c>
      <c r="Q433" s="12">
        <v>0</v>
      </c>
      <c r="R433" s="12">
        <v>0</v>
      </c>
      <c r="S433" s="12">
        <v>0</v>
      </c>
      <c r="T433" s="12">
        <v>0</v>
      </c>
      <c r="U433" s="16">
        <v>0</v>
      </c>
      <c r="V433" s="12">
        <v>0</v>
      </c>
      <c r="W433" s="12">
        <v>0</v>
      </c>
      <c r="X433" s="12">
        <v>0</v>
      </c>
      <c r="Y433" s="16">
        <v>0</v>
      </c>
      <c r="Z433" s="16">
        <v>0</v>
      </c>
      <c r="AA433" s="16">
        <v>0</v>
      </c>
      <c r="AB433" s="16">
        <v>105201</v>
      </c>
      <c r="AC433" s="16">
        <v>1</v>
      </c>
      <c r="AD433" s="16">
        <v>0</v>
      </c>
      <c r="AE433" s="16"/>
      <c r="GR433" s="4"/>
      <c r="GS433" s="4"/>
      <c r="GT433" s="4"/>
      <c r="GU433" s="4"/>
      <c r="GV433" s="4"/>
      <c r="GW433" s="4"/>
      <c r="GX433" s="4"/>
      <c r="GY433" s="4"/>
      <c r="GZ433" s="4"/>
      <c r="HA433" s="4"/>
      <c r="HB433" s="4"/>
      <c r="HC433" s="4"/>
      <c r="HD433" s="4"/>
      <c r="HE433" s="4"/>
      <c r="HF433" s="4"/>
      <c r="HG433" s="4"/>
      <c r="HH433" s="4"/>
      <c r="HI433" s="4"/>
      <c r="HJ433" s="4"/>
      <c r="HK433" s="4"/>
      <c r="HL433" s="4"/>
      <c r="HM433" s="4"/>
      <c r="HN433" s="4"/>
      <c r="HO433" s="4"/>
      <c r="HP433" s="4"/>
    </row>
    <row r="434" spans="3:224" ht="20.100000000000001" customHeight="1">
      <c r="C434" s="35">
        <v>16000105</v>
      </c>
      <c r="D434" s="36" t="s">
        <v>405</v>
      </c>
      <c r="E434" s="12">
        <v>11200003</v>
      </c>
      <c r="F434" s="12">
        <v>30002</v>
      </c>
      <c r="G434" s="12">
        <v>1</v>
      </c>
      <c r="H434" s="12">
        <v>9</v>
      </c>
      <c r="I434" s="16">
        <v>0</v>
      </c>
      <c r="J434" s="17">
        <v>0</v>
      </c>
      <c r="K434" s="12">
        <v>0</v>
      </c>
      <c r="L434" s="12">
        <v>0</v>
      </c>
      <c r="M434" s="12">
        <v>0</v>
      </c>
      <c r="N434" s="12">
        <v>0</v>
      </c>
      <c r="O434" s="12">
        <v>0</v>
      </c>
      <c r="P434" s="12">
        <v>0</v>
      </c>
      <c r="Q434" s="12">
        <v>0</v>
      </c>
      <c r="R434" s="12">
        <v>0</v>
      </c>
      <c r="S434" s="12">
        <v>0</v>
      </c>
      <c r="T434" s="12">
        <v>0</v>
      </c>
      <c r="U434" s="16">
        <v>0</v>
      </c>
      <c r="V434" s="12">
        <v>0</v>
      </c>
      <c r="W434" s="12">
        <v>0</v>
      </c>
      <c r="X434" s="12">
        <v>0</v>
      </c>
      <c r="Y434" s="16">
        <v>0</v>
      </c>
      <c r="Z434" s="16">
        <v>0</v>
      </c>
      <c r="AA434" s="16">
        <v>0</v>
      </c>
      <c r="AB434" s="16" t="s">
        <v>406</v>
      </c>
      <c r="AC434" s="16" t="s">
        <v>407</v>
      </c>
      <c r="AD434" s="16" t="s">
        <v>65</v>
      </c>
      <c r="AE434" s="16"/>
      <c r="GR434" s="4"/>
      <c r="GS434" s="4"/>
      <c r="GT434" s="4"/>
      <c r="GU434" s="4"/>
      <c r="GV434" s="4"/>
      <c r="GW434" s="4"/>
      <c r="GX434" s="4"/>
      <c r="GY434" s="4"/>
      <c r="GZ434" s="4"/>
      <c r="HA434" s="4"/>
      <c r="HB434" s="4"/>
      <c r="HC434" s="4"/>
      <c r="HD434" s="4"/>
      <c r="HE434" s="4"/>
      <c r="HF434" s="4"/>
      <c r="HG434" s="4"/>
      <c r="HH434" s="4"/>
      <c r="HI434" s="4"/>
      <c r="HJ434" s="4"/>
      <c r="HK434" s="4"/>
      <c r="HL434" s="4"/>
      <c r="HM434" s="4"/>
      <c r="HN434" s="4"/>
      <c r="HO434" s="4"/>
      <c r="HP434" s="4"/>
    </row>
    <row r="435" spans="3:224" ht="20.100000000000001" customHeight="1">
      <c r="C435" s="35">
        <v>16000106</v>
      </c>
      <c r="D435" s="36" t="s">
        <v>408</v>
      </c>
      <c r="E435" s="12">
        <v>11200003</v>
      </c>
      <c r="F435" s="12">
        <v>30002</v>
      </c>
      <c r="G435" s="12">
        <v>1</v>
      </c>
      <c r="H435" s="12">
        <v>9</v>
      </c>
      <c r="I435" s="16">
        <v>0</v>
      </c>
      <c r="J435" s="17">
        <v>0</v>
      </c>
      <c r="K435" s="12">
        <v>0</v>
      </c>
      <c r="L435" s="12">
        <v>0</v>
      </c>
      <c r="M435" s="12">
        <v>0</v>
      </c>
      <c r="N435" s="12">
        <v>0</v>
      </c>
      <c r="O435" s="12">
        <v>0</v>
      </c>
      <c r="P435" s="12">
        <v>0</v>
      </c>
      <c r="Q435" s="12">
        <v>0</v>
      </c>
      <c r="R435" s="12">
        <v>0</v>
      </c>
      <c r="S435" s="12">
        <v>0</v>
      </c>
      <c r="T435" s="12">
        <v>0</v>
      </c>
      <c r="U435" s="16">
        <v>0</v>
      </c>
      <c r="V435" s="12">
        <v>0</v>
      </c>
      <c r="W435" s="12">
        <v>0</v>
      </c>
      <c r="X435" s="12">
        <v>0</v>
      </c>
      <c r="Y435" s="16">
        <v>0</v>
      </c>
      <c r="Z435" s="16">
        <v>0</v>
      </c>
      <c r="AA435" s="16">
        <v>0</v>
      </c>
      <c r="AB435" s="16" t="s">
        <v>409</v>
      </c>
      <c r="AC435" s="16" t="s">
        <v>407</v>
      </c>
      <c r="AD435" s="16" t="s">
        <v>65</v>
      </c>
      <c r="AE435" s="16"/>
      <c r="GR435" s="4"/>
      <c r="GS435" s="4"/>
      <c r="GT435" s="4"/>
      <c r="GU435" s="4"/>
      <c r="GV435" s="4"/>
      <c r="GW435" s="4"/>
      <c r="GX435" s="4"/>
      <c r="GY435" s="4"/>
      <c r="GZ435" s="4"/>
      <c r="HA435" s="4"/>
      <c r="HB435" s="4"/>
      <c r="HC435" s="4"/>
      <c r="HD435" s="4"/>
      <c r="HE435" s="4"/>
      <c r="HF435" s="4"/>
      <c r="HG435" s="4"/>
      <c r="HH435" s="4"/>
      <c r="HI435" s="4"/>
      <c r="HJ435" s="4"/>
      <c r="HK435" s="4"/>
      <c r="HL435" s="4"/>
      <c r="HM435" s="4"/>
      <c r="HN435" s="4"/>
      <c r="HO435" s="4"/>
      <c r="HP435" s="4"/>
    </row>
    <row r="436" spans="3:224" ht="20.100000000000001" customHeight="1">
      <c r="C436" s="35">
        <v>16000107</v>
      </c>
      <c r="D436" s="36" t="s">
        <v>410</v>
      </c>
      <c r="E436" s="12">
        <v>11200003</v>
      </c>
      <c r="F436" s="12">
        <v>30002</v>
      </c>
      <c r="G436" s="12">
        <v>1</v>
      </c>
      <c r="H436" s="12">
        <v>9</v>
      </c>
      <c r="I436" s="16">
        <v>0</v>
      </c>
      <c r="J436" s="17">
        <v>0</v>
      </c>
      <c r="K436" s="12">
        <v>0</v>
      </c>
      <c r="L436" s="12">
        <v>0</v>
      </c>
      <c r="M436" s="12">
        <v>0</v>
      </c>
      <c r="N436" s="12">
        <v>0</v>
      </c>
      <c r="O436" s="12">
        <v>0</v>
      </c>
      <c r="P436" s="12">
        <v>0</v>
      </c>
      <c r="Q436" s="12">
        <v>0</v>
      </c>
      <c r="R436" s="12">
        <v>0</v>
      </c>
      <c r="S436" s="12">
        <v>0</v>
      </c>
      <c r="T436" s="12">
        <v>0</v>
      </c>
      <c r="U436" s="16">
        <v>0</v>
      </c>
      <c r="V436" s="12">
        <v>0</v>
      </c>
      <c r="W436" s="12">
        <v>0</v>
      </c>
      <c r="X436" s="12">
        <v>0</v>
      </c>
      <c r="Y436" s="16">
        <v>0</v>
      </c>
      <c r="Z436" s="16">
        <v>0</v>
      </c>
      <c r="AA436" s="16">
        <v>0</v>
      </c>
      <c r="AB436" s="16" t="s">
        <v>411</v>
      </c>
      <c r="AC436" s="16" t="s">
        <v>407</v>
      </c>
      <c r="AD436" s="16" t="s">
        <v>65</v>
      </c>
      <c r="AE436" s="16"/>
      <c r="GR436" s="4"/>
      <c r="GS436" s="4"/>
      <c r="GT436" s="4"/>
      <c r="GU436" s="4"/>
      <c r="GV436" s="4"/>
      <c r="GW436" s="4"/>
      <c r="GX436" s="4"/>
      <c r="GY436" s="4"/>
      <c r="GZ436" s="4"/>
      <c r="HA436" s="4"/>
      <c r="HB436" s="4"/>
      <c r="HC436" s="4"/>
      <c r="HD436" s="4"/>
      <c r="HE436" s="4"/>
      <c r="HF436" s="4"/>
      <c r="HG436" s="4"/>
      <c r="HH436" s="4"/>
      <c r="HI436" s="4"/>
      <c r="HJ436" s="4"/>
      <c r="HK436" s="4"/>
      <c r="HL436" s="4"/>
      <c r="HM436" s="4"/>
      <c r="HN436" s="4"/>
      <c r="HO436" s="4"/>
      <c r="HP436" s="4"/>
    </row>
    <row r="437" spans="3:224" ht="20.100000000000001" customHeight="1">
      <c r="C437" s="35">
        <v>16000108</v>
      </c>
      <c r="D437" s="36" t="s">
        <v>412</v>
      </c>
      <c r="E437" s="12">
        <v>11200003</v>
      </c>
      <c r="F437" s="12">
        <v>30002</v>
      </c>
      <c r="G437" s="12">
        <v>1</v>
      </c>
      <c r="H437" s="12">
        <v>9</v>
      </c>
      <c r="I437" s="16">
        <v>0</v>
      </c>
      <c r="J437" s="17">
        <v>0</v>
      </c>
      <c r="K437" s="12">
        <v>0</v>
      </c>
      <c r="L437" s="12">
        <v>0</v>
      </c>
      <c r="M437" s="12">
        <v>0</v>
      </c>
      <c r="N437" s="12">
        <v>0</v>
      </c>
      <c r="O437" s="12">
        <v>0</v>
      </c>
      <c r="P437" s="12">
        <v>0</v>
      </c>
      <c r="Q437" s="12">
        <v>0</v>
      </c>
      <c r="R437" s="12">
        <v>0</v>
      </c>
      <c r="S437" s="12">
        <v>0</v>
      </c>
      <c r="T437" s="12">
        <v>0</v>
      </c>
      <c r="U437" s="16">
        <v>0</v>
      </c>
      <c r="V437" s="12">
        <v>0</v>
      </c>
      <c r="W437" s="12">
        <v>0</v>
      </c>
      <c r="X437" s="12">
        <v>0</v>
      </c>
      <c r="Y437" s="16">
        <v>0</v>
      </c>
      <c r="Z437" s="16">
        <v>0</v>
      </c>
      <c r="AA437" s="16">
        <v>0</v>
      </c>
      <c r="AB437" s="16" t="s">
        <v>413</v>
      </c>
      <c r="AC437" s="16" t="s">
        <v>407</v>
      </c>
      <c r="AD437" s="16" t="s">
        <v>65</v>
      </c>
      <c r="AE437" s="16"/>
      <c r="GR437" s="4"/>
      <c r="GS437" s="4"/>
      <c r="GT437" s="4"/>
      <c r="GU437" s="4"/>
      <c r="GV437" s="4"/>
      <c r="GW437" s="4"/>
      <c r="GX437" s="4"/>
      <c r="GY437" s="4"/>
      <c r="GZ437" s="4"/>
      <c r="HA437" s="4"/>
      <c r="HB437" s="4"/>
      <c r="HC437" s="4"/>
      <c r="HD437" s="4"/>
      <c r="HE437" s="4"/>
      <c r="HF437" s="4"/>
      <c r="HG437" s="4"/>
      <c r="HH437" s="4"/>
      <c r="HI437" s="4"/>
      <c r="HJ437" s="4"/>
      <c r="HK437" s="4"/>
      <c r="HL437" s="4"/>
      <c r="HM437" s="4"/>
      <c r="HN437" s="4"/>
      <c r="HO437" s="4"/>
      <c r="HP437" s="4"/>
    </row>
    <row r="438" spans="3:224" ht="20.100000000000001" customHeight="1">
      <c r="C438" s="35">
        <v>16000109</v>
      </c>
      <c r="D438" s="36" t="s">
        <v>414</v>
      </c>
      <c r="E438" s="12">
        <v>11200003</v>
      </c>
      <c r="F438" s="12">
        <v>30003</v>
      </c>
      <c r="G438" s="12">
        <v>1</v>
      </c>
      <c r="H438" s="12">
        <v>9</v>
      </c>
      <c r="I438" s="16">
        <v>0</v>
      </c>
      <c r="J438" s="17">
        <v>0</v>
      </c>
      <c r="K438" s="12">
        <v>0</v>
      </c>
      <c r="L438" s="12">
        <v>0</v>
      </c>
      <c r="M438" s="12">
        <v>0</v>
      </c>
      <c r="N438" s="12">
        <v>0</v>
      </c>
      <c r="O438" s="12">
        <v>0</v>
      </c>
      <c r="P438" s="12">
        <v>0</v>
      </c>
      <c r="Q438" s="12">
        <v>0</v>
      </c>
      <c r="R438" s="12">
        <v>0</v>
      </c>
      <c r="S438" s="12">
        <v>0</v>
      </c>
      <c r="T438" s="12">
        <v>0</v>
      </c>
      <c r="U438" s="16">
        <v>0</v>
      </c>
      <c r="V438" s="12">
        <v>0</v>
      </c>
      <c r="W438" s="12">
        <v>0</v>
      </c>
      <c r="X438" s="12">
        <v>0</v>
      </c>
      <c r="Y438" s="16">
        <v>0</v>
      </c>
      <c r="Z438" s="16">
        <v>0</v>
      </c>
      <c r="AA438" s="16">
        <v>0</v>
      </c>
      <c r="AB438" s="16">
        <v>105401</v>
      </c>
      <c r="AC438" s="16">
        <v>1</v>
      </c>
      <c r="AD438" s="16">
        <v>0</v>
      </c>
      <c r="AE438" s="16"/>
      <c r="GR438" s="4"/>
      <c r="GS438" s="4"/>
      <c r="GT438" s="4"/>
      <c r="GU438" s="4"/>
      <c r="GV438" s="4"/>
      <c r="GW438" s="4"/>
      <c r="GX438" s="4"/>
      <c r="GY438" s="4"/>
      <c r="GZ438" s="4"/>
      <c r="HA438" s="4"/>
      <c r="HB438" s="4"/>
      <c r="HC438" s="4"/>
      <c r="HD438" s="4"/>
      <c r="HE438" s="4"/>
      <c r="HF438" s="4"/>
      <c r="HG438" s="4"/>
      <c r="HH438" s="4"/>
      <c r="HI438" s="4"/>
      <c r="HJ438" s="4"/>
      <c r="HK438" s="4"/>
      <c r="HL438" s="4"/>
      <c r="HM438" s="4"/>
      <c r="HN438" s="4"/>
      <c r="HO438" s="4"/>
      <c r="HP438" s="4"/>
    </row>
    <row r="439" spans="3:224" ht="20.100000000000001" customHeight="1">
      <c r="C439" s="35">
        <v>16000110</v>
      </c>
      <c r="D439" s="36" t="s">
        <v>415</v>
      </c>
      <c r="E439" s="12">
        <v>11200003</v>
      </c>
      <c r="F439" s="12">
        <v>30003</v>
      </c>
      <c r="G439" s="12">
        <v>1</v>
      </c>
      <c r="H439" s="12">
        <v>9</v>
      </c>
      <c r="I439" s="16">
        <v>0</v>
      </c>
      <c r="J439" s="17">
        <v>0</v>
      </c>
      <c r="K439" s="12">
        <v>0</v>
      </c>
      <c r="L439" s="12">
        <v>0</v>
      </c>
      <c r="M439" s="12">
        <v>0</v>
      </c>
      <c r="N439" s="12">
        <v>0</v>
      </c>
      <c r="O439" s="12">
        <v>0</v>
      </c>
      <c r="P439" s="12">
        <v>0</v>
      </c>
      <c r="Q439" s="12">
        <v>0</v>
      </c>
      <c r="R439" s="12">
        <v>0</v>
      </c>
      <c r="S439" s="12">
        <v>0</v>
      </c>
      <c r="T439" s="12">
        <v>0</v>
      </c>
      <c r="U439" s="16">
        <v>0</v>
      </c>
      <c r="V439" s="12">
        <v>0</v>
      </c>
      <c r="W439" s="12">
        <v>0</v>
      </c>
      <c r="X439" s="12">
        <v>0</v>
      </c>
      <c r="Y439" s="16">
        <v>0</v>
      </c>
      <c r="Z439" s="16">
        <v>0</v>
      </c>
      <c r="AA439" s="16">
        <v>0</v>
      </c>
      <c r="AB439" s="16" t="s">
        <v>416</v>
      </c>
      <c r="AC439" s="16" t="s">
        <v>407</v>
      </c>
      <c r="AD439" s="16" t="s">
        <v>65</v>
      </c>
      <c r="AE439" s="16"/>
      <c r="GR439" s="4"/>
      <c r="GS439" s="4"/>
      <c r="GT439" s="4"/>
      <c r="GU439" s="4"/>
      <c r="GV439" s="4"/>
      <c r="GW439" s="4"/>
      <c r="GX439" s="4"/>
      <c r="GY439" s="4"/>
      <c r="GZ439" s="4"/>
      <c r="HA439" s="4"/>
      <c r="HB439" s="4"/>
      <c r="HC439" s="4"/>
      <c r="HD439" s="4"/>
      <c r="HE439" s="4"/>
      <c r="HF439" s="4"/>
      <c r="HG439" s="4"/>
      <c r="HH439" s="4"/>
      <c r="HI439" s="4"/>
      <c r="HJ439" s="4"/>
      <c r="HK439" s="4"/>
      <c r="HL439" s="4"/>
      <c r="HM439" s="4"/>
      <c r="HN439" s="4"/>
      <c r="HO439" s="4"/>
      <c r="HP439" s="4"/>
    </row>
    <row r="440" spans="3:224" ht="20.100000000000001" customHeight="1">
      <c r="C440" s="35">
        <v>16000111</v>
      </c>
      <c r="D440" s="36" t="s">
        <v>417</v>
      </c>
      <c r="E440" s="12">
        <v>11200003</v>
      </c>
      <c r="F440" s="12">
        <v>30003</v>
      </c>
      <c r="G440" s="12">
        <v>1</v>
      </c>
      <c r="H440" s="12">
        <v>9</v>
      </c>
      <c r="I440" s="16">
        <v>0</v>
      </c>
      <c r="J440" s="17">
        <v>0</v>
      </c>
      <c r="K440" s="12">
        <v>0</v>
      </c>
      <c r="L440" s="12">
        <v>0</v>
      </c>
      <c r="M440" s="12">
        <v>0</v>
      </c>
      <c r="N440" s="12">
        <v>0</v>
      </c>
      <c r="O440" s="12">
        <v>0</v>
      </c>
      <c r="P440" s="12">
        <v>0</v>
      </c>
      <c r="Q440" s="12">
        <v>0</v>
      </c>
      <c r="R440" s="12">
        <v>0</v>
      </c>
      <c r="S440" s="12">
        <v>0</v>
      </c>
      <c r="T440" s="12">
        <v>0</v>
      </c>
      <c r="U440" s="16">
        <v>0</v>
      </c>
      <c r="V440" s="12">
        <v>0</v>
      </c>
      <c r="W440" s="12">
        <v>0</v>
      </c>
      <c r="X440" s="12">
        <v>0</v>
      </c>
      <c r="Y440" s="16">
        <v>0</v>
      </c>
      <c r="Z440" s="16">
        <v>0</v>
      </c>
      <c r="AA440" s="16">
        <v>0</v>
      </c>
      <c r="AB440" s="16" t="s">
        <v>418</v>
      </c>
      <c r="AC440" s="16" t="s">
        <v>407</v>
      </c>
      <c r="AD440" s="16" t="s">
        <v>65</v>
      </c>
      <c r="AE440" s="16"/>
      <c r="GR440" s="4"/>
      <c r="GS440" s="4"/>
      <c r="GT440" s="4"/>
      <c r="GU440" s="4"/>
      <c r="GV440" s="4"/>
      <c r="GW440" s="4"/>
      <c r="GX440" s="4"/>
      <c r="GY440" s="4"/>
      <c r="GZ440" s="4"/>
      <c r="HA440" s="4"/>
      <c r="HB440" s="4"/>
      <c r="HC440" s="4"/>
      <c r="HD440" s="4"/>
      <c r="HE440" s="4"/>
      <c r="HF440" s="4"/>
      <c r="HG440" s="4"/>
      <c r="HH440" s="4"/>
      <c r="HI440" s="4"/>
      <c r="HJ440" s="4"/>
      <c r="HK440" s="4"/>
      <c r="HL440" s="4"/>
      <c r="HM440" s="4"/>
      <c r="HN440" s="4"/>
      <c r="HO440" s="4"/>
      <c r="HP440" s="4"/>
    </row>
    <row r="441" spans="3:224" ht="20.100000000000001" customHeight="1">
      <c r="C441" s="35">
        <v>16000112</v>
      </c>
      <c r="D441" s="36" t="s">
        <v>419</v>
      </c>
      <c r="E441" s="12">
        <v>11200003</v>
      </c>
      <c r="F441" s="12">
        <v>30003</v>
      </c>
      <c r="G441" s="12">
        <v>1</v>
      </c>
      <c r="H441" s="12">
        <v>9</v>
      </c>
      <c r="I441" s="16">
        <v>0</v>
      </c>
      <c r="J441" s="17">
        <v>0</v>
      </c>
      <c r="K441" s="12">
        <v>0</v>
      </c>
      <c r="L441" s="12">
        <v>0</v>
      </c>
      <c r="M441" s="12">
        <v>0</v>
      </c>
      <c r="N441" s="12">
        <v>0</v>
      </c>
      <c r="O441" s="12">
        <v>0</v>
      </c>
      <c r="P441" s="12">
        <v>0</v>
      </c>
      <c r="Q441" s="12">
        <v>0</v>
      </c>
      <c r="R441" s="12">
        <v>0</v>
      </c>
      <c r="S441" s="12">
        <v>0</v>
      </c>
      <c r="T441" s="12">
        <v>0</v>
      </c>
      <c r="U441" s="16">
        <v>0</v>
      </c>
      <c r="V441" s="12">
        <v>0</v>
      </c>
      <c r="W441" s="12">
        <v>0</v>
      </c>
      <c r="X441" s="12">
        <v>0</v>
      </c>
      <c r="Y441" s="16">
        <v>0</v>
      </c>
      <c r="Z441" s="16">
        <v>0</v>
      </c>
      <c r="AA441" s="16">
        <v>0</v>
      </c>
      <c r="AB441" s="16" t="s">
        <v>420</v>
      </c>
      <c r="AC441" s="16" t="s">
        <v>407</v>
      </c>
      <c r="AD441" s="16" t="s">
        <v>65</v>
      </c>
      <c r="AE441" s="16"/>
      <c r="GR441" s="4"/>
      <c r="GS441" s="4"/>
      <c r="GT441" s="4"/>
      <c r="GU441" s="4"/>
      <c r="GV441" s="4"/>
      <c r="GW441" s="4"/>
      <c r="GX441" s="4"/>
      <c r="GY441" s="4"/>
      <c r="GZ441" s="4"/>
      <c r="HA441" s="4"/>
      <c r="HB441" s="4"/>
      <c r="HC441" s="4"/>
      <c r="HD441" s="4"/>
      <c r="HE441" s="4"/>
      <c r="HF441" s="4"/>
      <c r="HG441" s="4"/>
      <c r="HH441" s="4"/>
      <c r="HI441" s="4"/>
      <c r="HJ441" s="4"/>
      <c r="HK441" s="4"/>
      <c r="HL441" s="4"/>
      <c r="HM441" s="4"/>
      <c r="HN441" s="4"/>
      <c r="HO441" s="4"/>
      <c r="HP441" s="4"/>
    </row>
    <row r="442" spans="3:224" ht="20.100000000000001" customHeight="1">
      <c r="C442" s="35">
        <v>16000201</v>
      </c>
      <c r="D442" s="36" t="s">
        <v>421</v>
      </c>
      <c r="E442" s="12">
        <v>11200003</v>
      </c>
      <c r="F442" s="12">
        <v>30011</v>
      </c>
      <c r="G442" s="12">
        <v>1</v>
      </c>
      <c r="H442" s="12">
        <v>10</v>
      </c>
      <c r="I442" s="16">
        <v>0</v>
      </c>
      <c r="J442" s="17">
        <v>0</v>
      </c>
      <c r="K442" s="12">
        <v>0</v>
      </c>
      <c r="L442" s="12">
        <v>0</v>
      </c>
      <c r="M442" s="12">
        <v>0</v>
      </c>
      <c r="N442" s="12">
        <v>0</v>
      </c>
      <c r="O442" s="12">
        <v>0</v>
      </c>
      <c r="P442" s="12">
        <v>0</v>
      </c>
      <c r="Q442" s="12">
        <v>0</v>
      </c>
      <c r="R442" s="12">
        <v>0</v>
      </c>
      <c r="S442" s="12">
        <v>0</v>
      </c>
      <c r="T442" s="12">
        <v>0</v>
      </c>
      <c r="U442" s="16">
        <v>0</v>
      </c>
      <c r="V442" s="12">
        <v>0</v>
      </c>
      <c r="W442" s="12">
        <v>0</v>
      </c>
      <c r="X442" s="12">
        <v>0</v>
      </c>
      <c r="Y442" s="16">
        <v>0</v>
      </c>
      <c r="Z442" s="16">
        <v>0</v>
      </c>
      <c r="AA442" s="16">
        <v>0</v>
      </c>
      <c r="AB442" s="16">
        <v>105101</v>
      </c>
      <c r="AC442" s="16">
        <v>5</v>
      </c>
      <c r="AD442" s="16">
        <v>0</v>
      </c>
      <c r="AE442" s="16"/>
      <c r="GR442" s="4"/>
      <c r="GS442" s="4"/>
      <c r="GT442" s="4"/>
      <c r="GU442" s="4"/>
      <c r="GV442" s="4"/>
      <c r="GW442" s="4"/>
      <c r="GX442" s="4"/>
      <c r="GY442" s="4"/>
      <c r="GZ442" s="4"/>
      <c r="HA442" s="4"/>
      <c r="HB442" s="4"/>
      <c r="HC442" s="4"/>
      <c r="HD442" s="4"/>
      <c r="HE442" s="4"/>
      <c r="HF442" s="4"/>
      <c r="HG442" s="4"/>
      <c r="HH442" s="4"/>
      <c r="HI442" s="4"/>
      <c r="HJ442" s="4"/>
      <c r="HK442" s="4"/>
      <c r="HL442" s="4"/>
      <c r="HM442" s="4"/>
      <c r="HN442" s="4"/>
      <c r="HO442" s="4"/>
      <c r="HP442" s="4"/>
    </row>
    <row r="443" spans="3:224" ht="20.100000000000001" customHeight="1">
      <c r="C443" s="35">
        <v>16000202</v>
      </c>
      <c r="D443" s="36" t="s">
        <v>422</v>
      </c>
      <c r="E443" s="12">
        <v>11200003</v>
      </c>
      <c r="F443" s="12">
        <v>30011</v>
      </c>
      <c r="G443" s="12">
        <v>1</v>
      </c>
      <c r="H443" s="12">
        <v>10</v>
      </c>
      <c r="I443" s="16">
        <v>0</v>
      </c>
      <c r="J443" s="17">
        <v>0</v>
      </c>
      <c r="K443" s="12">
        <v>0</v>
      </c>
      <c r="L443" s="12">
        <v>0</v>
      </c>
      <c r="M443" s="12">
        <v>0</v>
      </c>
      <c r="N443" s="12">
        <v>0</v>
      </c>
      <c r="O443" s="12">
        <v>0</v>
      </c>
      <c r="P443" s="12">
        <v>0</v>
      </c>
      <c r="Q443" s="12">
        <v>0</v>
      </c>
      <c r="R443" s="12">
        <v>0</v>
      </c>
      <c r="S443" s="12">
        <v>0</v>
      </c>
      <c r="T443" s="12">
        <v>0</v>
      </c>
      <c r="U443" s="16">
        <v>0</v>
      </c>
      <c r="V443" s="12">
        <v>0</v>
      </c>
      <c r="W443" s="12">
        <v>0</v>
      </c>
      <c r="X443" s="12">
        <v>0</v>
      </c>
      <c r="Y443" s="16">
        <v>0</v>
      </c>
      <c r="Z443" s="16">
        <v>0</v>
      </c>
      <c r="AA443" s="16">
        <v>0</v>
      </c>
      <c r="AB443" s="16">
        <v>105501</v>
      </c>
      <c r="AC443" s="16">
        <v>5</v>
      </c>
      <c r="AD443" s="16">
        <v>0</v>
      </c>
      <c r="AE443" s="16"/>
      <c r="GR443" s="4"/>
      <c r="GS443" s="4"/>
      <c r="GT443" s="4"/>
      <c r="GU443" s="4"/>
      <c r="GV443" s="4"/>
      <c r="GW443" s="4"/>
      <c r="GX443" s="4"/>
      <c r="GY443" s="4"/>
      <c r="GZ443" s="4"/>
      <c r="HA443" s="4"/>
      <c r="HB443" s="4"/>
      <c r="HC443" s="4"/>
      <c r="HD443" s="4"/>
      <c r="HE443" s="4"/>
      <c r="HF443" s="4"/>
      <c r="HG443" s="4"/>
      <c r="HH443" s="4"/>
      <c r="HI443" s="4"/>
      <c r="HJ443" s="4"/>
      <c r="HK443" s="4"/>
      <c r="HL443" s="4"/>
      <c r="HM443" s="4"/>
      <c r="HN443" s="4"/>
      <c r="HO443" s="4"/>
      <c r="HP443" s="4"/>
    </row>
    <row r="444" spans="3:224" ht="20.100000000000001" customHeight="1">
      <c r="C444" s="35">
        <v>16000203</v>
      </c>
      <c r="D444" s="36" t="s">
        <v>423</v>
      </c>
      <c r="E444" s="12">
        <v>11200003</v>
      </c>
      <c r="F444" s="12">
        <v>30011</v>
      </c>
      <c r="G444" s="12">
        <v>1</v>
      </c>
      <c r="H444" s="12">
        <v>10</v>
      </c>
      <c r="I444" s="16">
        <v>0</v>
      </c>
      <c r="J444" s="17">
        <v>0</v>
      </c>
      <c r="K444" s="12">
        <v>0</v>
      </c>
      <c r="L444" s="12">
        <v>0</v>
      </c>
      <c r="M444" s="12">
        <v>0</v>
      </c>
      <c r="N444" s="12">
        <v>0</v>
      </c>
      <c r="O444" s="12">
        <v>0</v>
      </c>
      <c r="P444" s="12">
        <v>0</v>
      </c>
      <c r="Q444" s="12">
        <v>0</v>
      </c>
      <c r="R444" s="12">
        <v>0</v>
      </c>
      <c r="S444" s="12">
        <v>0</v>
      </c>
      <c r="T444" s="12">
        <v>0</v>
      </c>
      <c r="U444" s="16">
        <v>0</v>
      </c>
      <c r="V444" s="12">
        <v>0</v>
      </c>
      <c r="W444" s="12">
        <v>0</v>
      </c>
      <c r="X444" s="12">
        <v>0</v>
      </c>
      <c r="Y444" s="16">
        <v>0</v>
      </c>
      <c r="Z444" s="16">
        <v>0</v>
      </c>
      <c r="AA444" s="16">
        <v>0</v>
      </c>
      <c r="AB444" s="16">
        <v>105301</v>
      </c>
      <c r="AC444" s="16">
        <v>5</v>
      </c>
      <c r="AD444" s="16">
        <v>0</v>
      </c>
      <c r="AE444" s="16"/>
      <c r="GR444" s="4"/>
      <c r="GS444" s="4"/>
      <c r="GT444" s="4"/>
      <c r="GU444" s="4"/>
      <c r="GV444" s="4"/>
      <c r="GW444" s="4"/>
      <c r="GX444" s="4"/>
      <c r="GY444" s="4"/>
      <c r="GZ444" s="4"/>
      <c r="HA444" s="4"/>
      <c r="HB444" s="4"/>
      <c r="HC444" s="4"/>
      <c r="HD444" s="4"/>
      <c r="HE444" s="4"/>
      <c r="HF444" s="4"/>
      <c r="HG444" s="4"/>
      <c r="HH444" s="4"/>
      <c r="HI444" s="4"/>
      <c r="HJ444" s="4"/>
      <c r="HK444" s="4"/>
      <c r="HL444" s="4"/>
      <c r="HM444" s="4"/>
      <c r="HN444" s="4"/>
      <c r="HO444" s="4"/>
      <c r="HP444" s="4"/>
    </row>
    <row r="445" spans="3:224" ht="20.100000000000001" customHeight="1">
      <c r="C445" s="35">
        <v>16000204</v>
      </c>
      <c r="D445" s="36" t="s">
        <v>424</v>
      </c>
      <c r="E445" s="12">
        <v>11200003</v>
      </c>
      <c r="F445" s="12">
        <v>30011</v>
      </c>
      <c r="G445" s="12">
        <v>1</v>
      </c>
      <c r="H445" s="12">
        <v>10</v>
      </c>
      <c r="I445" s="16">
        <v>0</v>
      </c>
      <c r="J445" s="17">
        <v>0</v>
      </c>
      <c r="K445" s="12">
        <v>0</v>
      </c>
      <c r="L445" s="12">
        <v>0</v>
      </c>
      <c r="M445" s="12">
        <v>0</v>
      </c>
      <c r="N445" s="12">
        <v>0</v>
      </c>
      <c r="O445" s="12">
        <v>0</v>
      </c>
      <c r="P445" s="12">
        <v>0</v>
      </c>
      <c r="Q445" s="12">
        <v>0</v>
      </c>
      <c r="R445" s="12">
        <v>0</v>
      </c>
      <c r="S445" s="12">
        <v>0</v>
      </c>
      <c r="T445" s="12">
        <v>0</v>
      </c>
      <c r="U445" s="16">
        <v>0</v>
      </c>
      <c r="V445" s="12">
        <v>0</v>
      </c>
      <c r="W445" s="12">
        <v>0</v>
      </c>
      <c r="X445" s="12">
        <v>0</v>
      </c>
      <c r="Y445" s="16">
        <v>0</v>
      </c>
      <c r="Z445" s="16">
        <v>0</v>
      </c>
      <c r="AA445" s="16">
        <v>0</v>
      </c>
      <c r="AB445" s="16">
        <v>105201</v>
      </c>
      <c r="AC445" s="16">
        <v>5</v>
      </c>
      <c r="AD445" s="16">
        <v>0</v>
      </c>
      <c r="AE445" s="16"/>
      <c r="GR445" s="4"/>
      <c r="GS445" s="4"/>
      <c r="GT445" s="4"/>
      <c r="GU445" s="4"/>
      <c r="GV445" s="4"/>
      <c r="GW445" s="4"/>
      <c r="GX445" s="4"/>
      <c r="GY445" s="4"/>
      <c r="GZ445" s="4"/>
      <c r="HA445" s="4"/>
      <c r="HB445" s="4"/>
      <c r="HC445" s="4"/>
      <c r="HD445" s="4"/>
      <c r="HE445" s="4"/>
      <c r="HF445" s="4"/>
      <c r="HG445" s="4"/>
      <c r="HH445" s="4"/>
      <c r="HI445" s="4"/>
      <c r="HJ445" s="4"/>
      <c r="HK445" s="4"/>
      <c r="HL445" s="4"/>
      <c r="HM445" s="4"/>
      <c r="HN445" s="4"/>
      <c r="HO445" s="4"/>
      <c r="HP445" s="4"/>
    </row>
    <row r="446" spans="3:224" ht="20.100000000000001" customHeight="1">
      <c r="C446" s="35">
        <v>16000205</v>
      </c>
      <c r="D446" s="36" t="s">
        <v>425</v>
      </c>
      <c r="E446" s="12">
        <v>11200003</v>
      </c>
      <c r="F446" s="12">
        <v>30012</v>
      </c>
      <c r="G446" s="12">
        <v>1</v>
      </c>
      <c r="H446" s="12">
        <v>10</v>
      </c>
      <c r="I446" s="16">
        <v>0</v>
      </c>
      <c r="J446" s="17">
        <v>0</v>
      </c>
      <c r="K446" s="12">
        <v>0</v>
      </c>
      <c r="L446" s="12">
        <v>0</v>
      </c>
      <c r="M446" s="12">
        <v>0</v>
      </c>
      <c r="N446" s="12">
        <v>0</v>
      </c>
      <c r="O446" s="12">
        <v>0</v>
      </c>
      <c r="P446" s="12">
        <v>0</v>
      </c>
      <c r="Q446" s="12">
        <v>0</v>
      </c>
      <c r="R446" s="12">
        <v>0</v>
      </c>
      <c r="S446" s="12">
        <v>0</v>
      </c>
      <c r="T446" s="12">
        <v>0</v>
      </c>
      <c r="U446" s="16">
        <v>0</v>
      </c>
      <c r="V446" s="12">
        <v>0</v>
      </c>
      <c r="W446" s="12">
        <v>0</v>
      </c>
      <c r="X446" s="12">
        <v>0</v>
      </c>
      <c r="Y446" s="16">
        <v>0</v>
      </c>
      <c r="Z446" s="16">
        <v>0</v>
      </c>
      <c r="AA446" s="16">
        <v>0</v>
      </c>
      <c r="AB446" s="16" t="s">
        <v>406</v>
      </c>
      <c r="AC446" s="16" t="s">
        <v>426</v>
      </c>
      <c r="AD446" s="16" t="s">
        <v>65</v>
      </c>
      <c r="AE446" s="16"/>
      <c r="GR446" s="4"/>
      <c r="GS446" s="4"/>
      <c r="GT446" s="4"/>
      <c r="GU446" s="4"/>
      <c r="GV446" s="4"/>
      <c r="GW446" s="4"/>
      <c r="GX446" s="4"/>
      <c r="GY446" s="4"/>
      <c r="GZ446" s="4"/>
      <c r="HA446" s="4"/>
      <c r="HB446" s="4"/>
      <c r="HC446" s="4"/>
      <c r="HD446" s="4"/>
      <c r="HE446" s="4"/>
      <c r="HF446" s="4"/>
      <c r="HG446" s="4"/>
      <c r="HH446" s="4"/>
      <c r="HI446" s="4"/>
      <c r="HJ446" s="4"/>
      <c r="HK446" s="4"/>
      <c r="HL446" s="4"/>
      <c r="HM446" s="4"/>
      <c r="HN446" s="4"/>
      <c r="HO446" s="4"/>
      <c r="HP446" s="4"/>
    </row>
    <row r="447" spans="3:224" ht="20.100000000000001" customHeight="1">
      <c r="C447" s="35">
        <v>16000206</v>
      </c>
      <c r="D447" s="36" t="s">
        <v>427</v>
      </c>
      <c r="E447" s="12">
        <v>11200003</v>
      </c>
      <c r="F447" s="12">
        <v>30012</v>
      </c>
      <c r="G447" s="12">
        <v>1</v>
      </c>
      <c r="H447" s="12">
        <v>10</v>
      </c>
      <c r="I447" s="16">
        <v>0</v>
      </c>
      <c r="J447" s="17">
        <v>0</v>
      </c>
      <c r="K447" s="12">
        <v>0</v>
      </c>
      <c r="L447" s="12">
        <v>0</v>
      </c>
      <c r="M447" s="12">
        <v>0</v>
      </c>
      <c r="N447" s="12">
        <v>0</v>
      </c>
      <c r="O447" s="12">
        <v>0</v>
      </c>
      <c r="P447" s="12">
        <v>0</v>
      </c>
      <c r="Q447" s="12">
        <v>0</v>
      </c>
      <c r="R447" s="12">
        <v>0</v>
      </c>
      <c r="S447" s="12">
        <v>0</v>
      </c>
      <c r="T447" s="12">
        <v>0</v>
      </c>
      <c r="U447" s="16">
        <v>0</v>
      </c>
      <c r="V447" s="12">
        <v>0</v>
      </c>
      <c r="W447" s="12">
        <v>0</v>
      </c>
      <c r="X447" s="12">
        <v>0</v>
      </c>
      <c r="Y447" s="16">
        <v>0</v>
      </c>
      <c r="Z447" s="16">
        <v>0</v>
      </c>
      <c r="AA447" s="16">
        <v>0</v>
      </c>
      <c r="AB447" s="16" t="s">
        <v>409</v>
      </c>
      <c r="AC447" s="16" t="s">
        <v>426</v>
      </c>
      <c r="AD447" s="16" t="s">
        <v>65</v>
      </c>
      <c r="AE447" s="16"/>
      <c r="GR447" s="4"/>
      <c r="GS447" s="4"/>
      <c r="GT447" s="4"/>
      <c r="GU447" s="4"/>
      <c r="GV447" s="4"/>
      <c r="GW447" s="4"/>
      <c r="GX447" s="4"/>
      <c r="GY447" s="4"/>
      <c r="GZ447" s="4"/>
      <c r="HA447" s="4"/>
      <c r="HB447" s="4"/>
      <c r="HC447" s="4"/>
      <c r="HD447" s="4"/>
      <c r="HE447" s="4"/>
      <c r="HF447" s="4"/>
      <c r="HG447" s="4"/>
      <c r="HH447" s="4"/>
      <c r="HI447" s="4"/>
      <c r="HJ447" s="4"/>
      <c r="HK447" s="4"/>
      <c r="HL447" s="4"/>
      <c r="HM447" s="4"/>
      <c r="HN447" s="4"/>
      <c r="HO447" s="4"/>
      <c r="HP447" s="4"/>
    </row>
    <row r="448" spans="3:224" ht="20.100000000000001" customHeight="1">
      <c r="C448" s="35">
        <v>16000207</v>
      </c>
      <c r="D448" s="36" t="s">
        <v>428</v>
      </c>
      <c r="E448" s="12">
        <v>11200003</v>
      </c>
      <c r="F448" s="12">
        <v>30012</v>
      </c>
      <c r="G448" s="12">
        <v>1</v>
      </c>
      <c r="H448" s="12">
        <v>10</v>
      </c>
      <c r="I448" s="16">
        <v>0</v>
      </c>
      <c r="J448" s="17">
        <v>0</v>
      </c>
      <c r="K448" s="12">
        <v>0</v>
      </c>
      <c r="L448" s="12">
        <v>0</v>
      </c>
      <c r="M448" s="12">
        <v>0</v>
      </c>
      <c r="N448" s="12">
        <v>0</v>
      </c>
      <c r="O448" s="12">
        <v>0</v>
      </c>
      <c r="P448" s="12">
        <v>0</v>
      </c>
      <c r="Q448" s="12">
        <v>0</v>
      </c>
      <c r="R448" s="12">
        <v>0</v>
      </c>
      <c r="S448" s="12">
        <v>0</v>
      </c>
      <c r="T448" s="12">
        <v>0</v>
      </c>
      <c r="U448" s="16">
        <v>0</v>
      </c>
      <c r="V448" s="12">
        <v>0</v>
      </c>
      <c r="W448" s="12">
        <v>0</v>
      </c>
      <c r="X448" s="12">
        <v>0</v>
      </c>
      <c r="Y448" s="16">
        <v>0</v>
      </c>
      <c r="Z448" s="16">
        <v>0</v>
      </c>
      <c r="AA448" s="16">
        <v>0</v>
      </c>
      <c r="AB448" s="16" t="s">
        <v>411</v>
      </c>
      <c r="AC448" s="16" t="s">
        <v>426</v>
      </c>
      <c r="AD448" s="16" t="s">
        <v>65</v>
      </c>
      <c r="AE448" s="16"/>
      <c r="GR448" s="4"/>
      <c r="GS448" s="4"/>
      <c r="GT448" s="4"/>
      <c r="GU448" s="4"/>
      <c r="GV448" s="4"/>
      <c r="GW448" s="4"/>
      <c r="GX448" s="4"/>
      <c r="GY448" s="4"/>
      <c r="GZ448" s="4"/>
      <c r="HA448" s="4"/>
      <c r="HB448" s="4"/>
      <c r="HC448" s="4"/>
      <c r="HD448" s="4"/>
      <c r="HE448" s="4"/>
      <c r="HF448" s="4"/>
      <c r="HG448" s="4"/>
      <c r="HH448" s="4"/>
      <c r="HI448" s="4"/>
      <c r="HJ448" s="4"/>
      <c r="HK448" s="4"/>
      <c r="HL448" s="4"/>
      <c r="HM448" s="4"/>
      <c r="HN448" s="4"/>
      <c r="HO448" s="4"/>
      <c r="HP448" s="4"/>
    </row>
    <row r="449" spans="3:224" ht="20.100000000000001" customHeight="1">
      <c r="C449" s="35">
        <v>16000208</v>
      </c>
      <c r="D449" s="36" t="s">
        <v>429</v>
      </c>
      <c r="E449" s="12">
        <v>11200003</v>
      </c>
      <c r="F449" s="12">
        <v>30012</v>
      </c>
      <c r="G449" s="12">
        <v>1</v>
      </c>
      <c r="H449" s="12">
        <v>10</v>
      </c>
      <c r="I449" s="16">
        <v>0</v>
      </c>
      <c r="J449" s="17">
        <v>0</v>
      </c>
      <c r="K449" s="12">
        <v>0</v>
      </c>
      <c r="L449" s="12">
        <v>0</v>
      </c>
      <c r="M449" s="12">
        <v>0</v>
      </c>
      <c r="N449" s="12">
        <v>0</v>
      </c>
      <c r="O449" s="12">
        <v>0</v>
      </c>
      <c r="P449" s="12">
        <v>0</v>
      </c>
      <c r="Q449" s="12">
        <v>0</v>
      </c>
      <c r="R449" s="12">
        <v>0</v>
      </c>
      <c r="S449" s="12">
        <v>0</v>
      </c>
      <c r="T449" s="12">
        <v>0</v>
      </c>
      <c r="U449" s="16">
        <v>0</v>
      </c>
      <c r="V449" s="12">
        <v>0</v>
      </c>
      <c r="W449" s="12">
        <v>0</v>
      </c>
      <c r="X449" s="12">
        <v>0</v>
      </c>
      <c r="Y449" s="16">
        <v>0</v>
      </c>
      <c r="Z449" s="16">
        <v>0</v>
      </c>
      <c r="AA449" s="16">
        <v>0</v>
      </c>
      <c r="AB449" s="16" t="s">
        <v>413</v>
      </c>
      <c r="AC449" s="16" t="s">
        <v>426</v>
      </c>
      <c r="AD449" s="16" t="s">
        <v>65</v>
      </c>
      <c r="AE449" s="16"/>
      <c r="GR449" s="4"/>
      <c r="GS449" s="4"/>
      <c r="GT449" s="4"/>
      <c r="GU449" s="4"/>
      <c r="GV449" s="4"/>
      <c r="GW449" s="4"/>
      <c r="GX449" s="4"/>
      <c r="GY449" s="4"/>
      <c r="GZ449" s="4"/>
      <c r="HA449" s="4"/>
      <c r="HB449" s="4"/>
      <c r="HC449" s="4"/>
      <c r="HD449" s="4"/>
      <c r="HE449" s="4"/>
      <c r="HF449" s="4"/>
      <c r="HG449" s="4"/>
      <c r="HH449" s="4"/>
      <c r="HI449" s="4"/>
      <c r="HJ449" s="4"/>
      <c r="HK449" s="4"/>
      <c r="HL449" s="4"/>
      <c r="HM449" s="4"/>
      <c r="HN449" s="4"/>
      <c r="HO449" s="4"/>
      <c r="HP449" s="4"/>
    </row>
    <row r="450" spans="3:224" ht="20.100000000000001" customHeight="1">
      <c r="C450" s="35">
        <v>16000209</v>
      </c>
      <c r="D450" s="36" t="s">
        <v>430</v>
      </c>
      <c r="E450" s="12">
        <v>11200003</v>
      </c>
      <c r="F450" s="12">
        <v>30013</v>
      </c>
      <c r="G450" s="12">
        <v>1</v>
      </c>
      <c r="H450" s="12">
        <v>10</v>
      </c>
      <c r="I450" s="16">
        <v>0</v>
      </c>
      <c r="J450" s="17">
        <v>0</v>
      </c>
      <c r="K450" s="12">
        <v>0</v>
      </c>
      <c r="L450" s="12">
        <v>0</v>
      </c>
      <c r="M450" s="12">
        <v>0</v>
      </c>
      <c r="N450" s="12">
        <v>0</v>
      </c>
      <c r="O450" s="12">
        <v>0</v>
      </c>
      <c r="P450" s="12">
        <v>0</v>
      </c>
      <c r="Q450" s="12">
        <v>0</v>
      </c>
      <c r="R450" s="12">
        <v>0</v>
      </c>
      <c r="S450" s="12">
        <v>0</v>
      </c>
      <c r="T450" s="12">
        <v>0</v>
      </c>
      <c r="U450" s="16">
        <v>0</v>
      </c>
      <c r="V450" s="12">
        <v>0</v>
      </c>
      <c r="W450" s="12">
        <v>0</v>
      </c>
      <c r="X450" s="12">
        <v>0</v>
      </c>
      <c r="Y450" s="16">
        <v>0</v>
      </c>
      <c r="Z450" s="16">
        <v>0</v>
      </c>
      <c r="AA450" s="16">
        <v>0</v>
      </c>
      <c r="AB450" s="16">
        <v>105401</v>
      </c>
      <c r="AC450" s="16">
        <v>5</v>
      </c>
      <c r="AD450" s="16">
        <v>0</v>
      </c>
      <c r="AE450" s="16"/>
      <c r="GR450" s="4"/>
      <c r="GS450" s="4"/>
      <c r="GT450" s="4"/>
      <c r="GU450" s="4"/>
      <c r="GV450" s="4"/>
      <c r="GW450" s="4"/>
      <c r="GX450" s="4"/>
      <c r="GY450" s="4"/>
      <c r="GZ450" s="4"/>
      <c r="HA450" s="4"/>
      <c r="HB450" s="4"/>
      <c r="HC450" s="4"/>
      <c r="HD450" s="4"/>
      <c r="HE450" s="4"/>
      <c r="HF450" s="4"/>
      <c r="HG450" s="4"/>
      <c r="HH450" s="4"/>
      <c r="HI450" s="4"/>
      <c r="HJ450" s="4"/>
      <c r="HK450" s="4"/>
      <c r="HL450" s="4"/>
      <c r="HM450" s="4"/>
      <c r="HN450" s="4"/>
      <c r="HO450" s="4"/>
      <c r="HP450" s="4"/>
    </row>
    <row r="451" spans="3:224" ht="20.100000000000001" customHeight="1">
      <c r="C451" s="35">
        <v>16000210</v>
      </c>
      <c r="D451" s="36" t="s">
        <v>431</v>
      </c>
      <c r="E451" s="12">
        <v>11200003</v>
      </c>
      <c r="F451" s="12">
        <v>30013</v>
      </c>
      <c r="G451" s="12">
        <v>1</v>
      </c>
      <c r="H451" s="12">
        <v>10</v>
      </c>
      <c r="I451" s="16">
        <v>0</v>
      </c>
      <c r="J451" s="17">
        <v>0</v>
      </c>
      <c r="K451" s="12">
        <v>0</v>
      </c>
      <c r="L451" s="12">
        <v>0</v>
      </c>
      <c r="M451" s="12">
        <v>0</v>
      </c>
      <c r="N451" s="12">
        <v>0</v>
      </c>
      <c r="O451" s="12">
        <v>0</v>
      </c>
      <c r="P451" s="12">
        <v>0</v>
      </c>
      <c r="Q451" s="12">
        <v>0</v>
      </c>
      <c r="R451" s="12">
        <v>0</v>
      </c>
      <c r="S451" s="12">
        <v>0</v>
      </c>
      <c r="T451" s="12">
        <v>0</v>
      </c>
      <c r="U451" s="16">
        <v>0</v>
      </c>
      <c r="V451" s="12">
        <v>0</v>
      </c>
      <c r="W451" s="12">
        <v>0</v>
      </c>
      <c r="X451" s="12">
        <v>0</v>
      </c>
      <c r="Y451" s="16">
        <v>0</v>
      </c>
      <c r="Z451" s="16">
        <v>0</v>
      </c>
      <c r="AA451" s="16">
        <v>0</v>
      </c>
      <c r="AB451" s="16" t="s">
        <v>416</v>
      </c>
      <c r="AC451" s="16" t="s">
        <v>426</v>
      </c>
      <c r="AD451" s="16" t="s">
        <v>65</v>
      </c>
      <c r="AE451" s="16"/>
      <c r="GR451" s="4"/>
      <c r="GS451" s="4"/>
      <c r="GT451" s="4"/>
      <c r="GU451" s="4"/>
      <c r="GV451" s="4"/>
      <c r="GW451" s="4"/>
      <c r="GX451" s="4"/>
      <c r="GY451" s="4"/>
      <c r="GZ451" s="4"/>
      <c r="HA451" s="4"/>
      <c r="HB451" s="4"/>
      <c r="HC451" s="4"/>
      <c r="HD451" s="4"/>
      <c r="HE451" s="4"/>
      <c r="HF451" s="4"/>
      <c r="HG451" s="4"/>
      <c r="HH451" s="4"/>
      <c r="HI451" s="4"/>
      <c r="HJ451" s="4"/>
      <c r="HK451" s="4"/>
      <c r="HL451" s="4"/>
      <c r="HM451" s="4"/>
      <c r="HN451" s="4"/>
      <c r="HO451" s="4"/>
      <c r="HP451" s="4"/>
    </row>
    <row r="452" spans="3:224" ht="20.100000000000001" customHeight="1">
      <c r="C452" s="35">
        <v>16000211</v>
      </c>
      <c r="D452" s="36" t="s">
        <v>432</v>
      </c>
      <c r="E452" s="12">
        <v>11200003</v>
      </c>
      <c r="F452" s="12">
        <v>30013</v>
      </c>
      <c r="G452" s="12">
        <v>1</v>
      </c>
      <c r="H452" s="12">
        <v>10</v>
      </c>
      <c r="I452" s="16">
        <v>0</v>
      </c>
      <c r="J452" s="17">
        <v>0</v>
      </c>
      <c r="K452" s="12">
        <v>0</v>
      </c>
      <c r="L452" s="12">
        <v>0</v>
      </c>
      <c r="M452" s="12">
        <v>0</v>
      </c>
      <c r="N452" s="12">
        <v>0</v>
      </c>
      <c r="O452" s="12">
        <v>0</v>
      </c>
      <c r="P452" s="12">
        <v>0</v>
      </c>
      <c r="Q452" s="12">
        <v>0</v>
      </c>
      <c r="R452" s="12">
        <v>0</v>
      </c>
      <c r="S452" s="12">
        <v>0</v>
      </c>
      <c r="T452" s="12">
        <v>0</v>
      </c>
      <c r="U452" s="16">
        <v>0</v>
      </c>
      <c r="V452" s="12">
        <v>0</v>
      </c>
      <c r="W452" s="12">
        <v>0</v>
      </c>
      <c r="X452" s="12">
        <v>0</v>
      </c>
      <c r="Y452" s="16">
        <v>0</v>
      </c>
      <c r="Z452" s="16">
        <v>0</v>
      </c>
      <c r="AA452" s="16">
        <v>0</v>
      </c>
      <c r="AB452" s="16" t="s">
        <v>418</v>
      </c>
      <c r="AC452" s="16" t="s">
        <v>426</v>
      </c>
      <c r="AD452" s="16" t="s">
        <v>65</v>
      </c>
      <c r="AE452" s="16"/>
      <c r="GR452" s="4"/>
      <c r="GS452" s="4"/>
      <c r="GT452" s="4"/>
      <c r="GU452" s="4"/>
      <c r="GV452" s="4"/>
      <c r="GW452" s="4"/>
      <c r="GX452" s="4"/>
      <c r="GY452" s="4"/>
      <c r="GZ452" s="4"/>
      <c r="HA452" s="4"/>
      <c r="HB452" s="4"/>
      <c r="HC452" s="4"/>
      <c r="HD452" s="4"/>
      <c r="HE452" s="4"/>
      <c r="HF452" s="4"/>
      <c r="HG452" s="4"/>
      <c r="HH452" s="4"/>
      <c r="HI452" s="4"/>
      <c r="HJ452" s="4"/>
      <c r="HK452" s="4"/>
      <c r="HL452" s="4"/>
      <c r="HM452" s="4"/>
      <c r="HN452" s="4"/>
      <c r="HO452" s="4"/>
      <c r="HP452" s="4"/>
    </row>
    <row r="453" spans="3:224" ht="20.100000000000001" customHeight="1">
      <c r="C453" s="35">
        <v>16000212</v>
      </c>
      <c r="D453" s="36" t="s">
        <v>433</v>
      </c>
      <c r="E453" s="12">
        <v>11200003</v>
      </c>
      <c r="F453" s="12">
        <v>30013</v>
      </c>
      <c r="G453" s="12">
        <v>1</v>
      </c>
      <c r="H453" s="12">
        <v>10</v>
      </c>
      <c r="I453" s="16">
        <v>0</v>
      </c>
      <c r="J453" s="17">
        <v>0</v>
      </c>
      <c r="K453" s="12">
        <v>0</v>
      </c>
      <c r="L453" s="12">
        <v>0</v>
      </c>
      <c r="M453" s="12">
        <v>0</v>
      </c>
      <c r="N453" s="12">
        <v>0</v>
      </c>
      <c r="O453" s="12">
        <v>0</v>
      </c>
      <c r="P453" s="12">
        <v>0</v>
      </c>
      <c r="Q453" s="12">
        <v>0</v>
      </c>
      <c r="R453" s="12">
        <v>0</v>
      </c>
      <c r="S453" s="12">
        <v>0</v>
      </c>
      <c r="T453" s="12">
        <v>0</v>
      </c>
      <c r="U453" s="16">
        <v>0</v>
      </c>
      <c r="V453" s="12">
        <v>0</v>
      </c>
      <c r="W453" s="12">
        <v>0</v>
      </c>
      <c r="X453" s="12">
        <v>0</v>
      </c>
      <c r="Y453" s="16">
        <v>0</v>
      </c>
      <c r="Z453" s="16">
        <v>0</v>
      </c>
      <c r="AA453" s="16">
        <v>0</v>
      </c>
      <c r="AB453" s="16" t="s">
        <v>420</v>
      </c>
      <c r="AC453" s="16" t="s">
        <v>426</v>
      </c>
      <c r="AD453" s="16" t="s">
        <v>65</v>
      </c>
      <c r="AE453" s="16"/>
      <c r="GR453" s="4"/>
      <c r="GS453" s="4"/>
      <c r="GT453" s="4"/>
      <c r="GU453" s="4"/>
      <c r="GV453" s="4"/>
      <c r="GW453" s="4"/>
      <c r="GX453" s="4"/>
      <c r="GY453" s="4"/>
      <c r="GZ453" s="4"/>
      <c r="HA453" s="4"/>
      <c r="HB453" s="4"/>
      <c r="HC453" s="4"/>
      <c r="HD453" s="4"/>
      <c r="HE453" s="4"/>
      <c r="HF453" s="4"/>
      <c r="HG453" s="4"/>
      <c r="HH453" s="4"/>
      <c r="HI453" s="4"/>
      <c r="HJ453" s="4"/>
      <c r="HK453" s="4"/>
      <c r="HL453" s="4"/>
      <c r="HM453" s="4"/>
      <c r="HN453" s="4"/>
      <c r="HO453" s="4"/>
      <c r="HP453" s="4"/>
    </row>
    <row r="454" spans="3:224" ht="20.100000000000001" customHeight="1">
      <c r="C454" s="35">
        <v>16000301</v>
      </c>
      <c r="D454" s="36" t="s">
        <v>434</v>
      </c>
      <c r="E454" s="12">
        <v>11200003</v>
      </c>
      <c r="F454" s="12">
        <v>30021</v>
      </c>
      <c r="G454" s="12">
        <v>1</v>
      </c>
      <c r="H454" s="12">
        <v>10</v>
      </c>
      <c r="I454" s="16">
        <v>0</v>
      </c>
      <c r="J454" s="17">
        <v>0</v>
      </c>
      <c r="K454" s="12">
        <v>0</v>
      </c>
      <c r="L454" s="12">
        <v>0</v>
      </c>
      <c r="M454" s="12">
        <v>0</v>
      </c>
      <c r="N454" s="12">
        <v>0</v>
      </c>
      <c r="O454" s="12">
        <v>0</v>
      </c>
      <c r="P454" s="12">
        <v>0</v>
      </c>
      <c r="Q454" s="12">
        <v>0</v>
      </c>
      <c r="R454" s="12">
        <v>0</v>
      </c>
      <c r="S454" s="12">
        <v>0</v>
      </c>
      <c r="T454" s="12">
        <v>0</v>
      </c>
      <c r="U454" s="16">
        <v>0</v>
      </c>
      <c r="V454" s="12">
        <v>0</v>
      </c>
      <c r="W454" s="12">
        <v>0</v>
      </c>
      <c r="X454" s="12">
        <v>0</v>
      </c>
      <c r="Y454" s="16">
        <v>0</v>
      </c>
      <c r="Z454" s="16">
        <v>0</v>
      </c>
      <c r="AA454" s="16">
        <v>0</v>
      </c>
      <c r="AB454" s="16">
        <v>105101</v>
      </c>
      <c r="AC454" s="16">
        <v>10</v>
      </c>
      <c r="AD454" s="16">
        <v>0</v>
      </c>
      <c r="AE454" s="16"/>
      <c r="GR454" s="4"/>
      <c r="GS454" s="4"/>
      <c r="GT454" s="4"/>
      <c r="GU454" s="4"/>
      <c r="GV454" s="4"/>
      <c r="GW454" s="4"/>
      <c r="GX454" s="4"/>
      <c r="GY454" s="4"/>
      <c r="GZ454" s="4"/>
      <c r="HA454" s="4"/>
      <c r="HB454" s="4"/>
      <c r="HC454" s="4"/>
      <c r="HD454" s="4"/>
      <c r="HE454" s="4"/>
      <c r="HF454" s="4"/>
      <c r="HG454" s="4"/>
      <c r="HH454" s="4"/>
      <c r="HI454" s="4"/>
      <c r="HJ454" s="4"/>
      <c r="HK454" s="4"/>
      <c r="HL454" s="4"/>
      <c r="HM454" s="4"/>
      <c r="HN454" s="4"/>
      <c r="HO454" s="4"/>
      <c r="HP454" s="4"/>
    </row>
    <row r="455" spans="3:224" ht="20.100000000000001" customHeight="1">
      <c r="C455" s="35">
        <v>16000302</v>
      </c>
      <c r="D455" s="36" t="s">
        <v>435</v>
      </c>
      <c r="E455" s="12">
        <v>11200003</v>
      </c>
      <c r="F455" s="12">
        <v>30021</v>
      </c>
      <c r="G455" s="12">
        <v>1</v>
      </c>
      <c r="H455" s="12">
        <v>10</v>
      </c>
      <c r="I455" s="16">
        <v>0</v>
      </c>
      <c r="J455" s="17">
        <v>0</v>
      </c>
      <c r="K455" s="12">
        <v>0</v>
      </c>
      <c r="L455" s="12">
        <v>0</v>
      </c>
      <c r="M455" s="12">
        <v>0</v>
      </c>
      <c r="N455" s="12">
        <v>0</v>
      </c>
      <c r="O455" s="12">
        <v>0</v>
      </c>
      <c r="P455" s="12">
        <v>0</v>
      </c>
      <c r="Q455" s="12">
        <v>0</v>
      </c>
      <c r="R455" s="12">
        <v>0</v>
      </c>
      <c r="S455" s="12">
        <v>0</v>
      </c>
      <c r="T455" s="12">
        <v>0</v>
      </c>
      <c r="U455" s="16">
        <v>0</v>
      </c>
      <c r="V455" s="12">
        <v>0</v>
      </c>
      <c r="W455" s="12">
        <v>0</v>
      </c>
      <c r="X455" s="12">
        <v>0</v>
      </c>
      <c r="Y455" s="16">
        <v>0</v>
      </c>
      <c r="Z455" s="16">
        <v>0</v>
      </c>
      <c r="AA455" s="16">
        <v>0</v>
      </c>
      <c r="AB455" s="16">
        <v>105501</v>
      </c>
      <c r="AC455" s="16">
        <v>10</v>
      </c>
      <c r="AD455" s="16">
        <v>0</v>
      </c>
      <c r="AE455" s="16"/>
      <c r="GR455" s="4"/>
      <c r="GS455" s="4"/>
      <c r="GT455" s="4"/>
      <c r="GU455" s="4"/>
      <c r="GV455" s="4"/>
      <c r="GW455" s="4"/>
      <c r="GX455" s="4"/>
      <c r="GY455" s="4"/>
      <c r="GZ455" s="4"/>
      <c r="HA455" s="4"/>
      <c r="HB455" s="4"/>
      <c r="HC455" s="4"/>
      <c r="HD455" s="4"/>
      <c r="HE455" s="4"/>
      <c r="HF455" s="4"/>
      <c r="HG455" s="4"/>
      <c r="HH455" s="4"/>
      <c r="HI455" s="4"/>
      <c r="HJ455" s="4"/>
      <c r="HK455" s="4"/>
      <c r="HL455" s="4"/>
      <c r="HM455" s="4"/>
      <c r="HN455" s="4"/>
      <c r="HO455" s="4"/>
      <c r="HP455" s="4"/>
    </row>
    <row r="456" spans="3:224" ht="20.100000000000001" customHeight="1">
      <c r="C456" s="35">
        <v>16000303</v>
      </c>
      <c r="D456" s="36" t="s">
        <v>436</v>
      </c>
      <c r="E456" s="12">
        <v>11200003</v>
      </c>
      <c r="F456" s="12">
        <v>30021</v>
      </c>
      <c r="G456" s="12">
        <v>1</v>
      </c>
      <c r="H456" s="12">
        <v>10</v>
      </c>
      <c r="I456" s="16">
        <v>0</v>
      </c>
      <c r="J456" s="17">
        <v>0</v>
      </c>
      <c r="K456" s="12">
        <v>0</v>
      </c>
      <c r="L456" s="12">
        <v>0</v>
      </c>
      <c r="M456" s="12">
        <v>0</v>
      </c>
      <c r="N456" s="12">
        <v>0</v>
      </c>
      <c r="O456" s="12">
        <v>0</v>
      </c>
      <c r="P456" s="12">
        <v>0</v>
      </c>
      <c r="Q456" s="12">
        <v>0</v>
      </c>
      <c r="R456" s="12">
        <v>0</v>
      </c>
      <c r="S456" s="12">
        <v>0</v>
      </c>
      <c r="T456" s="12">
        <v>0</v>
      </c>
      <c r="U456" s="16">
        <v>0</v>
      </c>
      <c r="V456" s="12">
        <v>0</v>
      </c>
      <c r="W456" s="12">
        <v>0</v>
      </c>
      <c r="X456" s="12">
        <v>0</v>
      </c>
      <c r="Y456" s="16">
        <v>0</v>
      </c>
      <c r="Z456" s="16">
        <v>0</v>
      </c>
      <c r="AA456" s="16">
        <v>0</v>
      </c>
      <c r="AB456" s="16">
        <v>105301</v>
      </c>
      <c r="AC456" s="16">
        <v>10</v>
      </c>
      <c r="AD456" s="16">
        <v>0</v>
      </c>
      <c r="AE456" s="16"/>
      <c r="GR456" s="4"/>
      <c r="GS456" s="4"/>
      <c r="GT456" s="4"/>
      <c r="GU456" s="4"/>
      <c r="GV456" s="4"/>
      <c r="GW456" s="4"/>
      <c r="GX456" s="4"/>
      <c r="GY456" s="4"/>
      <c r="GZ456" s="4"/>
      <c r="HA456" s="4"/>
      <c r="HB456" s="4"/>
      <c r="HC456" s="4"/>
      <c r="HD456" s="4"/>
      <c r="HE456" s="4"/>
      <c r="HF456" s="4"/>
      <c r="HG456" s="4"/>
      <c r="HH456" s="4"/>
      <c r="HI456" s="4"/>
      <c r="HJ456" s="4"/>
      <c r="HK456" s="4"/>
      <c r="HL456" s="4"/>
      <c r="HM456" s="4"/>
      <c r="HN456" s="4"/>
      <c r="HO456" s="4"/>
      <c r="HP456" s="4"/>
    </row>
    <row r="457" spans="3:224" ht="20.100000000000001" customHeight="1">
      <c r="C457" s="35">
        <v>16000304</v>
      </c>
      <c r="D457" s="36" t="s">
        <v>437</v>
      </c>
      <c r="E457" s="12">
        <v>11200003</v>
      </c>
      <c r="F457" s="12">
        <v>30021</v>
      </c>
      <c r="G457" s="12">
        <v>1</v>
      </c>
      <c r="H457" s="12">
        <v>10</v>
      </c>
      <c r="I457" s="16">
        <v>0</v>
      </c>
      <c r="J457" s="17">
        <v>0</v>
      </c>
      <c r="K457" s="12">
        <v>0</v>
      </c>
      <c r="L457" s="12">
        <v>0</v>
      </c>
      <c r="M457" s="12">
        <v>0</v>
      </c>
      <c r="N457" s="12">
        <v>0</v>
      </c>
      <c r="O457" s="12">
        <v>0</v>
      </c>
      <c r="P457" s="12">
        <v>0</v>
      </c>
      <c r="Q457" s="12">
        <v>0</v>
      </c>
      <c r="R457" s="12">
        <v>0</v>
      </c>
      <c r="S457" s="12">
        <v>0</v>
      </c>
      <c r="T457" s="12">
        <v>0</v>
      </c>
      <c r="U457" s="16">
        <v>0</v>
      </c>
      <c r="V457" s="12">
        <v>0</v>
      </c>
      <c r="W457" s="12">
        <v>0</v>
      </c>
      <c r="X457" s="12">
        <v>0</v>
      </c>
      <c r="Y457" s="16">
        <v>0</v>
      </c>
      <c r="Z457" s="16">
        <v>0</v>
      </c>
      <c r="AA457" s="16">
        <v>0</v>
      </c>
      <c r="AB457" s="16">
        <v>105201</v>
      </c>
      <c r="AC457" s="16">
        <v>10</v>
      </c>
      <c r="AD457" s="16">
        <v>0</v>
      </c>
      <c r="AE457" s="16"/>
      <c r="GR457" s="4"/>
      <c r="GS457" s="4"/>
      <c r="GT457" s="4"/>
      <c r="GU457" s="4"/>
      <c r="GV457" s="4"/>
      <c r="GW457" s="4"/>
      <c r="GX457" s="4"/>
      <c r="GY457" s="4"/>
      <c r="GZ457" s="4"/>
      <c r="HA457" s="4"/>
      <c r="HB457" s="4"/>
      <c r="HC457" s="4"/>
      <c r="HD457" s="4"/>
      <c r="HE457" s="4"/>
      <c r="HF457" s="4"/>
      <c r="HG457" s="4"/>
      <c r="HH457" s="4"/>
      <c r="HI457" s="4"/>
      <c r="HJ457" s="4"/>
      <c r="HK457" s="4"/>
      <c r="HL457" s="4"/>
      <c r="HM457" s="4"/>
      <c r="HN457" s="4"/>
      <c r="HO457" s="4"/>
      <c r="HP457" s="4"/>
    </row>
    <row r="458" spans="3:224" ht="20.100000000000001" customHeight="1">
      <c r="C458" s="35">
        <v>16000305</v>
      </c>
      <c r="D458" s="36" t="s">
        <v>438</v>
      </c>
      <c r="E458" s="12">
        <v>11200003</v>
      </c>
      <c r="F458" s="12">
        <v>30022</v>
      </c>
      <c r="G458" s="12">
        <v>1</v>
      </c>
      <c r="H458" s="12">
        <v>10</v>
      </c>
      <c r="I458" s="16">
        <v>0</v>
      </c>
      <c r="J458" s="17">
        <v>0</v>
      </c>
      <c r="K458" s="12">
        <v>0</v>
      </c>
      <c r="L458" s="12">
        <v>0</v>
      </c>
      <c r="M458" s="12">
        <v>0</v>
      </c>
      <c r="N458" s="12">
        <v>0</v>
      </c>
      <c r="O458" s="12">
        <v>0</v>
      </c>
      <c r="P458" s="12">
        <v>0</v>
      </c>
      <c r="Q458" s="12">
        <v>0</v>
      </c>
      <c r="R458" s="12">
        <v>0</v>
      </c>
      <c r="S458" s="12">
        <v>0</v>
      </c>
      <c r="T458" s="12">
        <v>0</v>
      </c>
      <c r="U458" s="16">
        <v>0</v>
      </c>
      <c r="V458" s="12">
        <v>0</v>
      </c>
      <c r="W458" s="12">
        <v>0</v>
      </c>
      <c r="X458" s="12">
        <v>0</v>
      </c>
      <c r="Y458" s="16">
        <v>0</v>
      </c>
      <c r="Z458" s="16">
        <v>0</v>
      </c>
      <c r="AA458" s="16">
        <v>0</v>
      </c>
      <c r="AB458" s="16" t="s">
        <v>406</v>
      </c>
      <c r="AC458" s="16" t="s">
        <v>439</v>
      </c>
      <c r="AD458" s="16" t="s">
        <v>65</v>
      </c>
      <c r="AE458" s="16"/>
      <c r="GR458" s="4"/>
      <c r="GS458" s="4"/>
      <c r="GT458" s="4"/>
      <c r="GU458" s="4"/>
      <c r="GV458" s="4"/>
      <c r="GW458" s="4"/>
      <c r="GX458" s="4"/>
      <c r="GY458" s="4"/>
      <c r="GZ458" s="4"/>
      <c r="HA458" s="4"/>
      <c r="HB458" s="4"/>
      <c r="HC458" s="4"/>
      <c r="HD458" s="4"/>
      <c r="HE458" s="4"/>
      <c r="HF458" s="4"/>
      <c r="HG458" s="4"/>
      <c r="HH458" s="4"/>
      <c r="HI458" s="4"/>
      <c r="HJ458" s="4"/>
      <c r="HK458" s="4"/>
      <c r="HL458" s="4"/>
      <c r="HM458" s="4"/>
      <c r="HN458" s="4"/>
      <c r="HO458" s="4"/>
      <c r="HP458" s="4"/>
    </row>
    <row r="459" spans="3:224" ht="20.100000000000001" customHeight="1">
      <c r="C459" s="35">
        <v>16000306</v>
      </c>
      <c r="D459" s="36" t="s">
        <v>440</v>
      </c>
      <c r="E459" s="12">
        <v>11200003</v>
      </c>
      <c r="F459" s="12">
        <v>30022</v>
      </c>
      <c r="G459" s="12">
        <v>1</v>
      </c>
      <c r="H459" s="12">
        <v>10</v>
      </c>
      <c r="I459" s="16">
        <v>0</v>
      </c>
      <c r="J459" s="17">
        <v>0</v>
      </c>
      <c r="K459" s="12">
        <v>0</v>
      </c>
      <c r="L459" s="12">
        <v>0</v>
      </c>
      <c r="M459" s="12">
        <v>0</v>
      </c>
      <c r="N459" s="12">
        <v>0</v>
      </c>
      <c r="O459" s="12">
        <v>0</v>
      </c>
      <c r="P459" s="12">
        <v>0</v>
      </c>
      <c r="Q459" s="12">
        <v>0</v>
      </c>
      <c r="R459" s="12">
        <v>0</v>
      </c>
      <c r="S459" s="12">
        <v>0</v>
      </c>
      <c r="T459" s="12">
        <v>0</v>
      </c>
      <c r="U459" s="16">
        <v>0</v>
      </c>
      <c r="V459" s="12">
        <v>0</v>
      </c>
      <c r="W459" s="12">
        <v>0</v>
      </c>
      <c r="X459" s="12">
        <v>0</v>
      </c>
      <c r="Y459" s="16">
        <v>0</v>
      </c>
      <c r="Z459" s="16">
        <v>0</v>
      </c>
      <c r="AA459" s="16">
        <v>0</v>
      </c>
      <c r="AB459" s="16" t="s">
        <v>409</v>
      </c>
      <c r="AC459" s="16" t="s">
        <v>439</v>
      </c>
      <c r="AD459" s="16" t="s">
        <v>65</v>
      </c>
      <c r="AE459" s="16"/>
      <c r="GR459" s="4"/>
      <c r="GS459" s="4"/>
      <c r="GT459" s="4"/>
      <c r="GU459" s="4"/>
      <c r="GV459" s="4"/>
      <c r="GW459" s="4"/>
      <c r="GX459" s="4"/>
      <c r="GY459" s="4"/>
      <c r="GZ459" s="4"/>
      <c r="HA459" s="4"/>
      <c r="HB459" s="4"/>
      <c r="HC459" s="4"/>
      <c r="HD459" s="4"/>
      <c r="HE459" s="4"/>
      <c r="HF459" s="4"/>
      <c r="HG459" s="4"/>
      <c r="HH459" s="4"/>
      <c r="HI459" s="4"/>
      <c r="HJ459" s="4"/>
      <c r="HK459" s="4"/>
      <c r="HL459" s="4"/>
      <c r="HM459" s="4"/>
      <c r="HN459" s="4"/>
      <c r="HO459" s="4"/>
      <c r="HP459" s="4"/>
    </row>
    <row r="460" spans="3:224" ht="20.100000000000001" customHeight="1">
      <c r="C460" s="35">
        <v>16000307</v>
      </c>
      <c r="D460" s="36" t="s">
        <v>441</v>
      </c>
      <c r="E460" s="12">
        <v>11200003</v>
      </c>
      <c r="F460" s="12">
        <v>30022</v>
      </c>
      <c r="G460" s="12">
        <v>1</v>
      </c>
      <c r="H460" s="12">
        <v>10</v>
      </c>
      <c r="I460" s="16">
        <v>0</v>
      </c>
      <c r="J460" s="17">
        <v>0</v>
      </c>
      <c r="K460" s="12">
        <v>0</v>
      </c>
      <c r="L460" s="12">
        <v>0</v>
      </c>
      <c r="M460" s="12">
        <v>0</v>
      </c>
      <c r="N460" s="12">
        <v>0</v>
      </c>
      <c r="O460" s="12">
        <v>0</v>
      </c>
      <c r="P460" s="12">
        <v>0</v>
      </c>
      <c r="Q460" s="12">
        <v>0</v>
      </c>
      <c r="R460" s="12">
        <v>0</v>
      </c>
      <c r="S460" s="12">
        <v>0</v>
      </c>
      <c r="T460" s="12">
        <v>0</v>
      </c>
      <c r="U460" s="16">
        <v>0</v>
      </c>
      <c r="V460" s="12">
        <v>0</v>
      </c>
      <c r="W460" s="12">
        <v>0</v>
      </c>
      <c r="X460" s="12">
        <v>0</v>
      </c>
      <c r="Y460" s="16">
        <v>0</v>
      </c>
      <c r="Z460" s="16">
        <v>0</v>
      </c>
      <c r="AA460" s="16">
        <v>0</v>
      </c>
      <c r="AB460" s="16" t="s">
        <v>411</v>
      </c>
      <c r="AC460" s="16" t="s">
        <v>439</v>
      </c>
      <c r="AD460" s="16" t="s">
        <v>65</v>
      </c>
      <c r="AE460" s="16"/>
      <c r="GR460" s="4"/>
      <c r="GS460" s="4"/>
      <c r="GT460" s="4"/>
      <c r="GU460" s="4"/>
      <c r="GV460" s="4"/>
      <c r="GW460" s="4"/>
      <c r="GX460" s="4"/>
      <c r="GY460" s="4"/>
      <c r="GZ460" s="4"/>
      <c r="HA460" s="4"/>
      <c r="HB460" s="4"/>
      <c r="HC460" s="4"/>
      <c r="HD460" s="4"/>
      <c r="HE460" s="4"/>
      <c r="HF460" s="4"/>
      <c r="HG460" s="4"/>
      <c r="HH460" s="4"/>
      <c r="HI460" s="4"/>
      <c r="HJ460" s="4"/>
      <c r="HK460" s="4"/>
      <c r="HL460" s="4"/>
      <c r="HM460" s="4"/>
      <c r="HN460" s="4"/>
      <c r="HO460" s="4"/>
      <c r="HP460" s="4"/>
    </row>
    <row r="461" spans="3:224" ht="20.100000000000001" customHeight="1">
      <c r="C461" s="35">
        <v>16000308</v>
      </c>
      <c r="D461" s="36" t="s">
        <v>442</v>
      </c>
      <c r="E461" s="12">
        <v>11200003</v>
      </c>
      <c r="F461" s="12">
        <v>30022</v>
      </c>
      <c r="G461" s="12">
        <v>1</v>
      </c>
      <c r="H461" s="12">
        <v>10</v>
      </c>
      <c r="I461" s="16">
        <v>0</v>
      </c>
      <c r="J461" s="17">
        <v>0</v>
      </c>
      <c r="K461" s="12">
        <v>0</v>
      </c>
      <c r="L461" s="12">
        <v>0</v>
      </c>
      <c r="M461" s="12">
        <v>0</v>
      </c>
      <c r="N461" s="12">
        <v>0</v>
      </c>
      <c r="O461" s="12">
        <v>0</v>
      </c>
      <c r="P461" s="12">
        <v>0</v>
      </c>
      <c r="Q461" s="12">
        <v>0</v>
      </c>
      <c r="R461" s="12">
        <v>0</v>
      </c>
      <c r="S461" s="12">
        <v>0</v>
      </c>
      <c r="T461" s="12">
        <v>0</v>
      </c>
      <c r="U461" s="16">
        <v>0</v>
      </c>
      <c r="V461" s="12">
        <v>0</v>
      </c>
      <c r="W461" s="12">
        <v>0</v>
      </c>
      <c r="X461" s="12">
        <v>0</v>
      </c>
      <c r="Y461" s="16">
        <v>0</v>
      </c>
      <c r="Z461" s="16">
        <v>0</v>
      </c>
      <c r="AA461" s="16">
        <v>0</v>
      </c>
      <c r="AB461" s="16" t="s">
        <v>413</v>
      </c>
      <c r="AC461" s="16" t="s">
        <v>439</v>
      </c>
      <c r="AD461" s="16" t="s">
        <v>65</v>
      </c>
      <c r="AE461" s="16"/>
      <c r="GR461" s="4"/>
      <c r="GS461" s="4"/>
      <c r="GT461" s="4"/>
      <c r="GU461" s="4"/>
      <c r="GV461" s="4"/>
      <c r="GW461" s="4"/>
      <c r="GX461" s="4"/>
      <c r="GY461" s="4"/>
      <c r="GZ461" s="4"/>
      <c r="HA461" s="4"/>
      <c r="HB461" s="4"/>
      <c r="HC461" s="4"/>
      <c r="HD461" s="4"/>
      <c r="HE461" s="4"/>
      <c r="HF461" s="4"/>
      <c r="HG461" s="4"/>
      <c r="HH461" s="4"/>
      <c r="HI461" s="4"/>
      <c r="HJ461" s="4"/>
      <c r="HK461" s="4"/>
      <c r="HL461" s="4"/>
      <c r="HM461" s="4"/>
      <c r="HN461" s="4"/>
      <c r="HO461" s="4"/>
      <c r="HP461" s="4"/>
    </row>
    <row r="462" spans="3:224" ht="20.100000000000001" customHeight="1">
      <c r="C462" s="35">
        <v>16000309</v>
      </c>
      <c r="D462" s="36" t="s">
        <v>443</v>
      </c>
      <c r="E462" s="12">
        <v>11200003</v>
      </c>
      <c r="F462" s="12">
        <v>30023</v>
      </c>
      <c r="G462" s="12">
        <v>1</v>
      </c>
      <c r="H462" s="12">
        <v>10</v>
      </c>
      <c r="I462" s="16">
        <v>0</v>
      </c>
      <c r="J462" s="17">
        <v>0</v>
      </c>
      <c r="K462" s="12">
        <v>0</v>
      </c>
      <c r="L462" s="12">
        <v>0</v>
      </c>
      <c r="M462" s="12">
        <v>0</v>
      </c>
      <c r="N462" s="12">
        <v>0</v>
      </c>
      <c r="O462" s="12">
        <v>0</v>
      </c>
      <c r="P462" s="12">
        <v>0</v>
      </c>
      <c r="Q462" s="12">
        <v>0</v>
      </c>
      <c r="R462" s="12">
        <v>0</v>
      </c>
      <c r="S462" s="12">
        <v>0</v>
      </c>
      <c r="T462" s="12">
        <v>0</v>
      </c>
      <c r="U462" s="16">
        <v>0</v>
      </c>
      <c r="V462" s="12">
        <v>0</v>
      </c>
      <c r="W462" s="12">
        <v>0</v>
      </c>
      <c r="X462" s="12">
        <v>0</v>
      </c>
      <c r="Y462" s="16">
        <v>0</v>
      </c>
      <c r="Z462" s="16">
        <v>0</v>
      </c>
      <c r="AA462" s="16">
        <v>0</v>
      </c>
      <c r="AB462" s="16">
        <v>105401</v>
      </c>
      <c r="AC462" s="16">
        <v>10</v>
      </c>
      <c r="AD462" s="16">
        <v>0</v>
      </c>
      <c r="AE462" s="16"/>
      <c r="GR462" s="4"/>
      <c r="GS462" s="4"/>
      <c r="GT462" s="4"/>
      <c r="GU462" s="4"/>
      <c r="GV462" s="4"/>
      <c r="GW462" s="4"/>
      <c r="GX462" s="4"/>
      <c r="GY462" s="4"/>
      <c r="GZ462" s="4"/>
      <c r="HA462" s="4"/>
      <c r="HB462" s="4"/>
      <c r="HC462" s="4"/>
      <c r="HD462" s="4"/>
      <c r="HE462" s="4"/>
      <c r="HF462" s="4"/>
      <c r="HG462" s="4"/>
      <c r="HH462" s="4"/>
      <c r="HI462" s="4"/>
      <c r="HJ462" s="4"/>
      <c r="HK462" s="4"/>
      <c r="HL462" s="4"/>
      <c r="HM462" s="4"/>
      <c r="HN462" s="4"/>
      <c r="HO462" s="4"/>
      <c r="HP462" s="4"/>
    </row>
    <row r="463" spans="3:224" ht="20.100000000000001" customHeight="1">
      <c r="C463" s="35">
        <v>16000310</v>
      </c>
      <c r="D463" s="36" t="s">
        <v>444</v>
      </c>
      <c r="E463" s="12">
        <v>11200003</v>
      </c>
      <c r="F463" s="12">
        <v>30023</v>
      </c>
      <c r="G463" s="12">
        <v>1</v>
      </c>
      <c r="H463" s="12">
        <v>10</v>
      </c>
      <c r="I463" s="16">
        <v>0</v>
      </c>
      <c r="J463" s="17">
        <v>0</v>
      </c>
      <c r="K463" s="12">
        <v>0</v>
      </c>
      <c r="L463" s="12">
        <v>0</v>
      </c>
      <c r="M463" s="12">
        <v>0</v>
      </c>
      <c r="N463" s="12">
        <v>0</v>
      </c>
      <c r="O463" s="12">
        <v>0</v>
      </c>
      <c r="P463" s="12">
        <v>0</v>
      </c>
      <c r="Q463" s="12">
        <v>0</v>
      </c>
      <c r="R463" s="12">
        <v>0</v>
      </c>
      <c r="S463" s="12">
        <v>0</v>
      </c>
      <c r="T463" s="12">
        <v>0</v>
      </c>
      <c r="U463" s="16">
        <v>0</v>
      </c>
      <c r="V463" s="12">
        <v>0</v>
      </c>
      <c r="W463" s="12">
        <v>0</v>
      </c>
      <c r="X463" s="12">
        <v>0</v>
      </c>
      <c r="Y463" s="16">
        <v>0</v>
      </c>
      <c r="Z463" s="16">
        <v>0</v>
      </c>
      <c r="AA463" s="16">
        <v>0</v>
      </c>
      <c r="AB463" s="16" t="s">
        <v>416</v>
      </c>
      <c r="AC463" s="16" t="s">
        <v>439</v>
      </c>
      <c r="AD463" s="16" t="s">
        <v>65</v>
      </c>
      <c r="AE463" s="16"/>
      <c r="GR463" s="4"/>
      <c r="GS463" s="4"/>
      <c r="GT463" s="4"/>
      <c r="GU463" s="4"/>
      <c r="GV463" s="4"/>
      <c r="GW463" s="4"/>
      <c r="GX463" s="4"/>
      <c r="GY463" s="4"/>
      <c r="GZ463" s="4"/>
      <c r="HA463" s="4"/>
      <c r="HB463" s="4"/>
      <c r="HC463" s="4"/>
      <c r="HD463" s="4"/>
      <c r="HE463" s="4"/>
      <c r="HF463" s="4"/>
      <c r="HG463" s="4"/>
      <c r="HH463" s="4"/>
      <c r="HI463" s="4"/>
      <c r="HJ463" s="4"/>
      <c r="HK463" s="4"/>
      <c r="HL463" s="4"/>
      <c r="HM463" s="4"/>
      <c r="HN463" s="4"/>
      <c r="HO463" s="4"/>
      <c r="HP463" s="4"/>
    </row>
    <row r="464" spans="3:224" ht="20.100000000000001" customHeight="1">
      <c r="C464" s="35">
        <v>16000311</v>
      </c>
      <c r="D464" s="36" t="s">
        <v>445</v>
      </c>
      <c r="E464" s="12">
        <v>11200003</v>
      </c>
      <c r="F464" s="12">
        <v>30023</v>
      </c>
      <c r="G464" s="12">
        <v>1</v>
      </c>
      <c r="H464" s="12">
        <v>10</v>
      </c>
      <c r="I464" s="16">
        <v>0</v>
      </c>
      <c r="J464" s="17">
        <v>0</v>
      </c>
      <c r="K464" s="12">
        <v>0</v>
      </c>
      <c r="L464" s="12">
        <v>0</v>
      </c>
      <c r="M464" s="12">
        <v>0</v>
      </c>
      <c r="N464" s="12">
        <v>0</v>
      </c>
      <c r="O464" s="12">
        <v>0</v>
      </c>
      <c r="P464" s="12">
        <v>0</v>
      </c>
      <c r="Q464" s="12">
        <v>0</v>
      </c>
      <c r="R464" s="12">
        <v>0</v>
      </c>
      <c r="S464" s="12">
        <v>0</v>
      </c>
      <c r="T464" s="12">
        <v>0</v>
      </c>
      <c r="U464" s="16">
        <v>0</v>
      </c>
      <c r="V464" s="12">
        <v>0</v>
      </c>
      <c r="W464" s="12">
        <v>0</v>
      </c>
      <c r="X464" s="12">
        <v>0</v>
      </c>
      <c r="Y464" s="16">
        <v>0</v>
      </c>
      <c r="Z464" s="16">
        <v>0</v>
      </c>
      <c r="AA464" s="16">
        <v>0</v>
      </c>
      <c r="AB464" s="16" t="s">
        <v>418</v>
      </c>
      <c r="AC464" s="16" t="s">
        <v>439</v>
      </c>
      <c r="AD464" s="16" t="s">
        <v>65</v>
      </c>
      <c r="AE464" s="16"/>
      <c r="GR464" s="4"/>
      <c r="GS464" s="4"/>
      <c r="GT464" s="4"/>
      <c r="GU464" s="4"/>
      <c r="GV464" s="4"/>
      <c r="GW464" s="4"/>
      <c r="GX464" s="4"/>
      <c r="GY464" s="4"/>
      <c r="GZ464" s="4"/>
      <c r="HA464" s="4"/>
      <c r="HB464" s="4"/>
      <c r="HC464" s="4"/>
      <c r="HD464" s="4"/>
      <c r="HE464" s="4"/>
      <c r="HF464" s="4"/>
      <c r="HG464" s="4"/>
      <c r="HH464" s="4"/>
      <c r="HI464" s="4"/>
      <c r="HJ464" s="4"/>
      <c r="HK464" s="4"/>
      <c r="HL464" s="4"/>
      <c r="HM464" s="4"/>
      <c r="HN464" s="4"/>
      <c r="HO464" s="4"/>
      <c r="HP464" s="4"/>
    </row>
    <row r="465" spans="3:224" ht="20.100000000000001" customHeight="1">
      <c r="C465" s="35">
        <v>16000312</v>
      </c>
      <c r="D465" s="36" t="s">
        <v>446</v>
      </c>
      <c r="E465" s="12">
        <v>11200003</v>
      </c>
      <c r="F465" s="12">
        <v>30023</v>
      </c>
      <c r="G465" s="12">
        <v>1</v>
      </c>
      <c r="H465" s="12">
        <v>10</v>
      </c>
      <c r="I465" s="16">
        <v>0</v>
      </c>
      <c r="J465" s="17">
        <v>0</v>
      </c>
      <c r="K465" s="12">
        <v>0</v>
      </c>
      <c r="L465" s="12">
        <v>0</v>
      </c>
      <c r="M465" s="12">
        <v>0</v>
      </c>
      <c r="N465" s="12">
        <v>0</v>
      </c>
      <c r="O465" s="12">
        <v>0</v>
      </c>
      <c r="P465" s="12">
        <v>0</v>
      </c>
      <c r="Q465" s="12">
        <v>0</v>
      </c>
      <c r="R465" s="12">
        <v>0</v>
      </c>
      <c r="S465" s="12">
        <v>0</v>
      </c>
      <c r="T465" s="12">
        <v>0</v>
      </c>
      <c r="U465" s="16">
        <v>0</v>
      </c>
      <c r="V465" s="12">
        <v>0</v>
      </c>
      <c r="W465" s="12">
        <v>0</v>
      </c>
      <c r="X465" s="12">
        <v>0</v>
      </c>
      <c r="Y465" s="16">
        <v>0</v>
      </c>
      <c r="Z465" s="16">
        <v>0</v>
      </c>
      <c r="AA465" s="16">
        <v>0</v>
      </c>
      <c r="AB465" s="16" t="s">
        <v>420</v>
      </c>
      <c r="AC465" s="16" t="s">
        <v>439</v>
      </c>
      <c r="AD465" s="16" t="s">
        <v>65</v>
      </c>
      <c r="AE465" s="16"/>
      <c r="GR465" s="4"/>
      <c r="GS465" s="4"/>
      <c r="GT465" s="4"/>
      <c r="GU465" s="4"/>
      <c r="GV465" s="4"/>
      <c r="GW465" s="4"/>
      <c r="GX465" s="4"/>
      <c r="GY465" s="4"/>
      <c r="GZ465" s="4"/>
      <c r="HA465" s="4"/>
      <c r="HB465" s="4"/>
      <c r="HC465" s="4"/>
      <c r="HD465" s="4"/>
      <c r="HE465" s="4"/>
      <c r="HF465" s="4"/>
      <c r="HG465" s="4"/>
      <c r="HH465" s="4"/>
      <c r="HI465" s="4"/>
      <c r="HJ465" s="4"/>
      <c r="HK465" s="4"/>
      <c r="HL465" s="4"/>
      <c r="HM465" s="4"/>
      <c r="HN465" s="4"/>
      <c r="HO465" s="4"/>
      <c r="HP465" s="4"/>
    </row>
    <row r="466" spans="3:224" ht="20.100000000000001" customHeight="1">
      <c r="C466" s="35">
        <v>16000401</v>
      </c>
      <c r="D466" s="36" t="s">
        <v>449</v>
      </c>
      <c r="E466" s="45">
        <v>11200010</v>
      </c>
      <c r="F466" s="12">
        <v>30031</v>
      </c>
      <c r="G466" s="12">
        <v>1</v>
      </c>
      <c r="H466" s="12">
        <v>12</v>
      </c>
      <c r="I466" s="16">
        <v>0</v>
      </c>
      <c r="J466" s="17">
        <v>0</v>
      </c>
      <c r="K466" s="12">
        <v>0</v>
      </c>
      <c r="L466" s="12">
        <v>0</v>
      </c>
      <c r="M466" s="12">
        <v>0</v>
      </c>
      <c r="N466" s="12">
        <v>0</v>
      </c>
      <c r="O466" s="12">
        <v>0</v>
      </c>
      <c r="P466" s="12">
        <v>0</v>
      </c>
      <c r="Q466" s="12">
        <v>0</v>
      </c>
      <c r="R466" s="12">
        <v>0</v>
      </c>
      <c r="S466" s="12">
        <v>0</v>
      </c>
      <c r="T466" s="12">
        <v>0</v>
      </c>
      <c r="U466" s="16">
        <v>0</v>
      </c>
      <c r="V466" s="12">
        <v>0</v>
      </c>
      <c r="W466" s="12">
        <v>0</v>
      </c>
      <c r="X466" s="12">
        <v>0</v>
      </c>
      <c r="Y466" s="16">
        <v>0</v>
      </c>
      <c r="Z466" s="16">
        <v>0</v>
      </c>
      <c r="AA466" s="16">
        <v>0</v>
      </c>
      <c r="AB466" s="16">
        <v>105101</v>
      </c>
      <c r="AC466" s="16">
        <v>13</v>
      </c>
      <c r="AD466" s="16">
        <v>0</v>
      </c>
      <c r="AE466" s="16"/>
      <c r="GR466" s="4"/>
      <c r="GS466" s="4"/>
      <c r="GT466" s="4"/>
      <c r="GU466" s="4"/>
      <c r="GV466" s="4"/>
      <c r="GW466" s="4"/>
      <c r="GX466" s="4"/>
      <c r="GY466" s="4"/>
      <c r="GZ466" s="4"/>
      <c r="HA466" s="4"/>
      <c r="HB466" s="4"/>
      <c r="HC466" s="4"/>
      <c r="HD466" s="4"/>
      <c r="HE466" s="4"/>
      <c r="HF466" s="4"/>
      <c r="HG466" s="4"/>
      <c r="HH466" s="4"/>
      <c r="HI466" s="4"/>
      <c r="HJ466" s="4"/>
      <c r="HK466" s="4"/>
      <c r="HL466" s="4"/>
      <c r="HM466" s="4"/>
      <c r="HN466" s="4"/>
      <c r="HO466" s="4"/>
      <c r="HP466" s="4"/>
    </row>
    <row r="467" spans="3:224" ht="20.100000000000001" customHeight="1">
      <c r="C467" s="35">
        <v>16000402</v>
      </c>
      <c r="D467" s="36" t="s">
        <v>450</v>
      </c>
      <c r="E467" s="45">
        <v>11200010</v>
      </c>
      <c r="F467" s="12">
        <v>30031</v>
      </c>
      <c r="G467" s="12">
        <v>1</v>
      </c>
      <c r="H467" s="12">
        <v>12</v>
      </c>
      <c r="I467" s="16">
        <v>0</v>
      </c>
      <c r="J467" s="17">
        <v>0</v>
      </c>
      <c r="K467" s="12">
        <v>0</v>
      </c>
      <c r="L467" s="12">
        <v>0</v>
      </c>
      <c r="M467" s="12">
        <v>0</v>
      </c>
      <c r="N467" s="12">
        <v>0</v>
      </c>
      <c r="O467" s="12">
        <v>0</v>
      </c>
      <c r="P467" s="12">
        <v>0</v>
      </c>
      <c r="Q467" s="12">
        <v>0</v>
      </c>
      <c r="R467" s="12">
        <v>0</v>
      </c>
      <c r="S467" s="12">
        <v>0</v>
      </c>
      <c r="T467" s="12">
        <v>0</v>
      </c>
      <c r="U467" s="16">
        <v>0</v>
      </c>
      <c r="V467" s="12">
        <v>0</v>
      </c>
      <c r="W467" s="12">
        <v>0</v>
      </c>
      <c r="X467" s="12">
        <v>0</v>
      </c>
      <c r="Y467" s="16">
        <v>0</v>
      </c>
      <c r="Z467" s="16">
        <v>0</v>
      </c>
      <c r="AA467" s="16">
        <v>0</v>
      </c>
      <c r="AB467" s="16">
        <v>105501</v>
      </c>
      <c r="AC467" s="16">
        <v>13</v>
      </c>
      <c r="AD467" s="16">
        <v>0</v>
      </c>
      <c r="AE467" s="16"/>
      <c r="GR467" s="4"/>
      <c r="GS467" s="4"/>
      <c r="GT467" s="4"/>
      <c r="GU467" s="4"/>
      <c r="GV467" s="4"/>
      <c r="GW467" s="4"/>
      <c r="GX467" s="4"/>
      <c r="GY467" s="4"/>
      <c r="GZ467" s="4"/>
      <c r="HA467" s="4"/>
      <c r="HB467" s="4"/>
      <c r="HC467" s="4"/>
      <c r="HD467" s="4"/>
      <c r="HE467" s="4"/>
      <c r="HF467" s="4"/>
      <c r="HG467" s="4"/>
      <c r="HH467" s="4"/>
      <c r="HI467" s="4"/>
      <c r="HJ467" s="4"/>
      <c r="HK467" s="4"/>
      <c r="HL467" s="4"/>
      <c r="HM467" s="4"/>
      <c r="HN467" s="4"/>
      <c r="HO467" s="4"/>
      <c r="HP467" s="4"/>
    </row>
    <row r="468" spans="3:224" ht="20.100000000000001" customHeight="1">
      <c r="C468" s="35">
        <v>16000403</v>
      </c>
      <c r="D468" s="36" t="s">
        <v>451</v>
      </c>
      <c r="E468" s="45">
        <v>11200010</v>
      </c>
      <c r="F468" s="12">
        <v>30031</v>
      </c>
      <c r="G468" s="12">
        <v>1</v>
      </c>
      <c r="H468" s="12">
        <v>12</v>
      </c>
      <c r="I468" s="16">
        <v>0</v>
      </c>
      <c r="J468" s="17">
        <v>0</v>
      </c>
      <c r="K468" s="12">
        <v>0</v>
      </c>
      <c r="L468" s="12">
        <v>0</v>
      </c>
      <c r="M468" s="12">
        <v>0</v>
      </c>
      <c r="N468" s="12">
        <v>0</v>
      </c>
      <c r="O468" s="12">
        <v>0</v>
      </c>
      <c r="P468" s="12">
        <v>0</v>
      </c>
      <c r="Q468" s="12">
        <v>0</v>
      </c>
      <c r="R468" s="12">
        <v>0</v>
      </c>
      <c r="S468" s="12">
        <v>0</v>
      </c>
      <c r="T468" s="12">
        <v>0</v>
      </c>
      <c r="U468" s="16">
        <v>0</v>
      </c>
      <c r="V468" s="12">
        <v>0</v>
      </c>
      <c r="W468" s="12">
        <v>0</v>
      </c>
      <c r="X468" s="12">
        <v>0</v>
      </c>
      <c r="Y468" s="16">
        <v>0</v>
      </c>
      <c r="Z468" s="16">
        <v>0</v>
      </c>
      <c r="AA468" s="16">
        <v>0</v>
      </c>
      <c r="AB468" s="16">
        <v>105301</v>
      </c>
      <c r="AC468" s="16">
        <v>13</v>
      </c>
      <c r="AD468" s="16">
        <v>0</v>
      </c>
      <c r="AE468" s="16"/>
      <c r="GR468" s="4"/>
      <c r="GS468" s="4"/>
      <c r="GT468" s="4"/>
      <c r="GU468" s="4"/>
      <c r="GV468" s="4"/>
      <c r="GW468" s="4"/>
      <c r="GX468" s="4"/>
      <c r="GY468" s="4"/>
      <c r="GZ468" s="4"/>
      <c r="HA468" s="4"/>
      <c r="HB468" s="4"/>
      <c r="HC468" s="4"/>
      <c r="HD468" s="4"/>
      <c r="HE468" s="4"/>
      <c r="HF468" s="4"/>
      <c r="HG468" s="4"/>
      <c r="HH468" s="4"/>
      <c r="HI468" s="4"/>
      <c r="HJ468" s="4"/>
      <c r="HK468" s="4"/>
      <c r="HL468" s="4"/>
      <c r="HM468" s="4"/>
      <c r="HN468" s="4"/>
      <c r="HO468" s="4"/>
      <c r="HP468" s="4"/>
    </row>
    <row r="469" spans="3:224" ht="20.100000000000001" customHeight="1">
      <c r="C469" s="35">
        <v>16000404</v>
      </c>
      <c r="D469" s="36" t="s">
        <v>452</v>
      </c>
      <c r="E469" s="45">
        <v>11200010</v>
      </c>
      <c r="F469" s="12">
        <v>30031</v>
      </c>
      <c r="G469" s="12">
        <v>1</v>
      </c>
      <c r="H469" s="12">
        <v>12</v>
      </c>
      <c r="I469" s="16">
        <v>0</v>
      </c>
      <c r="J469" s="17">
        <v>0</v>
      </c>
      <c r="K469" s="12">
        <v>0</v>
      </c>
      <c r="L469" s="12">
        <v>0</v>
      </c>
      <c r="M469" s="12">
        <v>0</v>
      </c>
      <c r="N469" s="12">
        <v>0</v>
      </c>
      <c r="O469" s="12">
        <v>0</v>
      </c>
      <c r="P469" s="12">
        <v>0</v>
      </c>
      <c r="Q469" s="12">
        <v>0</v>
      </c>
      <c r="R469" s="12">
        <v>0</v>
      </c>
      <c r="S469" s="12">
        <v>0</v>
      </c>
      <c r="T469" s="12">
        <v>0</v>
      </c>
      <c r="U469" s="16">
        <v>0</v>
      </c>
      <c r="V469" s="12">
        <v>0</v>
      </c>
      <c r="W469" s="12">
        <v>0</v>
      </c>
      <c r="X469" s="12">
        <v>0</v>
      </c>
      <c r="Y469" s="16">
        <v>0</v>
      </c>
      <c r="Z469" s="16">
        <v>0</v>
      </c>
      <c r="AA469" s="16">
        <v>0</v>
      </c>
      <c r="AB469" s="16">
        <v>105201</v>
      </c>
      <c r="AC469" s="16">
        <v>13</v>
      </c>
      <c r="AD469" s="16">
        <v>0</v>
      </c>
      <c r="AE469" s="16"/>
      <c r="GR469" s="4"/>
      <c r="GS469" s="4"/>
      <c r="GT469" s="4"/>
      <c r="GU469" s="4"/>
      <c r="GV469" s="4"/>
      <c r="GW469" s="4"/>
      <c r="GX469" s="4"/>
      <c r="GY469" s="4"/>
      <c r="GZ469" s="4"/>
      <c r="HA469" s="4"/>
      <c r="HB469" s="4"/>
      <c r="HC469" s="4"/>
      <c r="HD469" s="4"/>
      <c r="HE469" s="4"/>
      <c r="HF469" s="4"/>
      <c r="HG469" s="4"/>
      <c r="HH469" s="4"/>
      <c r="HI469" s="4"/>
      <c r="HJ469" s="4"/>
      <c r="HK469" s="4"/>
      <c r="HL469" s="4"/>
      <c r="HM469" s="4"/>
      <c r="HN469" s="4"/>
      <c r="HO469" s="4"/>
      <c r="HP469" s="4"/>
    </row>
    <row r="470" spans="3:224" ht="20.100000000000001" customHeight="1">
      <c r="C470" s="35">
        <v>16000405</v>
      </c>
      <c r="D470" s="36" t="s">
        <v>453</v>
      </c>
      <c r="E470" s="45">
        <v>11200010</v>
      </c>
      <c r="F470" s="12">
        <v>30032</v>
      </c>
      <c r="G470" s="12">
        <v>1</v>
      </c>
      <c r="H470" s="12">
        <v>12</v>
      </c>
      <c r="I470" s="16">
        <v>0</v>
      </c>
      <c r="J470" s="17">
        <v>0</v>
      </c>
      <c r="K470" s="12">
        <v>0</v>
      </c>
      <c r="L470" s="12">
        <v>0</v>
      </c>
      <c r="M470" s="12">
        <v>0</v>
      </c>
      <c r="N470" s="12">
        <v>0</v>
      </c>
      <c r="O470" s="12">
        <v>0</v>
      </c>
      <c r="P470" s="12">
        <v>0</v>
      </c>
      <c r="Q470" s="12">
        <v>0</v>
      </c>
      <c r="R470" s="12">
        <v>0</v>
      </c>
      <c r="S470" s="12">
        <v>0</v>
      </c>
      <c r="T470" s="12">
        <v>0</v>
      </c>
      <c r="U470" s="16">
        <v>0</v>
      </c>
      <c r="V470" s="12">
        <v>0</v>
      </c>
      <c r="W470" s="12">
        <v>0</v>
      </c>
      <c r="X470" s="12">
        <v>0</v>
      </c>
      <c r="Y470" s="16">
        <v>0</v>
      </c>
      <c r="Z470" s="16">
        <v>0</v>
      </c>
      <c r="AA470" s="16">
        <v>0</v>
      </c>
      <c r="AB470" s="16" t="s">
        <v>406</v>
      </c>
      <c r="AC470" s="16" t="s">
        <v>461</v>
      </c>
      <c r="AD470" s="16" t="s">
        <v>65</v>
      </c>
      <c r="AE470" s="16"/>
      <c r="GR470" s="4"/>
      <c r="GS470" s="4"/>
      <c r="GT470" s="4"/>
      <c r="GU470" s="4"/>
      <c r="GV470" s="4"/>
      <c r="GW470" s="4"/>
      <c r="GX470" s="4"/>
      <c r="GY470" s="4"/>
      <c r="GZ470" s="4"/>
      <c r="HA470" s="4"/>
      <c r="HB470" s="4"/>
      <c r="HC470" s="4"/>
      <c r="HD470" s="4"/>
      <c r="HE470" s="4"/>
      <c r="HF470" s="4"/>
      <c r="HG470" s="4"/>
      <c r="HH470" s="4"/>
      <c r="HI470" s="4"/>
      <c r="HJ470" s="4"/>
      <c r="HK470" s="4"/>
      <c r="HL470" s="4"/>
      <c r="HM470" s="4"/>
      <c r="HN470" s="4"/>
      <c r="HO470" s="4"/>
      <c r="HP470" s="4"/>
    </row>
    <row r="471" spans="3:224" ht="20.100000000000001" customHeight="1">
      <c r="C471" s="35">
        <v>16000406</v>
      </c>
      <c r="D471" s="36" t="s">
        <v>454</v>
      </c>
      <c r="E471" s="45">
        <v>11200010</v>
      </c>
      <c r="F471" s="12">
        <v>30032</v>
      </c>
      <c r="G471" s="12">
        <v>1</v>
      </c>
      <c r="H471" s="12">
        <v>12</v>
      </c>
      <c r="I471" s="16">
        <v>0</v>
      </c>
      <c r="J471" s="17">
        <v>0</v>
      </c>
      <c r="K471" s="12">
        <v>0</v>
      </c>
      <c r="L471" s="12">
        <v>0</v>
      </c>
      <c r="M471" s="12">
        <v>0</v>
      </c>
      <c r="N471" s="12">
        <v>0</v>
      </c>
      <c r="O471" s="12">
        <v>0</v>
      </c>
      <c r="P471" s="12">
        <v>0</v>
      </c>
      <c r="Q471" s="12">
        <v>0</v>
      </c>
      <c r="R471" s="12">
        <v>0</v>
      </c>
      <c r="S471" s="12">
        <v>0</v>
      </c>
      <c r="T471" s="12">
        <v>0</v>
      </c>
      <c r="U471" s="16">
        <v>0</v>
      </c>
      <c r="V471" s="12">
        <v>0</v>
      </c>
      <c r="W471" s="12">
        <v>0</v>
      </c>
      <c r="X471" s="12">
        <v>0</v>
      </c>
      <c r="Y471" s="16">
        <v>0</v>
      </c>
      <c r="Z471" s="16">
        <v>0</v>
      </c>
      <c r="AA471" s="16">
        <v>0</v>
      </c>
      <c r="AB471" s="16" t="s">
        <v>409</v>
      </c>
      <c r="AC471" s="16" t="s">
        <v>461</v>
      </c>
      <c r="AD471" s="16" t="s">
        <v>65</v>
      </c>
      <c r="AE471" s="16"/>
      <c r="GR471" s="4"/>
      <c r="GS471" s="4"/>
      <c r="GT471" s="4"/>
      <c r="GU471" s="4"/>
      <c r="GV471" s="4"/>
      <c r="GW471" s="4"/>
      <c r="GX471" s="4"/>
      <c r="GY471" s="4"/>
      <c r="GZ471" s="4"/>
      <c r="HA471" s="4"/>
      <c r="HB471" s="4"/>
      <c r="HC471" s="4"/>
      <c r="HD471" s="4"/>
      <c r="HE471" s="4"/>
      <c r="HF471" s="4"/>
      <c r="HG471" s="4"/>
      <c r="HH471" s="4"/>
      <c r="HI471" s="4"/>
      <c r="HJ471" s="4"/>
      <c r="HK471" s="4"/>
      <c r="HL471" s="4"/>
      <c r="HM471" s="4"/>
      <c r="HN471" s="4"/>
      <c r="HO471" s="4"/>
      <c r="HP471" s="4"/>
    </row>
    <row r="472" spans="3:224" ht="20.100000000000001" customHeight="1">
      <c r="C472" s="35">
        <v>16000407</v>
      </c>
      <c r="D472" s="36" t="s">
        <v>455</v>
      </c>
      <c r="E472" s="45">
        <v>11200010</v>
      </c>
      <c r="F472" s="12">
        <v>30032</v>
      </c>
      <c r="G472" s="12">
        <v>1</v>
      </c>
      <c r="H472" s="12">
        <v>12</v>
      </c>
      <c r="I472" s="16">
        <v>0</v>
      </c>
      <c r="J472" s="17">
        <v>0</v>
      </c>
      <c r="K472" s="12">
        <v>0</v>
      </c>
      <c r="L472" s="12">
        <v>0</v>
      </c>
      <c r="M472" s="12">
        <v>0</v>
      </c>
      <c r="N472" s="12">
        <v>0</v>
      </c>
      <c r="O472" s="12">
        <v>0</v>
      </c>
      <c r="P472" s="12">
        <v>0</v>
      </c>
      <c r="Q472" s="12">
        <v>0</v>
      </c>
      <c r="R472" s="12">
        <v>0</v>
      </c>
      <c r="S472" s="12">
        <v>0</v>
      </c>
      <c r="T472" s="12">
        <v>0</v>
      </c>
      <c r="U472" s="16">
        <v>0</v>
      </c>
      <c r="V472" s="12">
        <v>0</v>
      </c>
      <c r="W472" s="12">
        <v>0</v>
      </c>
      <c r="X472" s="12">
        <v>0</v>
      </c>
      <c r="Y472" s="16">
        <v>0</v>
      </c>
      <c r="Z472" s="16">
        <v>0</v>
      </c>
      <c r="AA472" s="16">
        <v>0</v>
      </c>
      <c r="AB472" s="16" t="s">
        <v>411</v>
      </c>
      <c r="AC472" s="16" t="s">
        <v>461</v>
      </c>
      <c r="AD472" s="16" t="s">
        <v>65</v>
      </c>
      <c r="AE472" s="16"/>
      <c r="GR472" s="4"/>
      <c r="GS472" s="4"/>
      <c r="GT472" s="4"/>
      <c r="GU472" s="4"/>
      <c r="GV472" s="4"/>
      <c r="GW472" s="4"/>
      <c r="GX472" s="4"/>
      <c r="GY472" s="4"/>
      <c r="GZ472" s="4"/>
      <c r="HA472" s="4"/>
      <c r="HB472" s="4"/>
      <c r="HC472" s="4"/>
      <c r="HD472" s="4"/>
      <c r="HE472" s="4"/>
      <c r="HF472" s="4"/>
      <c r="HG472" s="4"/>
      <c r="HH472" s="4"/>
      <c r="HI472" s="4"/>
      <c r="HJ472" s="4"/>
      <c r="HK472" s="4"/>
      <c r="HL472" s="4"/>
      <c r="HM472" s="4"/>
      <c r="HN472" s="4"/>
      <c r="HO472" s="4"/>
      <c r="HP472" s="4"/>
    </row>
    <row r="473" spans="3:224" ht="20.100000000000001" customHeight="1">
      <c r="C473" s="35">
        <v>16000408</v>
      </c>
      <c r="D473" s="36" t="s">
        <v>456</v>
      </c>
      <c r="E473" s="45">
        <v>11200010</v>
      </c>
      <c r="F473" s="12">
        <v>30032</v>
      </c>
      <c r="G473" s="12">
        <v>1</v>
      </c>
      <c r="H473" s="12">
        <v>12</v>
      </c>
      <c r="I473" s="16">
        <v>0</v>
      </c>
      <c r="J473" s="17">
        <v>0</v>
      </c>
      <c r="K473" s="12">
        <v>0</v>
      </c>
      <c r="L473" s="12">
        <v>0</v>
      </c>
      <c r="M473" s="12">
        <v>0</v>
      </c>
      <c r="N473" s="12">
        <v>0</v>
      </c>
      <c r="O473" s="12">
        <v>0</v>
      </c>
      <c r="P473" s="12">
        <v>0</v>
      </c>
      <c r="Q473" s="12">
        <v>0</v>
      </c>
      <c r="R473" s="12">
        <v>0</v>
      </c>
      <c r="S473" s="12">
        <v>0</v>
      </c>
      <c r="T473" s="12">
        <v>0</v>
      </c>
      <c r="U473" s="16">
        <v>0</v>
      </c>
      <c r="V473" s="12">
        <v>0</v>
      </c>
      <c r="W473" s="12">
        <v>0</v>
      </c>
      <c r="X473" s="12">
        <v>0</v>
      </c>
      <c r="Y473" s="16">
        <v>0</v>
      </c>
      <c r="Z473" s="16">
        <v>0</v>
      </c>
      <c r="AA473" s="16">
        <v>0</v>
      </c>
      <c r="AB473" s="16" t="s">
        <v>413</v>
      </c>
      <c r="AC473" s="16" t="s">
        <v>461</v>
      </c>
      <c r="AD473" s="16" t="s">
        <v>65</v>
      </c>
      <c r="AE473" s="16"/>
      <c r="GR473" s="4"/>
      <c r="GS473" s="4"/>
      <c r="GT473" s="4"/>
      <c r="GU473" s="4"/>
      <c r="GV473" s="4"/>
      <c r="GW473" s="4"/>
      <c r="GX473" s="4"/>
      <c r="GY473" s="4"/>
      <c r="GZ473" s="4"/>
      <c r="HA473" s="4"/>
      <c r="HB473" s="4"/>
      <c r="HC473" s="4"/>
      <c r="HD473" s="4"/>
      <c r="HE473" s="4"/>
      <c r="HF473" s="4"/>
      <c r="HG473" s="4"/>
      <c r="HH473" s="4"/>
      <c r="HI473" s="4"/>
      <c r="HJ473" s="4"/>
      <c r="HK473" s="4"/>
      <c r="HL473" s="4"/>
      <c r="HM473" s="4"/>
      <c r="HN473" s="4"/>
      <c r="HO473" s="4"/>
      <c r="HP473" s="4"/>
    </row>
    <row r="474" spans="3:224" ht="20.100000000000001" customHeight="1">
      <c r="C474" s="35">
        <v>16000409</v>
      </c>
      <c r="D474" s="36" t="s">
        <v>457</v>
      </c>
      <c r="E474" s="45">
        <v>11200010</v>
      </c>
      <c r="F474" s="12">
        <v>30033</v>
      </c>
      <c r="G474" s="12">
        <v>1</v>
      </c>
      <c r="H474" s="12">
        <v>12</v>
      </c>
      <c r="I474" s="16">
        <v>0</v>
      </c>
      <c r="J474" s="17">
        <v>0</v>
      </c>
      <c r="K474" s="12">
        <v>0</v>
      </c>
      <c r="L474" s="12">
        <v>0</v>
      </c>
      <c r="M474" s="12">
        <v>0</v>
      </c>
      <c r="N474" s="12">
        <v>0</v>
      </c>
      <c r="O474" s="12">
        <v>0</v>
      </c>
      <c r="P474" s="12">
        <v>0</v>
      </c>
      <c r="Q474" s="12">
        <v>0</v>
      </c>
      <c r="R474" s="12">
        <v>0</v>
      </c>
      <c r="S474" s="12">
        <v>0</v>
      </c>
      <c r="T474" s="12">
        <v>0</v>
      </c>
      <c r="U474" s="16">
        <v>0</v>
      </c>
      <c r="V474" s="12">
        <v>0</v>
      </c>
      <c r="W474" s="12">
        <v>0</v>
      </c>
      <c r="X474" s="12">
        <v>0</v>
      </c>
      <c r="Y474" s="16">
        <v>0</v>
      </c>
      <c r="Z474" s="16">
        <v>0</v>
      </c>
      <c r="AA474" s="16">
        <v>0</v>
      </c>
      <c r="AB474" s="16">
        <v>105401</v>
      </c>
      <c r="AC474" s="16">
        <v>13</v>
      </c>
      <c r="AD474" s="16">
        <v>0</v>
      </c>
      <c r="AE474" s="16"/>
      <c r="GR474" s="4"/>
      <c r="GS474" s="4"/>
      <c r="GT474" s="4"/>
      <c r="GU474" s="4"/>
      <c r="GV474" s="4"/>
      <c r="GW474" s="4"/>
      <c r="GX474" s="4"/>
      <c r="GY474" s="4"/>
      <c r="GZ474" s="4"/>
      <c r="HA474" s="4"/>
      <c r="HB474" s="4"/>
      <c r="HC474" s="4"/>
      <c r="HD474" s="4"/>
      <c r="HE474" s="4"/>
      <c r="HF474" s="4"/>
      <c r="HG474" s="4"/>
      <c r="HH474" s="4"/>
      <c r="HI474" s="4"/>
      <c r="HJ474" s="4"/>
      <c r="HK474" s="4"/>
      <c r="HL474" s="4"/>
      <c r="HM474" s="4"/>
      <c r="HN474" s="4"/>
      <c r="HO474" s="4"/>
      <c r="HP474" s="4"/>
    </row>
    <row r="475" spans="3:224" ht="20.100000000000001" customHeight="1">
      <c r="C475" s="35">
        <v>16000410</v>
      </c>
      <c r="D475" s="36" t="s">
        <v>458</v>
      </c>
      <c r="E475" s="45">
        <v>11200010</v>
      </c>
      <c r="F475" s="12">
        <v>30033</v>
      </c>
      <c r="G475" s="12">
        <v>1</v>
      </c>
      <c r="H475" s="12">
        <v>12</v>
      </c>
      <c r="I475" s="16">
        <v>0</v>
      </c>
      <c r="J475" s="17">
        <v>0</v>
      </c>
      <c r="K475" s="12">
        <v>0</v>
      </c>
      <c r="L475" s="12">
        <v>0</v>
      </c>
      <c r="M475" s="12">
        <v>0</v>
      </c>
      <c r="N475" s="12">
        <v>0</v>
      </c>
      <c r="O475" s="12">
        <v>0</v>
      </c>
      <c r="P475" s="12">
        <v>0</v>
      </c>
      <c r="Q475" s="12">
        <v>0</v>
      </c>
      <c r="R475" s="12">
        <v>0</v>
      </c>
      <c r="S475" s="12">
        <v>0</v>
      </c>
      <c r="T475" s="12">
        <v>0</v>
      </c>
      <c r="U475" s="16">
        <v>0</v>
      </c>
      <c r="V475" s="12">
        <v>0</v>
      </c>
      <c r="W475" s="12">
        <v>0</v>
      </c>
      <c r="X475" s="12">
        <v>0</v>
      </c>
      <c r="Y475" s="16">
        <v>0</v>
      </c>
      <c r="Z475" s="16">
        <v>0</v>
      </c>
      <c r="AA475" s="16">
        <v>0</v>
      </c>
      <c r="AB475" s="16" t="s">
        <v>416</v>
      </c>
      <c r="AC475" s="16" t="s">
        <v>461</v>
      </c>
      <c r="AD475" s="16" t="s">
        <v>65</v>
      </c>
      <c r="AE475" s="16"/>
      <c r="GR475" s="4"/>
      <c r="GS475" s="4"/>
      <c r="GT475" s="4"/>
      <c r="GU475" s="4"/>
      <c r="GV475" s="4"/>
      <c r="GW475" s="4"/>
      <c r="GX475" s="4"/>
      <c r="GY475" s="4"/>
      <c r="GZ475" s="4"/>
      <c r="HA475" s="4"/>
      <c r="HB475" s="4"/>
      <c r="HC475" s="4"/>
      <c r="HD475" s="4"/>
      <c r="HE475" s="4"/>
      <c r="HF475" s="4"/>
      <c r="HG475" s="4"/>
      <c r="HH475" s="4"/>
      <c r="HI475" s="4"/>
      <c r="HJ475" s="4"/>
      <c r="HK475" s="4"/>
      <c r="HL475" s="4"/>
      <c r="HM475" s="4"/>
      <c r="HN475" s="4"/>
      <c r="HO475" s="4"/>
      <c r="HP475" s="4"/>
    </row>
    <row r="476" spans="3:224" ht="20.100000000000001" customHeight="1">
      <c r="C476" s="35">
        <v>16000411</v>
      </c>
      <c r="D476" s="36" t="s">
        <v>459</v>
      </c>
      <c r="E476" s="45">
        <v>11200010</v>
      </c>
      <c r="F476" s="12">
        <v>30033</v>
      </c>
      <c r="G476" s="12">
        <v>1</v>
      </c>
      <c r="H476" s="12">
        <v>12</v>
      </c>
      <c r="I476" s="16">
        <v>0</v>
      </c>
      <c r="J476" s="17">
        <v>0</v>
      </c>
      <c r="K476" s="12">
        <v>0</v>
      </c>
      <c r="L476" s="12">
        <v>0</v>
      </c>
      <c r="M476" s="12">
        <v>0</v>
      </c>
      <c r="N476" s="12">
        <v>0</v>
      </c>
      <c r="O476" s="12">
        <v>0</v>
      </c>
      <c r="P476" s="12">
        <v>0</v>
      </c>
      <c r="Q476" s="12">
        <v>0</v>
      </c>
      <c r="R476" s="12">
        <v>0</v>
      </c>
      <c r="S476" s="12">
        <v>0</v>
      </c>
      <c r="T476" s="12">
        <v>0</v>
      </c>
      <c r="U476" s="16">
        <v>0</v>
      </c>
      <c r="V476" s="12">
        <v>0</v>
      </c>
      <c r="W476" s="12">
        <v>0</v>
      </c>
      <c r="X476" s="12">
        <v>0</v>
      </c>
      <c r="Y476" s="16">
        <v>0</v>
      </c>
      <c r="Z476" s="16">
        <v>0</v>
      </c>
      <c r="AA476" s="16">
        <v>0</v>
      </c>
      <c r="AB476" s="16" t="s">
        <v>418</v>
      </c>
      <c r="AC476" s="16" t="s">
        <v>461</v>
      </c>
      <c r="AD476" s="16" t="s">
        <v>65</v>
      </c>
      <c r="AE476" s="16"/>
      <c r="GR476" s="4"/>
      <c r="GS476" s="4"/>
      <c r="GT476" s="4"/>
      <c r="GU476" s="4"/>
      <c r="GV476" s="4"/>
      <c r="GW476" s="4"/>
      <c r="GX476" s="4"/>
      <c r="GY476" s="4"/>
      <c r="GZ476" s="4"/>
      <c r="HA476" s="4"/>
      <c r="HB476" s="4"/>
      <c r="HC476" s="4"/>
      <c r="HD476" s="4"/>
      <c r="HE476" s="4"/>
      <c r="HF476" s="4"/>
      <c r="HG476" s="4"/>
      <c r="HH476" s="4"/>
      <c r="HI476" s="4"/>
      <c r="HJ476" s="4"/>
      <c r="HK476" s="4"/>
      <c r="HL476" s="4"/>
      <c r="HM476" s="4"/>
      <c r="HN476" s="4"/>
      <c r="HO476" s="4"/>
      <c r="HP476" s="4"/>
    </row>
    <row r="477" spans="3:224" ht="20.100000000000001" customHeight="1">
      <c r="C477" s="35">
        <v>16000412</v>
      </c>
      <c r="D477" s="36" t="s">
        <v>460</v>
      </c>
      <c r="E477" s="45">
        <v>11200010</v>
      </c>
      <c r="F477" s="12">
        <v>30033</v>
      </c>
      <c r="G477" s="12">
        <v>1</v>
      </c>
      <c r="H477" s="12">
        <v>12</v>
      </c>
      <c r="I477" s="16">
        <v>0</v>
      </c>
      <c r="J477" s="17">
        <v>0</v>
      </c>
      <c r="K477" s="12">
        <v>0</v>
      </c>
      <c r="L477" s="12">
        <v>0</v>
      </c>
      <c r="M477" s="12">
        <v>0</v>
      </c>
      <c r="N477" s="12">
        <v>0</v>
      </c>
      <c r="O477" s="12">
        <v>0</v>
      </c>
      <c r="P477" s="12">
        <v>0</v>
      </c>
      <c r="Q477" s="12">
        <v>0</v>
      </c>
      <c r="R477" s="12">
        <v>0</v>
      </c>
      <c r="S477" s="12">
        <v>0</v>
      </c>
      <c r="T477" s="12">
        <v>0</v>
      </c>
      <c r="U477" s="16">
        <v>0</v>
      </c>
      <c r="V477" s="12">
        <v>0</v>
      </c>
      <c r="W477" s="12">
        <v>0</v>
      </c>
      <c r="X477" s="12">
        <v>0</v>
      </c>
      <c r="Y477" s="16">
        <v>0</v>
      </c>
      <c r="Z477" s="16">
        <v>0</v>
      </c>
      <c r="AA477" s="16">
        <v>0</v>
      </c>
      <c r="AB477" s="16" t="s">
        <v>420</v>
      </c>
      <c r="AC477" s="16" t="s">
        <v>461</v>
      </c>
      <c r="AD477" s="16" t="s">
        <v>65</v>
      </c>
      <c r="AE477" s="16"/>
      <c r="GR477" s="4"/>
      <c r="GS477" s="4"/>
      <c r="GT477" s="4"/>
      <c r="GU477" s="4"/>
      <c r="GV477" s="4"/>
      <c r="GW477" s="4"/>
      <c r="GX477" s="4"/>
      <c r="GY477" s="4"/>
      <c r="GZ477" s="4"/>
      <c r="HA477" s="4"/>
      <c r="HB477" s="4"/>
      <c r="HC477" s="4"/>
      <c r="HD477" s="4"/>
      <c r="HE477" s="4"/>
      <c r="HF477" s="4"/>
      <c r="HG477" s="4"/>
      <c r="HH477" s="4"/>
      <c r="HI477" s="4"/>
      <c r="HJ477" s="4"/>
      <c r="HK477" s="4"/>
      <c r="HL477" s="4"/>
      <c r="HM477" s="4"/>
      <c r="HN477" s="4"/>
      <c r="HO477" s="4"/>
      <c r="HP477" s="4"/>
    </row>
    <row r="478" spans="3:224" ht="20.100000000000001" customHeight="1">
      <c r="C478" s="35">
        <v>16000413</v>
      </c>
      <c r="D478" s="36" t="s">
        <v>484</v>
      </c>
      <c r="E478" s="45">
        <v>0</v>
      </c>
      <c r="F478" s="12">
        <v>0</v>
      </c>
      <c r="G478" s="12">
        <v>0</v>
      </c>
      <c r="H478" s="12">
        <v>0</v>
      </c>
      <c r="I478" s="16">
        <v>0</v>
      </c>
      <c r="J478" s="17">
        <v>0</v>
      </c>
      <c r="K478" s="12">
        <v>0</v>
      </c>
      <c r="L478" s="12">
        <v>0</v>
      </c>
      <c r="M478" s="12">
        <v>0</v>
      </c>
      <c r="N478" s="12">
        <v>0</v>
      </c>
      <c r="O478" s="12">
        <v>0</v>
      </c>
      <c r="P478" s="12">
        <v>0</v>
      </c>
      <c r="Q478" s="12">
        <v>0</v>
      </c>
      <c r="R478" s="12">
        <v>0</v>
      </c>
      <c r="S478" s="12">
        <v>0</v>
      </c>
      <c r="T478" s="12">
        <v>0</v>
      </c>
      <c r="U478" s="16">
        <v>0</v>
      </c>
      <c r="V478" s="12">
        <v>0</v>
      </c>
      <c r="W478" s="12">
        <v>0</v>
      </c>
      <c r="X478" s="12">
        <v>0</v>
      </c>
      <c r="Y478" s="16">
        <v>0</v>
      </c>
      <c r="Z478" s="16">
        <v>0</v>
      </c>
      <c r="AA478" s="16">
        <v>0</v>
      </c>
      <c r="AB478" s="16">
        <v>0</v>
      </c>
      <c r="AC478" s="16">
        <v>0</v>
      </c>
      <c r="AD478" s="16">
        <v>0</v>
      </c>
      <c r="AE478" s="16"/>
      <c r="GR478" s="4"/>
      <c r="GS478" s="4"/>
      <c r="GT478" s="4"/>
      <c r="GU478" s="4"/>
      <c r="GV478" s="4"/>
      <c r="GW478" s="4"/>
      <c r="GX478" s="4"/>
      <c r="GY478" s="4"/>
      <c r="GZ478" s="4"/>
      <c r="HA478" s="4"/>
      <c r="HB478" s="4"/>
      <c r="HC478" s="4"/>
      <c r="HD478" s="4"/>
      <c r="HE478" s="4"/>
      <c r="HF478" s="4"/>
      <c r="HG478" s="4"/>
      <c r="HH478" s="4"/>
      <c r="HI478" s="4"/>
      <c r="HJ478" s="4"/>
      <c r="HK478" s="4"/>
      <c r="HL478" s="4"/>
      <c r="HM478" s="4"/>
      <c r="HN478" s="4"/>
      <c r="HO478" s="4"/>
      <c r="HP478" s="4"/>
    </row>
  </sheetData>
  <phoneticPr fontId="20" type="noConversion"/>
  <pageMargins left="0.69930555555555596" right="0.69930555555555596" top="0.75" bottom="0.75" header="0.3" footer="0.3"/>
  <pageSetup orientation="portrait" r:id="rId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2019-09-30T00:29:00Z</dcterms:created>
  <dcterms:modified xsi:type="dcterms:W3CDTF">2024-12-27T05:57:42Z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