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9136BF6F-BF5C-457C-A703-AA261129C67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宠物被动技能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2" l="1"/>
  <c r="W40" i="2"/>
  <c r="W41" i="2"/>
  <c r="W42" i="2"/>
  <c r="W43" i="2"/>
  <c r="W44" i="2"/>
  <c r="W45" i="2"/>
  <c r="W38" i="2"/>
  <c r="W3" i="2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</calcChain>
</file>

<file path=xl/sharedStrings.xml><?xml version="1.0" encoding="utf-8"?>
<sst xmlns="http://schemas.openxmlformats.org/spreadsheetml/2006/main" count="1003" uniqueCount="531">
  <si>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</si>
  <si>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</si>
  <si>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</si>
  <si>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</si>
  <si>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</si>
  <si>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</si>
  <si>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</si>
  <si>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</si>
  <si>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</si>
  <si>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</si>
  <si>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</si>
  <si>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</si>
  <si>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</si>
  <si>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</si>
  <si>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</si>
  <si>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</si>
  <si>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</si>
  <si>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</si>
  <si>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</si>
  <si>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</si>
  <si>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</si>
  <si>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</si>
  <si>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</si>
  <si>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</si>
  <si>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</si>
  <si>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</si>
  <si>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</si>
  <si>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</si>
  <si>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</si>
  <si>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</si>
  <si>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</si>
  <si>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</si>
  <si>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</si>
  <si>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</si>
  <si>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</si>
  <si>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</si>
  <si>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</si>
  <si>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</si>
  <si>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</si>
  <si>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</si>
  <si>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</si>
  <si>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</si>
  <si>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</si>
  <si>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</si>
  <si>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</si>
  <si>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</si>
  <si>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</si>
  <si>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</si>
  <si>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</si>
  <si>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</si>
  <si>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</si>
  <si>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</si>
  <si>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</si>
  <si>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</si>
  <si>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</si>
  <si>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</si>
  <si>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</si>
  <si>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</si>
  <si>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</si>
  <si>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</si>
  <si>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</si>
  <si>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</si>
  <si>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</si>
  <si>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</si>
  <si>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</si>
  <si>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</si>
  <si>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</si>
  <si>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</si>
  <si>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</si>
  <si>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</si>
  <si>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</si>
  <si>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</si>
  <si>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</si>
  <si>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</si>
  <si>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</si>
  <si>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</si>
  <si>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</si>
  <si>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</si>
  <si>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</si>
  <si>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</si>
  <si>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</si>
  <si>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</si>
  <si>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</si>
  <si>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</si>
  <si>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</si>
  <si>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</si>
  <si>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</si>
  <si>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</si>
  <si>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</si>
  <si>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</si>
  <si>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</si>
  <si>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</si>
  <si>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</si>
  <si>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</si>
  <si>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</si>
  <si>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</si>
  <si>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</si>
  <si>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</si>
  <si>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</si>
  <si>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</si>
  <si>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</si>
  <si>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</si>
  <si>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</si>
  <si>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</si>
  <si>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</si>
  <si>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</si>
  <si>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</si>
  <si>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</si>
  <si>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</si>
  <si>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</si>
  <si>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</si>
  <si>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</si>
  <si>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</si>
  <si>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</si>
  <si>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</si>
  <si>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</si>
  <si>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</si>
  <si>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</si>
  <si>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</si>
  <si>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</si>
  <si>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</si>
  <si>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</si>
  <si>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</si>
  <si>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</si>
  <si>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</si>
  <si>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</si>
  <si>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</si>
  <si>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</si>
  <si>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</si>
  <si>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</si>
  <si>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</si>
  <si>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</si>
  <si>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</si>
  <si>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</si>
  <si>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</si>
  <si>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</si>
  <si>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</si>
  <si>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</si>
  <si>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</si>
  <si>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</si>
  <si>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</si>
  <si>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</si>
  <si>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</si>
  <si>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</si>
  <si>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</si>
  <si>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</si>
  <si>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</si>
  <si>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</si>
  <si>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</si>
  <si>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</si>
  <si>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</si>
  <si>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</si>
  <si>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</si>
  <si>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</si>
  <si>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</si>
  <si>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</si>
  <si>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</si>
  <si>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</si>
  <si>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</si>
  <si>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</si>
  <si>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</si>
  <si>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</si>
  <si>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</si>
  <si>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</si>
  <si>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</si>
  <si>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</si>
  <si>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</si>
  <si>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</si>
  <si>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</si>
  <si>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</si>
  <si>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</si>
  <si>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</si>
  <si>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</si>
  <si>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</si>
  <si>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</si>
  <si>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</si>
  <si>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</si>
  <si>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</si>
  <si>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</si>
  <si>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</si>
  <si>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</si>
  <si>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</si>
  <si>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</si>
  <si>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</si>
  <si>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</si>
  <si>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</si>
  <si>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</si>
  <si>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</si>
  <si>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</si>
  <si>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</si>
  <si>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</si>
  <si>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</si>
  <si>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</si>
  <si>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</si>
  <si>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</si>
  <si>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</si>
  <si>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</si>
  <si>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</si>
  <si>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</si>
  <si>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</si>
  <si>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</si>
  <si>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</si>
  <si>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</si>
  <si>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</si>
  <si>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</si>
  <si>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</si>
  <si>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</si>
  <si>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</si>
  <si>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</si>
  <si>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</si>
  <si>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</si>
  <si>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</si>
  <si>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</si>
  <si>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</si>
  <si>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</si>
  <si>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</si>
  <si>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</si>
  <si>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</si>
  <si>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</si>
  <si>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</si>
  <si>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</si>
  <si>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</si>
  <si>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</si>
  <si>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</si>
  <si>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</si>
  <si>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</si>
  <si>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</si>
  <si>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</si>
  <si>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</si>
  <si>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</si>
  <si>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</si>
  <si>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</si>
  <si>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</si>
  <si>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</si>
  <si>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</si>
  <si>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</si>
  <si>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</si>
  <si>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</si>
  <si>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</si>
  <si>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</si>
  <si>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</si>
  <si>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</si>
  <si>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</si>
  <si>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</si>
  <si>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</si>
  <si>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</si>
  <si>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</si>
  <si>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</si>
  <si>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</si>
  <si>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</si>
  <si>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</si>
  <si>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</si>
  <si>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</si>
  <si>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</si>
  <si>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</si>
  <si>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</si>
  <si>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</si>
  <si>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</si>
  <si>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</si>
  <si>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</si>
  <si>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迅捷印记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</si>
  <si>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</si>
  <si>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</si>
  <si>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</si>
  <si>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</si>
  <si>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</si>
  <si>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</si>
  <si>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</si>
  <si>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</si>
  <si>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</si>
  <si>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</si>
  <si>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</si>
  <si>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</si>
  <si>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</si>
  <si>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</si>
  <si>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</si>
  <si>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</si>
  <si>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</si>
  <si>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</si>
  <si>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</si>
  <si>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</si>
  <si>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</si>
  <si>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</si>
  <si>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</si>
  <si>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</si>
  <si>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</si>
  <si>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</si>
  <si>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</si>
  <si>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</si>
  <si>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</si>
  <si>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</si>
  <si>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</si>
  <si>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</si>
  <si>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</si>
  <si>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</si>
  <si>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</si>
  <si>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</si>
  <si>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</si>
  <si>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</si>
  <si>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</si>
  <si>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</si>
  <si>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</si>
  <si>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</si>
  <si>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</si>
  <si>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</si>
  <si>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狼之闪击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</si>
  <si>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</si>
  <si>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</si>
  <si>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</si>
  <si>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</si>
  <si>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</si>
  <si>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</si>
  <si>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</si>
  <si>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</si>
  <si>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</si>
  <si>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</si>
  <si>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</si>
  <si>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</si>
  <si>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</si>
  <si>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</si>
  <si>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</si>
  <si>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</si>
  <si>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</si>
  <si>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立即跳跃到目标区域造成200%伤害,此必定命中目标</t>
    <phoneticPr fontId="1" type="noConversion"/>
  </si>
  <si>
    <t>跳跃打击</t>
    <phoneticPr fontId="1" type="noConversion"/>
  </si>
  <si>
    <t>自身移动速度提升50%,持续5秒</t>
  </si>
  <si>
    <t>使自身伤害提升30%和移动速度提升20%,持续6秒</t>
    <phoneticPr fontId="1" type="noConversion"/>
  </si>
  <si>
    <t>使自身的防御和魔御提升100%,持续3秒</t>
    <phoneticPr fontId="1" type="noConversion"/>
  </si>
  <si>
    <t>快速移动到目标的背后,对目标立即造成200%伤害,并眩晕1秒</t>
    <phoneticPr fontId="1" type="noConversion"/>
  </si>
  <si>
    <t>伏击</t>
    <phoneticPr fontId="1" type="noConversion"/>
  </si>
  <si>
    <t>猎物印记</t>
    <phoneticPr fontId="1" type="noConversion"/>
  </si>
  <si>
    <t>立即对目标区域的怪物造成150%伤害,并让其附带一个猎物印记,使目标受到伤害提升20%,闪避属性降低20%,持续5秒</t>
    <phoneticPr fontId="1" type="noConversion"/>
  </si>
  <si>
    <t>自身闪避提升30%,每秒恢复自身1.5%的最大生命值,持续6秒</t>
    <phoneticPr fontId="1" type="noConversion"/>
  </si>
  <si>
    <t>兽人骑兵</t>
    <phoneticPr fontId="1" type="noConversion"/>
  </si>
  <si>
    <t>对前方目标造成200%伤害,并使目标攻击速度降低50%,持续3秒</t>
    <phoneticPr fontId="1" type="noConversion"/>
  </si>
  <si>
    <t>立即移动到目标区域,对目标区域造成175%伤害,并使其攻击降低30%,持续3秒</t>
    <phoneticPr fontId="1" type="noConversion"/>
  </si>
  <si>
    <t>飓风之力</t>
    <phoneticPr fontId="1" type="noConversion"/>
  </si>
  <si>
    <t>对附近单位进行燃烧,每秒造成75%伤害,并使目标触发燃烧,每秒造成30%伤害,持续5秒</t>
    <phoneticPr fontId="1" type="noConversion"/>
  </si>
  <si>
    <t>立即使自身受到伤害降低50%和血量每秒恢复2%,持续5秒</t>
    <phoneticPr fontId="1" type="noConversion"/>
  </si>
  <si>
    <t>对目标区域持续施法造成伤害,每秒造成2次伤害,每次120%伤害,并使移动速度降低50%,持续3秒</t>
    <phoneticPr fontId="1" type="noConversion"/>
  </si>
  <si>
    <t>立即对目标区域的单位造成200%伤害,并使其产生禁锢效果,持续2秒</t>
    <phoneticPr fontId="1" type="noConversion"/>
  </si>
  <si>
    <t>立即对自身释放反震状态,每次受到攻击,攻击者会受到200%的伤害,持续3秒</t>
  </si>
  <si>
    <t>消耗自身15%的当前血量,立即提升自身50%的伤害,持续5秒</t>
    <phoneticPr fontId="1" type="noConversion"/>
  </si>
  <si>
    <t>立即对目标释放一个燃烧种子造成120%伤害,并持续燃烧对附近单位每秒造成70%伤害,持续5秒</t>
    <phoneticPr fontId="1" type="noConversion"/>
  </si>
  <si>
    <t>燃烧之种</t>
    <phoneticPr fontId="1" type="noConversion"/>
  </si>
  <si>
    <t>狂暴之力</t>
    <phoneticPr fontId="1" type="noConversion"/>
  </si>
  <si>
    <t>轰击压制</t>
    <phoneticPr fontId="1" type="noConversion"/>
  </si>
  <si>
    <t>HCFX_Energy_07</t>
    <phoneticPr fontId="1" type="noConversion"/>
  </si>
  <si>
    <t>HCFX_Beam_02  改短</t>
    <phoneticPr fontId="1" type="noConversion"/>
  </si>
  <si>
    <t>HCFX_Energy_10</t>
    <phoneticPr fontId="1" type="noConversion"/>
  </si>
  <si>
    <t>HCFX_Meteor_04_Area</t>
    <phoneticPr fontId="1" type="noConversion"/>
  </si>
  <si>
    <t>FX_splash_wind_floor</t>
  </si>
  <si>
    <t>FX_splash_ice_floor</t>
  </si>
  <si>
    <t>FX_splash_explosion_02_floor</t>
  </si>
  <si>
    <t>FX_splash_demon_air  头顶</t>
    <phoneticPr fontId="1" type="noConversion"/>
  </si>
  <si>
    <t>FX_splash_ice_floor</t>
    <phoneticPr fontId="1" type="noConversion"/>
  </si>
  <si>
    <t>FX_splash_glass_floor</t>
    <phoneticPr fontId="1" type="noConversion"/>
  </si>
  <si>
    <t>FX_splash_light_floor</t>
  </si>
  <si>
    <t>FX_splash_energy_01_floor</t>
  </si>
  <si>
    <t>FX_splash_gas_floor</t>
  </si>
  <si>
    <t>FX_splash_sword_floor  去掉剑</t>
    <phoneticPr fontId="1" type="noConversion"/>
  </si>
  <si>
    <t>FX_explosion_up_01_a</t>
    <phoneticPr fontId="1" type="noConversion"/>
  </si>
  <si>
    <t xml:space="preserve">影月旗帜  </t>
    <phoneticPr fontId="1" type="noConversion"/>
  </si>
  <si>
    <t>Skill_LoopRange_2</t>
    <phoneticPr fontId="1" type="noConversion"/>
  </si>
  <si>
    <t xml:space="preserve">治疗守卫 </t>
    <phoneticPr fontId="1" type="noConversion"/>
  </si>
  <si>
    <t xml:space="preserve"> Skill_LoopRange_1</t>
    <phoneticPr fontId="1" type="noConversion"/>
  </si>
  <si>
    <t>HCFX_Eye_01_Die   头顶</t>
    <phoneticPr fontId="1" type="noConversion"/>
  </si>
  <si>
    <t xml:space="preserve">HCFX_Marble_04 </t>
    <phoneticPr fontId="1" type="noConversion"/>
  </si>
  <si>
    <t xml:space="preserve"> FX_Shoot_14_projectile</t>
    <phoneticPr fontId="1" type="noConversion"/>
  </si>
  <si>
    <t>FX_splash_magic_03_floor  改绿</t>
    <phoneticPr fontId="1" type="noConversion"/>
  </si>
  <si>
    <t>FX_splash_magic_04_floor (1)</t>
  </si>
  <si>
    <t>FX_splash_explosion_02_floor (2)</t>
  </si>
  <si>
    <t>FX_Shoot_06_projectile 改燃烧  通用下面燃烧之种</t>
    <phoneticPr fontId="1" type="noConversion"/>
  </si>
  <si>
    <t>FX_splash_portal_floor</t>
    <phoneticPr fontId="1" type="noConversion"/>
  </si>
  <si>
    <t>FX_splash_force_01_floor</t>
    <phoneticPr fontId="1" type="noConversion"/>
  </si>
  <si>
    <t>HCFX_Energy_01 (2)</t>
  </si>
  <si>
    <t>FX_splash_force_01_floor  改横版</t>
    <phoneticPr fontId="1" type="noConversion"/>
  </si>
  <si>
    <t>FX_splash_thorn_02_floor</t>
    <phoneticPr fontId="1" type="noConversion"/>
  </si>
  <si>
    <t>Buff_01a</t>
  </si>
  <si>
    <t>Buff_01b</t>
  </si>
  <si>
    <t>Buff_01c</t>
  </si>
  <si>
    <t>Buff_02a</t>
    <phoneticPr fontId="1" type="noConversion"/>
  </si>
  <si>
    <t>buff</t>
    <phoneticPr fontId="1" type="noConversion"/>
  </si>
  <si>
    <t>加速</t>
    <phoneticPr fontId="1" type="noConversion"/>
  </si>
  <si>
    <t>减速</t>
    <phoneticPr fontId="1" type="noConversion"/>
  </si>
  <si>
    <t>加攻</t>
    <phoneticPr fontId="1" type="noConversion"/>
  </si>
  <si>
    <t>降攻</t>
    <phoneticPr fontId="1" type="noConversion"/>
  </si>
  <si>
    <t>加防</t>
    <phoneticPr fontId="1" type="noConversion"/>
  </si>
  <si>
    <t>降防</t>
    <phoneticPr fontId="1" type="noConversion"/>
  </si>
  <si>
    <t>加伤害加成</t>
    <phoneticPr fontId="1" type="noConversion"/>
  </si>
  <si>
    <t>降低伤害加成</t>
    <phoneticPr fontId="1" type="noConversion"/>
  </si>
  <si>
    <t>眩晕</t>
    <phoneticPr fontId="1" type="noConversion"/>
  </si>
  <si>
    <t>束缚</t>
    <phoneticPr fontId="1" type="noConversion"/>
  </si>
  <si>
    <t>沉默</t>
    <phoneticPr fontId="1" type="noConversion"/>
  </si>
  <si>
    <t>中毒</t>
    <phoneticPr fontId="1" type="noConversion"/>
  </si>
  <si>
    <t>燃烧</t>
    <phoneticPr fontId="1" type="noConversion"/>
  </si>
  <si>
    <t xml:space="preserve">FX_Shoot_06_projectile 改燃烧   </t>
    <phoneticPr fontId="1" type="noConversion"/>
  </si>
  <si>
    <t>FireAura</t>
    <phoneticPr fontId="1" type="noConversion"/>
  </si>
  <si>
    <t>冰减速 或冰冻</t>
    <phoneticPr fontId="1" type="noConversion"/>
  </si>
  <si>
    <t>HealingAura (1)  改小</t>
    <phoneticPr fontId="1" type="noConversion"/>
  </si>
  <si>
    <t>SkillBuff_Stop</t>
  </si>
  <si>
    <t>SkillBuff_Stun</t>
  </si>
  <si>
    <t>Buff_01d</t>
  </si>
  <si>
    <t>FX_Shoot_01_hit   或者 FX_splash_thunder_floor (1)</t>
    <phoneticPr fontId="1" type="noConversion"/>
  </si>
  <si>
    <t>VFX_WindShield (1)</t>
  </si>
  <si>
    <t>加伤害减免</t>
    <phoneticPr fontId="1" type="noConversion"/>
  </si>
  <si>
    <t>降低伤害减免</t>
    <phoneticPr fontId="1" type="noConversion"/>
  </si>
  <si>
    <t>Windfury</t>
    <phoneticPr fontId="1" type="noConversion"/>
  </si>
  <si>
    <t>加攻速</t>
    <phoneticPr fontId="1" type="noConversion"/>
  </si>
  <si>
    <t>降低攻速</t>
    <phoneticPr fontId="1" type="noConversion"/>
  </si>
  <si>
    <t>SleepyAura_Teal   去Z</t>
    <phoneticPr fontId="1" type="noConversion"/>
  </si>
  <si>
    <t>ShockAura_Yellow</t>
  </si>
  <si>
    <t>DarkAura_Purple (1)</t>
  </si>
  <si>
    <t>Skill_Bomb_19</t>
  </si>
  <si>
    <t>Skill_BombLoop_3</t>
  </si>
  <si>
    <t>Skill_BuffActStatus_2</t>
  </si>
  <si>
    <t>Skill_Bomb_20</t>
  </si>
  <si>
    <t>Skill_Bomb_21</t>
  </si>
  <si>
    <t>Skill_BuffDefUpStatus_1</t>
    <phoneticPr fontId="1" type="noConversion"/>
  </si>
  <si>
    <t>Skill_BuffActStatus_3</t>
  </si>
  <si>
    <t>Buff_03b</t>
    <phoneticPr fontId="1" type="noConversion"/>
  </si>
  <si>
    <t>Skill_BuffUpStatus_3</t>
  </si>
  <si>
    <t>Skill_Single_6</t>
  </si>
  <si>
    <t>Skill_Bomb_22</t>
  </si>
  <si>
    <t>Buff_01d</t>
    <phoneticPr fontId="1" type="noConversion"/>
  </si>
  <si>
    <t>Skill_BuffUpStatus_4</t>
    <phoneticPr fontId="1" type="noConversion"/>
  </si>
  <si>
    <t>Skill_BuffUpStatus_5</t>
    <phoneticPr fontId="1" type="noConversion"/>
  </si>
  <si>
    <t>Skill_BufHealStatus_1</t>
    <phoneticPr fontId="1" type="noConversion"/>
  </si>
  <si>
    <t>FX_splash_eye_air</t>
    <phoneticPr fontId="1" type="noConversion"/>
  </si>
  <si>
    <t>Skill_BallbLoop_5</t>
  </si>
  <si>
    <t>Skill_BuffDownStatus_1</t>
    <phoneticPr fontId="1" type="noConversion"/>
  </si>
  <si>
    <t>Skill_Bomb_23</t>
    <phoneticPr fontId="1" type="noConversion"/>
  </si>
  <si>
    <t>Skill_Bomb_24</t>
    <phoneticPr fontId="1" type="noConversion"/>
  </si>
  <si>
    <t>Skill_Single_5</t>
    <phoneticPr fontId="1" type="noConversion"/>
  </si>
  <si>
    <t>Spell_BubblyShield</t>
    <phoneticPr fontId="1" type="noConversion"/>
  </si>
  <si>
    <t>Skill_Bomb_25</t>
  </si>
  <si>
    <t>Skill_Bomb_26</t>
  </si>
  <si>
    <t>Skill_BallbLoop_6</t>
  </si>
  <si>
    <t>Skill_Bomb_27</t>
  </si>
  <si>
    <t>Skill_Bomb_28</t>
    <phoneticPr fontId="1" type="noConversion"/>
  </si>
  <si>
    <t>Skill_BallbLoop_7</t>
  </si>
  <si>
    <t>FX_EarthSkill_Hit_air_02</t>
    <phoneticPr fontId="1" type="noConversion"/>
  </si>
  <si>
    <t>Skill_Bomb_29</t>
    <phoneticPr fontId="1" type="noConversion"/>
  </si>
  <si>
    <t>Skill_Bomb_30</t>
    <phoneticPr fontId="1" type="noConversion"/>
  </si>
  <si>
    <t>Skill_Bomb_31</t>
    <phoneticPr fontId="1" type="noConversion"/>
  </si>
  <si>
    <t>Skill_Single_7</t>
    <phoneticPr fontId="1" type="noConversion"/>
  </si>
  <si>
    <t>Skill_Single_8</t>
    <phoneticPr fontId="1" type="noConversion"/>
  </si>
  <si>
    <t>Skill_Bomb_32</t>
    <phoneticPr fontId="1" type="noConversion"/>
  </si>
  <si>
    <t>Skill_Bomb_33</t>
    <phoneticPr fontId="1" type="noConversion"/>
  </si>
  <si>
    <t>Skill_LoopRange_1</t>
    <phoneticPr fontId="1" type="noConversion"/>
  </si>
  <si>
    <t>Skill_Bomb_34</t>
    <phoneticPr fontId="1" type="noConversion"/>
  </si>
  <si>
    <t>Skill_Bomb_35</t>
    <phoneticPr fontId="1" type="noConversion"/>
  </si>
  <si>
    <t>Skill_BuffUpStatus_6</t>
    <phoneticPr fontId="1" type="noConversion"/>
  </si>
  <si>
    <t>Skill_Single_9</t>
    <phoneticPr fontId="1" type="noConversion"/>
  </si>
  <si>
    <t>Skill_BuffUpStatus_7</t>
    <phoneticPr fontId="1" type="noConversion"/>
  </si>
  <si>
    <t>SkillBuff_AddSpeed_1</t>
    <phoneticPr fontId="1" type="noConversion"/>
  </si>
  <si>
    <t>SkillBuff_SubSpeed_1</t>
    <phoneticPr fontId="1" type="noConversion"/>
  </si>
  <si>
    <t>SkillBuff_AddActSpeed_1</t>
    <phoneticPr fontId="1" type="noConversion"/>
  </si>
  <si>
    <t>SkillBuff_SubActSpeed_1</t>
    <phoneticPr fontId="1" type="noConversion"/>
  </si>
  <si>
    <t>SkillBuff_SubAct_1</t>
  </si>
  <si>
    <t>SkillBuff_AddDef_1</t>
    <phoneticPr fontId="1" type="noConversion"/>
  </si>
  <si>
    <t>SkillBuff_SubDef_1</t>
    <phoneticPr fontId="1" type="noConversion"/>
  </si>
  <si>
    <t>SkillBuff_AddDamgeDef_1</t>
    <phoneticPr fontId="1" type="noConversion"/>
  </si>
  <si>
    <t>SkillBuff_SubDamgeDef_1</t>
    <phoneticPr fontId="1" type="noConversion"/>
  </si>
  <si>
    <t>SkillBuff_AddDamgeSubDef_1</t>
    <phoneticPr fontId="1" type="noConversion"/>
  </si>
  <si>
    <t>SkillBuff_SubDamgeSubDef_1</t>
    <phoneticPr fontId="1" type="noConversion"/>
  </si>
  <si>
    <t>SkillBuff_Stop</t>
    <phoneticPr fontId="1" type="noConversion"/>
  </si>
  <si>
    <t>SkillBuff_Silent_1</t>
    <phoneticPr fontId="1" type="noConversion"/>
  </si>
  <si>
    <t>SkillBuff_Poison</t>
    <phoneticPr fontId="1" type="noConversion"/>
  </si>
  <si>
    <t>SkillBuff_Burn_2</t>
    <phoneticPr fontId="1" type="noConversion"/>
  </si>
  <si>
    <t>FrostAura</t>
    <phoneticPr fontId="1" type="noConversion"/>
  </si>
  <si>
    <t>SkillBuff_IceSubSpeed_1</t>
    <phoneticPr fontId="1" type="noConversion"/>
  </si>
  <si>
    <t>WaterAura</t>
    <phoneticPr fontId="1" type="noConversion"/>
  </si>
  <si>
    <t>UniverseAura</t>
    <phoneticPr fontId="1" type="noConversion"/>
  </si>
  <si>
    <t>HolyAura</t>
    <phoneticPr fontId="1" type="noConversion"/>
  </si>
  <si>
    <t>Forest aura</t>
    <phoneticPr fontId="1" type="noConversion"/>
  </si>
  <si>
    <t>Glow aura</t>
    <phoneticPr fontId="1" type="noConversion"/>
  </si>
  <si>
    <t>SkillBuff_AddAct_1</t>
    <phoneticPr fontId="1" type="noConversion"/>
  </si>
  <si>
    <t>Confetti aura (1)</t>
    <phoneticPr fontId="1" type="noConversion"/>
  </si>
  <si>
    <t>ArcaneAura</t>
    <phoneticPr fontId="1" type="noConversion"/>
  </si>
  <si>
    <t>DarkLightning_Shield</t>
    <phoneticPr fontId="1" type="noConversion"/>
  </si>
  <si>
    <t>Trails</t>
    <phoneticPr fontId="1" type="noConversion"/>
  </si>
  <si>
    <t>Skill_BuffShieldStatus_1</t>
    <phoneticPr fontId="1" type="noConversion"/>
  </si>
  <si>
    <t>FX_Explosion_M_1</t>
    <phoneticPr fontId="1" type="noConversion"/>
  </si>
  <si>
    <t>疗愈</t>
  </si>
  <si>
    <t>跳跃打击</t>
  </si>
  <si>
    <t>毒气攻击</t>
  </si>
  <si>
    <t>疾跑</t>
  </si>
  <si>
    <t>猛击</t>
  </si>
  <si>
    <t>喷吐</t>
  </si>
  <si>
    <t>震地</t>
  </si>
  <si>
    <t>坚硬甲壳</t>
  </si>
  <si>
    <t>迅捷印记</t>
  </si>
  <si>
    <t>反弹攻击</t>
  </si>
  <si>
    <t>伏击</t>
  </si>
  <si>
    <t>猎物印记</t>
  </si>
  <si>
    <t>极速射击</t>
  </si>
  <si>
    <t>坚硬防御</t>
  </si>
  <si>
    <t>猛虎印记</t>
  </si>
  <si>
    <t>兽人之怒</t>
  </si>
  <si>
    <t>强击</t>
  </si>
  <si>
    <t>召唤兽骑</t>
  </si>
  <si>
    <t>魔法护盾</t>
  </si>
  <si>
    <t>冰灵喷吐</t>
  </si>
  <si>
    <t>狼之闪击</t>
  </si>
  <si>
    <t>冲击</t>
  </si>
  <si>
    <t>能量之球</t>
  </si>
  <si>
    <t>冰震</t>
  </si>
  <si>
    <t>冰封之击</t>
  </si>
  <si>
    <t>飓风之力</t>
  </si>
  <si>
    <t>绝地防御</t>
  </si>
  <si>
    <t>聚光攻击</t>
  </si>
  <si>
    <t>影月旗帜</t>
  </si>
  <si>
    <t>怒吼</t>
  </si>
  <si>
    <t>燃烧</t>
  </si>
  <si>
    <t>暴风雪</t>
  </si>
  <si>
    <t>禁锢之网</t>
  </si>
  <si>
    <t>治疗守卫</t>
  </si>
  <si>
    <t>轰击压制</t>
  </si>
  <si>
    <t>酸性毒液</t>
  </si>
  <si>
    <t>防御之击</t>
  </si>
  <si>
    <t>狂暴之力</t>
  </si>
  <si>
    <t>燃烧之种</t>
  </si>
  <si>
    <t>邪恶鳄鱼</t>
  </si>
  <si>
    <t>火焰松鼠</t>
  </si>
  <si>
    <t>冰雪人</t>
  </si>
  <si>
    <t>火焰之树</t>
  </si>
  <si>
    <t>天空守卫</t>
  </si>
  <si>
    <t>白羽蝴蝶</t>
  </si>
  <si>
    <t>熔岩之魔</t>
  </si>
  <si>
    <t>天狼蜘蛛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</si>
</sst>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0" workbookViewId="0">
      <selection activeCell="F18" sqref="F18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263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280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281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282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283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284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285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286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287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1:AH84"/>
  <sheetViews>
    <sheetView tabSelected="1" topLeftCell="A22" workbookViewId="0">
      <selection activeCell="F40" sqref="F40"/>
    </sheetView>
  </sheetViews>
  <sheetFormatPr defaultRowHeight="14.25"/>
  <cols>
    <col min="2" max="22" width="9" style="2"/>
    <col min="34" max="34" width="52.875" customWidth="1"/>
  </cols>
  <sheetData>
    <row r="1" spans="2:34" s="11" customFormat="1" ht="20.100000000000001" customHeigh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s="11" customFormat="1" ht="20.100000000000001" customHeight="1">
      <c r="B2" s="10"/>
      <c r="C2" s="10"/>
      <c r="D2" s="10" t="s">
        <v>226</v>
      </c>
      <c r="E2" s="10"/>
      <c r="F2" s="10" t="s">
        <v>227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34" s="11" customFormat="1" ht="20.100000000000001" customHeight="1">
      <c r="B3" s="10">
        <v>310101</v>
      </c>
      <c r="C3" s="10" t="s">
        <v>191</v>
      </c>
      <c r="D3" s="10">
        <v>2301001</v>
      </c>
      <c r="E3" s="10"/>
      <c r="F3" s="10">
        <v>2301011</v>
      </c>
      <c r="G3" s="10" t="s">
        <v>228</v>
      </c>
      <c r="H3" s="10">
        <v>0.5</v>
      </c>
      <c r="I3" s="10" t="s">
        <v>229</v>
      </c>
      <c r="J3" s="10">
        <v>2301005</v>
      </c>
      <c r="K3" s="10" t="s">
        <v>228</v>
      </c>
      <c r="L3" s="10">
        <v>0.15</v>
      </c>
      <c r="M3" s="10" t="s">
        <v>229</v>
      </c>
      <c r="N3" s="10">
        <v>2303010</v>
      </c>
      <c r="O3" s="10" t="s">
        <v>228</v>
      </c>
      <c r="P3" s="10">
        <v>0.15</v>
      </c>
      <c r="Q3" s="10"/>
      <c r="R3" s="10"/>
      <c r="S3" s="10"/>
      <c r="T3" s="10"/>
      <c r="U3" s="10"/>
      <c r="V3" s="10"/>
      <c r="W3" s="11" t="str">
        <f>F3&amp;G3&amp;H3&amp;I3&amp;J3&amp;K3&amp;L3&amp;M3&amp;N3&amp;O3&amp;P3&amp;Q3&amp;R3&amp;S3&amp;T3&amp;U3</f>
        <v>2301011,0.5;2301005,0.15;2303010,0.15</v>
      </c>
      <c r="AF3" s="11">
        <v>2301001</v>
      </c>
      <c r="AG3" s="11" t="s">
        <v>0</v>
      </c>
      <c r="AH3" s="11" t="s">
        <v>82</v>
      </c>
    </row>
    <row r="4" spans="2:34" s="11" customFormat="1" ht="20.100000000000001" customHeight="1">
      <c r="B4" s="10">
        <v>310102</v>
      </c>
      <c r="C4" s="10" t="s">
        <v>192</v>
      </c>
      <c r="D4" s="10">
        <v>2301004</v>
      </c>
      <c r="E4" s="10"/>
      <c r="F4" s="10"/>
      <c r="G4" s="10"/>
      <c r="H4" s="10"/>
      <c r="I4" s="10"/>
      <c r="J4" s="10">
        <v>2301002</v>
      </c>
      <c r="K4" s="10" t="s">
        <v>228</v>
      </c>
      <c r="L4" s="10">
        <v>0.3</v>
      </c>
      <c r="M4" s="10" t="s">
        <v>229</v>
      </c>
      <c r="N4" s="10">
        <v>2303020</v>
      </c>
      <c r="O4" s="10" t="s">
        <v>228</v>
      </c>
      <c r="P4" s="10">
        <v>0.15</v>
      </c>
      <c r="Q4" s="10"/>
      <c r="R4" s="10"/>
      <c r="S4" s="10"/>
      <c r="T4" s="10"/>
      <c r="U4" s="10"/>
      <c r="V4" s="10"/>
      <c r="W4" s="11" t="str">
        <f t="shared" ref="W4:W45" si="0">F4&amp;G4&amp;H4&amp;I4&amp;J4&amp;K4&amp;L4&amp;M4&amp;N4&amp;O4&amp;P4&amp;R4&amp;S4&amp;T4&amp;U4</f>
        <v>2301002,0.3;2303020,0.15</v>
      </c>
      <c r="AF4" s="11">
        <v>2301002</v>
      </c>
      <c r="AG4" s="11" t="s">
        <v>1</v>
      </c>
      <c r="AH4" s="11" t="s">
        <v>83</v>
      </c>
    </row>
    <row r="5" spans="2:34" s="11" customFormat="1" ht="20.100000000000001" customHeight="1">
      <c r="B5" s="10">
        <v>310103</v>
      </c>
      <c r="C5" s="10" t="s">
        <v>193</v>
      </c>
      <c r="D5" s="10">
        <v>2301005</v>
      </c>
      <c r="E5" s="10"/>
      <c r="F5" s="10"/>
      <c r="G5" s="10"/>
      <c r="H5" s="10"/>
      <c r="I5" s="10"/>
      <c r="J5" s="10">
        <v>2301007</v>
      </c>
      <c r="K5" s="10" t="s">
        <v>228</v>
      </c>
      <c r="L5" s="10">
        <v>0.3</v>
      </c>
      <c r="M5" s="10" t="s">
        <v>229</v>
      </c>
      <c r="N5" s="10">
        <v>2303030</v>
      </c>
      <c r="O5" s="10" t="s">
        <v>228</v>
      </c>
      <c r="P5" s="10">
        <v>0.15</v>
      </c>
      <c r="Q5" s="10"/>
      <c r="R5" s="10"/>
      <c r="S5" s="10"/>
      <c r="T5" s="10"/>
      <c r="U5" s="10"/>
      <c r="V5" s="10"/>
      <c r="W5" s="11" t="str">
        <f t="shared" si="0"/>
        <v>2301007,0.3;2303030,0.15</v>
      </c>
      <c r="AF5" s="11">
        <v>2301003</v>
      </c>
      <c r="AG5" s="11" t="s">
        <v>2</v>
      </c>
      <c r="AH5" s="11" t="s">
        <v>84</v>
      </c>
    </row>
    <row r="6" spans="2:34" s="11" customFormat="1" ht="20.100000000000001" customHeight="1">
      <c r="B6" s="10">
        <v>310104</v>
      </c>
      <c r="C6" s="10" t="s">
        <v>194</v>
      </c>
      <c r="D6" s="10">
        <v>2301006</v>
      </c>
      <c r="E6" s="10"/>
      <c r="F6" s="10">
        <v>2301013</v>
      </c>
      <c r="G6" s="10" t="s">
        <v>228</v>
      </c>
      <c r="H6" s="10">
        <v>0.5</v>
      </c>
      <c r="I6" s="10" t="s">
        <v>229</v>
      </c>
      <c r="J6" s="10">
        <v>2301007</v>
      </c>
      <c r="K6" s="10" t="s">
        <v>228</v>
      </c>
      <c r="L6" s="10">
        <v>0.15</v>
      </c>
      <c r="M6" s="10" t="s">
        <v>229</v>
      </c>
      <c r="N6" s="10">
        <v>2303040</v>
      </c>
      <c r="O6" s="10" t="s">
        <v>228</v>
      </c>
      <c r="P6" s="10">
        <v>0.15</v>
      </c>
      <c r="Q6" s="10"/>
      <c r="R6" s="10"/>
      <c r="S6" s="10"/>
      <c r="T6" s="10"/>
      <c r="U6" s="10"/>
      <c r="V6" s="10"/>
      <c r="W6" s="11" t="str">
        <f t="shared" si="0"/>
        <v>2301013,0.5;2301007,0.15;2303040,0.15</v>
      </c>
      <c r="AF6" s="11">
        <v>2301004</v>
      </c>
      <c r="AG6" s="11" t="s">
        <v>3</v>
      </c>
      <c r="AH6" s="11" t="s">
        <v>85</v>
      </c>
    </row>
    <row r="7" spans="2:34" s="11" customFormat="1" ht="20.100000000000001" customHeight="1">
      <c r="B7" s="10">
        <v>310105</v>
      </c>
      <c r="C7" s="10" t="s">
        <v>195</v>
      </c>
      <c r="D7" s="10">
        <v>2301010</v>
      </c>
      <c r="E7" s="10"/>
      <c r="F7" s="10"/>
      <c r="G7" s="10"/>
      <c r="H7" s="10"/>
      <c r="I7" s="10"/>
      <c r="J7" s="10">
        <v>2301012</v>
      </c>
      <c r="K7" s="10" t="s">
        <v>228</v>
      </c>
      <c r="L7" s="10">
        <v>0.3</v>
      </c>
      <c r="M7" s="10" t="s">
        <v>229</v>
      </c>
      <c r="N7" s="10">
        <v>2303050</v>
      </c>
      <c r="O7" s="10" t="s">
        <v>228</v>
      </c>
      <c r="P7" s="10">
        <v>0.15</v>
      </c>
      <c r="Q7" s="10"/>
      <c r="R7" s="10"/>
      <c r="S7" s="10"/>
      <c r="T7" s="10"/>
      <c r="U7" s="10"/>
      <c r="V7" s="10"/>
      <c r="W7" s="11" t="str">
        <f t="shared" si="0"/>
        <v>2301012,0.3;2303050,0.15</v>
      </c>
      <c r="AF7" s="11">
        <v>2301005</v>
      </c>
      <c r="AG7" s="11" t="s">
        <v>4</v>
      </c>
      <c r="AH7" s="11" t="s">
        <v>86</v>
      </c>
    </row>
    <row r="8" spans="2:34" s="11" customFormat="1" ht="20.100000000000001" customHeight="1">
      <c r="B8" s="10">
        <v>310106</v>
      </c>
      <c r="C8" s="10" t="s">
        <v>196</v>
      </c>
      <c r="D8" s="10">
        <v>2301001</v>
      </c>
      <c r="E8" s="10"/>
      <c r="F8" s="10"/>
      <c r="G8" s="10"/>
      <c r="H8" s="10"/>
      <c r="I8" s="10"/>
      <c r="J8" s="10">
        <v>2301004</v>
      </c>
      <c r="K8" s="10" t="s">
        <v>228</v>
      </c>
      <c r="L8" s="10">
        <v>0.3</v>
      </c>
      <c r="M8" s="10" t="s">
        <v>229</v>
      </c>
      <c r="N8" s="10">
        <v>2303060</v>
      </c>
      <c r="O8" s="10" t="s">
        <v>228</v>
      </c>
      <c r="P8" s="10">
        <v>0.15</v>
      </c>
      <c r="Q8" s="10"/>
      <c r="R8" s="10"/>
      <c r="S8" s="10"/>
      <c r="T8" s="10"/>
      <c r="U8" s="10"/>
      <c r="V8" s="10"/>
      <c r="W8" s="11" t="str">
        <f t="shared" si="0"/>
        <v>2301004,0.3;2303060,0.15</v>
      </c>
      <c r="AF8" s="11">
        <v>2301006</v>
      </c>
      <c r="AG8" s="11" t="s">
        <v>5</v>
      </c>
      <c r="AH8" s="11" t="s">
        <v>87</v>
      </c>
    </row>
    <row r="9" spans="2:34" s="11" customFormat="1" ht="20.100000000000001" customHeight="1">
      <c r="B9" s="10">
        <v>310107</v>
      </c>
      <c r="C9" s="10" t="s">
        <v>197</v>
      </c>
      <c r="D9" s="10">
        <v>2301018</v>
      </c>
      <c r="E9" s="10"/>
      <c r="F9" s="10">
        <v>2301016</v>
      </c>
      <c r="G9" s="10" t="s">
        <v>228</v>
      </c>
      <c r="H9" s="10">
        <v>0.5</v>
      </c>
      <c r="I9" s="10" t="s">
        <v>229</v>
      </c>
      <c r="J9" s="10">
        <v>2301019</v>
      </c>
      <c r="K9" s="10" t="s">
        <v>228</v>
      </c>
      <c r="L9" s="10">
        <v>0.15</v>
      </c>
      <c r="M9" s="10" t="s">
        <v>229</v>
      </c>
      <c r="N9" s="10">
        <v>2303070</v>
      </c>
      <c r="O9" s="10" t="s">
        <v>228</v>
      </c>
      <c r="P9" s="10">
        <v>0.15</v>
      </c>
      <c r="Q9" s="10"/>
      <c r="R9" s="10"/>
      <c r="S9" s="10"/>
      <c r="T9" s="10"/>
      <c r="U9" s="10"/>
      <c r="V9" s="10"/>
      <c r="W9" s="11" t="str">
        <f t="shared" si="0"/>
        <v>2301016,0.5;2301019,0.15;2303070,0.15</v>
      </c>
      <c r="AF9" s="11">
        <v>2301007</v>
      </c>
      <c r="AG9" s="11" t="s">
        <v>6</v>
      </c>
      <c r="AH9" s="11" t="s">
        <v>88</v>
      </c>
    </row>
    <row r="10" spans="2:34" s="11" customFormat="1" ht="20.100000000000001" customHeight="1">
      <c r="B10" s="10">
        <v>320101</v>
      </c>
      <c r="C10" s="10" t="s">
        <v>198</v>
      </c>
      <c r="D10" s="10">
        <v>2301008</v>
      </c>
      <c r="E10" s="10"/>
      <c r="F10" s="10"/>
      <c r="G10" s="10"/>
      <c r="H10" s="10"/>
      <c r="I10" s="10"/>
      <c r="J10" s="10">
        <v>2301016</v>
      </c>
      <c r="K10" s="10" t="s">
        <v>228</v>
      </c>
      <c r="L10" s="10">
        <v>0.3</v>
      </c>
      <c r="M10" s="10" t="s">
        <v>229</v>
      </c>
      <c r="N10" s="10">
        <v>2303080</v>
      </c>
      <c r="O10" s="10" t="s">
        <v>228</v>
      </c>
      <c r="P10" s="10">
        <v>0.15</v>
      </c>
      <c r="Q10" s="10"/>
      <c r="R10" s="10"/>
      <c r="S10" s="10"/>
      <c r="T10" s="10"/>
      <c r="U10" s="10"/>
      <c r="V10" s="10"/>
      <c r="W10" s="11" t="str">
        <f t="shared" si="0"/>
        <v>2301016,0.3;2303080,0.15</v>
      </c>
      <c r="AF10" s="11">
        <v>2301008</v>
      </c>
      <c r="AG10" s="11" t="s">
        <v>7</v>
      </c>
      <c r="AH10" s="11" t="s">
        <v>89</v>
      </c>
    </row>
    <row r="11" spans="2:34" s="11" customFormat="1" ht="20.100000000000001" customHeight="1">
      <c r="B11" s="10">
        <v>320102</v>
      </c>
      <c r="C11" s="10" t="s">
        <v>199</v>
      </c>
      <c r="D11" s="10">
        <v>2301002</v>
      </c>
      <c r="E11" s="10"/>
      <c r="F11" s="10">
        <v>2301013</v>
      </c>
      <c r="G11" s="10" t="s">
        <v>228</v>
      </c>
      <c r="H11" s="10">
        <v>0.5</v>
      </c>
      <c r="I11" s="10" t="s">
        <v>229</v>
      </c>
      <c r="J11" s="10">
        <v>2301018</v>
      </c>
      <c r="K11" s="10" t="s">
        <v>228</v>
      </c>
      <c r="L11" s="10">
        <v>0.15</v>
      </c>
      <c r="M11" s="10" t="s">
        <v>229</v>
      </c>
      <c r="N11" s="10">
        <v>2303090</v>
      </c>
      <c r="O11" s="10" t="s">
        <v>228</v>
      </c>
      <c r="P11" s="10">
        <v>0.15</v>
      </c>
      <c r="Q11" s="10"/>
      <c r="R11" s="10"/>
      <c r="S11" s="10"/>
      <c r="T11" s="10"/>
      <c r="U11" s="10"/>
      <c r="V11" s="10"/>
      <c r="W11" s="11" t="str">
        <f t="shared" si="0"/>
        <v>2301013,0.5;2301018,0.15;2303090,0.15</v>
      </c>
      <c r="AF11" s="11">
        <v>2301009</v>
      </c>
      <c r="AG11" s="11" t="s">
        <v>8</v>
      </c>
      <c r="AH11" s="11" t="s">
        <v>90</v>
      </c>
    </row>
    <row r="12" spans="2:34" s="11" customFormat="1" ht="20.100000000000001" customHeight="1">
      <c r="B12" s="10">
        <v>320103</v>
      </c>
      <c r="C12" s="10" t="s">
        <v>200</v>
      </c>
      <c r="D12" s="10">
        <v>2301009</v>
      </c>
      <c r="E12" s="10"/>
      <c r="F12" s="10">
        <v>2301014</v>
      </c>
      <c r="G12" s="10" t="s">
        <v>228</v>
      </c>
      <c r="H12" s="10">
        <v>0.5</v>
      </c>
      <c r="I12" s="10" t="s">
        <v>229</v>
      </c>
      <c r="J12" s="10">
        <v>2301010</v>
      </c>
      <c r="K12" s="10" t="s">
        <v>228</v>
      </c>
      <c r="L12" s="10">
        <v>0.15</v>
      </c>
      <c r="M12" s="10" t="s">
        <v>229</v>
      </c>
      <c r="N12" s="10">
        <v>2303100</v>
      </c>
      <c r="O12" s="10" t="s">
        <v>228</v>
      </c>
      <c r="P12" s="10">
        <v>0.15</v>
      </c>
      <c r="Q12" s="10"/>
      <c r="R12" s="10"/>
      <c r="S12" s="10"/>
      <c r="T12" s="10"/>
      <c r="U12" s="10"/>
      <c r="V12" s="10"/>
      <c r="W12" s="11" t="str">
        <f t="shared" si="0"/>
        <v>2301014,0.5;2301010,0.15;2303100,0.15</v>
      </c>
      <c r="AF12" s="11">
        <v>2301010</v>
      </c>
      <c r="AG12" s="11" t="s">
        <v>9</v>
      </c>
      <c r="AH12" s="11" t="s">
        <v>91</v>
      </c>
    </row>
    <row r="13" spans="2:34" s="11" customFormat="1" ht="20.100000000000001" customHeight="1">
      <c r="B13" s="10">
        <v>320104</v>
      </c>
      <c r="C13" s="10" t="s">
        <v>201</v>
      </c>
      <c r="D13" s="10">
        <v>2301011</v>
      </c>
      <c r="E13" s="10"/>
      <c r="F13" s="10"/>
      <c r="G13" s="10"/>
      <c r="H13" s="10"/>
      <c r="I13" s="10"/>
      <c r="J13" s="10">
        <v>2301002</v>
      </c>
      <c r="K13" s="10" t="s">
        <v>228</v>
      </c>
      <c r="L13" s="10">
        <v>0.3</v>
      </c>
      <c r="M13" s="10" t="s">
        <v>229</v>
      </c>
      <c r="N13" s="10">
        <v>2303110</v>
      </c>
      <c r="O13" s="10" t="s">
        <v>228</v>
      </c>
      <c r="P13" s="10">
        <v>0.15</v>
      </c>
      <c r="Q13" s="10" t="s">
        <v>229</v>
      </c>
      <c r="R13" s="10">
        <v>2303040</v>
      </c>
      <c r="S13" s="10" t="s">
        <v>228</v>
      </c>
      <c r="T13" s="10">
        <v>0.15</v>
      </c>
      <c r="U13" s="10"/>
      <c r="V13" s="10"/>
      <c r="W13" s="11" t="str">
        <f t="shared" si="0"/>
        <v>2301002,0.3;2303110,0.152303040,0.15</v>
      </c>
      <c r="AF13" s="11">
        <v>2301011</v>
      </c>
      <c r="AG13" s="11" t="s">
        <v>10</v>
      </c>
      <c r="AH13" s="11" t="s">
        <v>92</v>
      </c>
    </row>
    <row r="14" spans="2:34" s="11" customFormat="1" ht="20.100000000000001" customHeight="1">
      <c r="B14" s="10">
        <v>320105</v>
      </c>
      <c r="C14" s="10" t="s">
        <v>202</v>
      </c>
      <c r="D14" s="10">
        <v>2301020</v>
      </c>
      <c r="E14" s="10"/>
      <c r="F14" s="10">
        <v>2301005</v>
      </c>
      <c r="G14" s="10" t="s">
        <v>228</v>
      </c>
      <c r="H14" s="10">
        <v>0.5</v>
      </c>
      <c r="I14" s="10" t="s">
        <v>229</v>
      </c>
      <c r="J14" s="10">
        <v>2301001</v>
      </c>
      <c r="K14" s="10" t="s">
        <v>228</v>
      </c>
      <c r="L14" s="10">
        <v>0.3</v>
      </c>
      <c r="M14" s="10" t="s">
        <v>229</v>
      </c>
      <c r="N14" s="10">
        <v>2303120</v>
      </c>
      <c r="O14" s="10" t="s">
        <v>228</v>
      </c>
      <c r="P14" s="10">
        <v>0.15</v>
      </c>
      <c r="Q14" s="10"/>
      <c r="R14" s="10"/>
      <c r="S14" s="10"/>
      <c r="T14" s="10"/>
      <c r="U14" s="10"/>
      <c r="V14" s="10"/>
      <c r="W14" s="11" t="str">
        <f t="shared" si="0"/>
        <v>2301005,0.5;2301001,0.3;2303120,0.15</v>
      </c>
      <c r="AF14" s="11">
        <v>2301012</v>
      </c>
      <c r="AG14" s="11" t="s">
        <v>11</v>
      </c>
      <c r="AH14" s="11" t="s">
        <v>93</v>
      </c>
    </row>
    <row r="15" spans="2:34" s="11" customFormat="1" ht="20.100000000000001" customHeight="1">
      <c r="B15" s="10">
        <v>320106</v>
      </c>
      <c r="C15" s="10" t="s">
        <v>203</v>
      </c>
      <c r="D15" s="10">
        <v>2301005</v>
      </c>
      <c r="E15" s="10"/>
      <c r="F15" s="10">
        <v>2301011</v>
      </c>
      <c r="G15" s="10" t="s">
        <v>228</v>
      </c>
      <c r="H15" s="10">
        <v>0.5</v>
      </c>
      <c r="I15" s="10" t="s">
        <v>229</v>
      </c>
      <c r="J15" s="10">
        <v>2301009</v>
      </c>
      <c r="K15" s="10" t="s">
        <v>228</v>
      </c>
      <c r="L15" s="10">
        <v>0.3</v>
      </c>
      <c r="M15" s="10" t="s">
        <v>229</v>
      </c>
      <c r="N15" s="10">
        <v>2303130</v>
      </c>
      <c r="O15" s="10" t="s">
        <v>228</v>
      </c>
      <c r="P15" s="10">
        <v>0.15</v>
      </c>
      <c r="Q15" s="10"/>
      <c r="R15" s="10"/>
      <c r="S15" s="10"/>
      <c r="T15" s="10"/>
      <c r="U15" s="10"/>
      <c r="V15" s="10"/>
      <c r="W15" s="11" t="str">
        <f t="shared" si="0"/>
        <v>2301011,0.5;2301009,0.3;2303130,0.15</v>
      </c>
      <c r="AF15" s="11">
        <v>2301013</v>
      </c>
      <c r="AG15" s="11" t="s">
        <v>12</v>
      </c>
      <c r="AH15" s="11" t="s">
        <v>94</v>
      </c>
    </row>
    <row r="16" spans="2:34" s="11" customFormat="1" ht="20.100000000000001" customHeight="1">
      <c r="B16" s="10">
        <v>320107</v>
      </c>
      <c r="C16" s="10" t="s">
        <v>204</v>
      </c>
      <c r="D16" s="10">
        <v>2301015</v>
      </c>
      <c r="E16" s="10"/>
      <c r="F16" s="10">
        <v>2301010</v>
      </c>
      <c r="G16" s="10" t="s">
        <v>228</v>
      </c>
      <c r="H16" s="10">
        <v>0.5</v>
      </c>
      <c r="I16" s="10" t="s">
        <v>229</v>
      </c>
      <c r="J16" s="10"/>
      <c r="K16" s="10"/>
      <c r="L16" s="10"/>
      <c r="M16" s="10"/>
      <c r="N16" s="10">
        <v>2303140</v>
      </c>
      <c r="O16" s="10" t="s">
        <v>228</v>
      </c>
      <c r="P16" s="10">
        <v>0.15</v>
      </c>
      <c r="Q16" s="10" t="s">
        <v>229</v>
      </c>
      <c r="R16" s="10">
        <v>2303090</v>
      </c>
      <c r="S16" s="10" t="s">
        <v>228</v>
      </c>
      <c r="T16" s="10">
        <v>0.15</v>
      </c>
      <c r="U16" s="10"/>
      <c r="V16" s="10"/>
      <c r="W16" s="11" t="str">
        <f t="shared" si="0"/>
        <v>2301010,0.5;2303140,0.152303090,0.15</v>
      </c>
      <c r="AF16" s="11">
        <v>2301014</v>
      </c>
      <c r="AG16" s="11" t="s">
        <v>13</v>
      </c>
      <c r="AH16" s="11" t="s">
        <v>95</v>
      </c>
    </row>
    <row r="17" spans="2:34" s="11" customFormat="1" ht="20.100000000000001" customHeight="1">
      <c r="B17" s="10">
        <v>330101</v>
      </c>
      <c r="C17" s="10" t="s">
        <v>205</v>
      </c>
      <c r="D17" s="10">
        <v>2301012</v>
      </c>
      <c r="E17" s="10"/>
      <c r="F17" s="10">
        <v>2301011</v>
      </c>
      <c r="G17" s="10" t="s">
        <v>228</v>
      </c>
      <c r="H17" s="10">
        <v>0.5</v>
      </c>
      <c r="I17" s="10" t="s">
        <v>229</v>
      </c>
      <c r="J17" s="10">
        <v>2301013</v>
      </c>
      <c r="K17" s="10" t="s">
        <v>228</v>
      </c>
      <c r="L17" s="10">
        <v>0.3</v>
      </c>
      <c r="M17" s="10" t="s">
        <v>229</v>
      </c>
      <c r="N17" s="10">
        <v>2303150</v>
      </c>
      <c r="O17" s="10" t="s">
        <v>228</v>
      </c>
      <c r="P17" s="10">
        <v>0.15</v>
      </c>
      <c r="Q17" s="10"/>
      <c r="R17" s="10"/>
      <c r="S17" s="10"/>
      <c r="T17" s="10"/>
      <c r="U17" s="10"/>
      <c r="V17" s="10"/>
      <c r="W17" s="11" t="str">
        <f t="shared" si="0"/>
        <v>2301011,0.5;2301013,0.3;2303150,0.15</v>
      </c>
      <c r="AF17" s="11">
        <v>2301015</v>
      </c>
      <c r="AG17" s="11" t="s">
        <v>14</v>
      </c>
      <c r="AH17" s="11" t="s">
        <v>96</v>
      </c>
    </row>
    <row r="18" spans="2:34" s="11" customFormat="1" ht="20.100000000000001" customHeight="1">
      <c r="B18" s="10">
        <v>330102</v>
      </c>
      <c r="C18" s="10" t="s">
        <v>206</v>
      </c>
      <c r="D18" s="10">
        <v>2301006</v>
      </c>
      <c r="E18" s="10"/>
      <c r="F18" s="10">
        <v>2301012</v>
      </c>
      <c r="G18" s="10" t="s">
        <v>228</v>
      </c>
      <c r="H18" s="10">
        <v>0.5</v>
      </c>
      <c r="I18" s="10" t="s">
        <v>229</v>
      </c>
      <c r="J18" s="10">
        <v>2302016</v>
      </c>
      <c r="K18" s="10" t="s">
        <v>228</v>
      </c>
      <c r="L18" s="10">
        <v>0.3</v>
      </c>
      <c r="M18" s="10" t="s">
        <v>229</v>
      </c>
      <c r="N18" s="10">
        <v>2303160</v>
      </c>
      <c r="O18" s="10" t="s">
        <v>228</v>
      </c>
      <c r="P18" s="10">
        <v>0.15</v>
      </c>
      <c r="Q18" s="10"/>
      <c r="R18" s="10"/>
      <c r="S18" s="10"/>
      <c r="T18" s="10"/>
      <c r="U18" s="10"/>
      <c r="V18" s="10"/>
      <c r="W18" s="11" t="str">
        <f t="shared" si="0"/>
        <v>2301012,0.5;2302016,0.3;2303160,0.15</v>
      </c>
      <c r="AF18" s="11">
        <v>2301016</v>
      </c>
      <c r="AG18" s="11" t="s">
        <v>15</v>
      </c>
      <c r="AH18" s="11" t="s">
        <v>97</v>
      </c>
    </row>
    <row r="19" spans="2:34" s="11" customFormat="1" ht="20.100000000000001" customHeight="1">
      <c r="B19" s="10">
        <v>330103</v>
      </c>
      <c r="C19" s="10" t="s">
        <v>207</v>
      </c>
      <c r="D19" s="10">
        <v>2301001</v>
      </c>
      <c r="E19" s="10"/>
      <c r="F19" s="10">
        <v>2301013</v>
      </c>
      <c r="G19" s="10" t="s">
        <v>228</v>
      </c>
      <c r="H19" s="10">
        <v>0.5</v>
      </c>
      <c r="I19" s="10" t="s">
        <v>229</v>
      </c>
      <c r="J19" s="10"/>
      <c r="K19" s="10"/>
      <c r="L19" s="10"/>
      <c r="M19" s="10"/>
      <c r="N19" s="10">
        <v>2303170</v>
      </c>
      <c r="O19" s="10" t="s">
        <v>228</v>
      </c>
      <c r="P19" s="10">
        <v>0.15</v>
      </c>
      <c r="Q19" s="10" t="s">
        <v>229</v>
      </c>
      <c r="R19" s="10">
        <v>2303090</v>
      </c>
      <c r="S19" s="10" t="s">
        <v>228</v>
      </c>
      <c r="T19" s="10">
        <v>0.15</v>
      </c>
      <c r="U19" s="10"/>
      <c r="V19" s="10"/>
      <c r="W19" s="11" t="str">
        <f t="shared" si="0"/>
        <v>2301013,0.5;2303170,0.152303090,0.15</v>
      </c>
      <c r="AF19" s="11">
        <v>2301017</v>
      </c>
      <c r="AG19" s="11" t="s">
        <v>16</v>
      </c>
      <c r="AH19" s="11" t="s">
        <v>98</v>
      </c>
    </row>
    <row r="20" spans="2:34" s="11" customFormat="1" ht="20.100000000000001" customHeight="1">
      <c r="B20" s="10">
        <v>330104</v>
      </c>
      <c r="C20" s="10" t="s">
        <v>208</v>
      </c>
      <c r="D20" s="10">
        <v>2301005</v>
      </c>
      <c r="E20" s="10"/>
      <c r="F20" s="10">
        <v>2301008</v>
      </c>
      <c r="G20" s="10" t="s">
        <v>228</v>
      </c>
      <c r="H20" s="10">
        <v>0.5</v>
      </c>
      <c r="I20" s="10" t="s">
        <v>229</v>
      </c>
      <c r="J20" s="10">
        <v>2302013</v>
      </c>
      <c r="K20" s="10" t="s">
        <v>228</v>
      </c>
      <c r="L20" s="10">
        <v>0.3</v>
      </c>
      <c r="M20" s="10" t="s">
        <v>229</v>
      </c>
      <c r="N20" s="10">
        <v>2303180</v>
      </c>
      <c r="O20" s="10" t="s">
        <v>228</v>
      </c>
      <c r="P20" s="10">
        <v>0.15</v>
      </c>
      <c r="Q20" s="10"/>
      <c r="R20" s="10"/>
      <c r="S20" s="10"/>
      <c r="T20" s="10"/>
      <c r="U20" s="10"/>
      <c r="V20" s="10"/>
      <c r="W20" s="11" t="str">
        <f t="shared" si="0"/>
        <v>2301008,0.5;2302013,0.3;2303180,0.15</v>
      </c>
      <c r="AF20" s="11">
        <v>2301018</v>
      </c>
      <c r="AG20" s="11" t="s">
        <v>17</v>
      </c>
      <c r="AH20" s="11" t="s">
        <v>99</v>
      </c>
    </row>
    <row r="21" spans="2:34" s="11" customFormat="1" ht="20.100000000000001" customHeight="1">
      <c r="B21" s="10">
        <v>330105</v>
      </c>
      <c r="C21" s="10" t="s">
        <v>209</v>
      </c>
      <c r="D21" s="10">
        <v>2301006</v>
      </c>
      <c r="E21" s="10"/>
      <c r="F21" s="10">
        <v>2301015</v>
      </c>
      <c r="G21" s="10" t="s">
        <v>228</v>
      </c>
      <c r="H21" s="10">
        <v>0.5</v>
      </c>
      <c r="I21" s="10" t="s">
        <v>229</v>
      </c>
      <c r="J21" s="10">
        <v>2302012</v>
      </c>
      <c r="K21" s="10" t="s">
        <v>228</v>
      </c>
      <c r="L21" s="10">
        <v>0.3</v>
      </c>
      <c r="M21" s="10" t="s">
        <v>229</v>
      </c>
      <c r="N21" s="10">
        <v>2303190</v>
      </c>
      <c r="O21" s="10" t="s">
        <v>228</v>
      </c>
      <c r="P21" s="10">
        <v>0.15</v>
      </c>
      <c r="Q21" s="10"/>
      <c r="R21" s="10"/>
      <c r="S21" s="10"/>
      <c r="T21" s="10"/>
      <c r="U21" s="10"/>
      <c r="V21" s="10"/>
      <c r="W21" s="11" t="str">
        <f t="shared" si="0"/>
        <v>2301015,0.5;2302012,0.3;2303190,0.15</v>
      </c>
      <c r="AF21" s="11">
        <v>2301019</v>
      </c>
      <c r="AG21" s="11" t="s">
        <v>18</v>
      </c>
      <c r="AH21" s="11" t="s">
        <v>100</v>
      </c>
    </row>
    <row r="22" spans="2:34" s="11" customFormat="1" ht="20.100000000000001" customHeight="1">
      <c r="B22" s="10">
        <v>330106</v>
      </c>
      <c r="C22" s="10" t="s">
        <v>210</v>
      </c>
      <c r="D22" s="10">
        <v>2301007</v>
      </c>
      <c r="E22" s="10"/>
      <c r="F22" s="10">
        <v>2301016</v>
      </c>
      <c r="G22" s="10" t="s">
        <v>228</v>
      </c>
      <c r="H22" s="10">
        <v>0.5</v>
      </c>
      <c r="I22" s="10" t="s">
        <v>229</v>
      </c>
      <c r="J22" s="10">
        <v>2302007</v>
      </c>
      <c r="K22" s="10" t="s">
        <v>228</v>
      </c>
      <c r="L22" s="10">
        <v>0.3</v>
      </c>
      <c r="M22" s="10" t="s">
        <v>229</v>
      </c>
      <c r="N22" s="10">
        <v>2303200</v>
      </c>
      <c r="O22" s="10" t="s">
        <v>228</v>
      </c>
      <c r="P22" s="10">
        <v>0.15</v>
      </c>
      <c r="Q22" s="10"/>
      <c r="R22" s="10"/>
      <c r="S22" s="10"/>
      <c r="T22" s="10"/>
      <c r="U22" s="10"/>
      <c r="V22" s="10"/>
      <c r="W22" s="11" t="str">
        <f t="shared" si="0"/>
        <v>2301016,0.5;2302007,0.3;2303200,0.15</v>
      </c>
      <c r="AF22" s="11">
        <v>2301020</v>
      </c>
      <c r="AG22" s="11" t="s">
        <v>23</v>
      </c>
      <c r="AH22" s="11" t="s">
        <v>105</v>
      </c>
    </row>
    <row r="23" spans="2:34" s="11" customFormat="1" ht="20.100000000000001" customHeight="1">
      <c r="B23" s="10">
        <v>330107</v>
      </c>
      <c r="C23" s="10" t="s">
        <v>211</v>
      </c>
      <c r="D23" s="10">
        <v>2301008</v>
      </c>
      <c r="E23" s="10"/>
      <c r="F23" s="10">
        <v>2301017</v>
      </c>
      <c r="G23" s="10" t="s">
        <v>228</v>
      </c>
      <c r="H23" s="10">
        <v>0.5</v>
      </c>
      <c r="I23" s="10" t="s">
        <v>229</v>
      </c>
      <c r="J23" s="10"/>
      <c r="K23" s="10"/>
      <c r="L23" s="10"/>
      <c r="M23" s="10"/>
      <c r="N23" s="10">
        <v>2303210</v>
      </c>
      <c r="O23" s="10" t="s">
        <v>228</v>
      </c>
      <c r="P23" s="10">
        <v>0.15</v>
      </c>
      <c r="Q23" s="10" t="s">
        <v>229</v>
      </c>
      <c r="R23" s="10">
        <v>2303080</v>
      </c>
      <c r="S23" s="10" t="s">
        <v>228</v>
      </c>
      <c r="T23" s="10">
        <v>0.15</v>
      </c>
      <c r="U23" s="10"/>
      <c r="V23" s="10"/>
      <c r="W23" s="11" t="str">
        <f t="shared" si="0"/>
        <v>2301017,0.5;2303210,0.152303080,0.15</v>
      </c>
      <c r="AF23" s="11">
        <v>2302001</v>
      </c>
      <c r="AG23" s="11" t="s">
        <v>28</v>
      </c>
      <c r="AH23" s="11" t="s">
        <v>110</v>
      </c>
    </row>
    <row r="24" spans="2:34" s="11" customFormat="1" ht="20.100000000000001" customHeight="1">
      <c r="B24" s="10">
        <v>340101</v>
      </c>
      <c r="C24" s="10" t="s">
        <v>212</v>
      </c>
      <c r="D24" s="10">
        <v>2301009</v>
      </c>
      <c r="E24" s="10"/>
      <c r="F24" s="10">
        <v>2301018</v>
      </c>
      <c r="G24" s="10" t="s">
        <v>228</v>
      </c>
      <c r="H24" s="10">
        <v>0.5</v>
      </c>
      <c r="I24" s="10" t="s">
        <v>229</v>
      </c>
      <c r="J24" s="10">
        <v>2302005</v>
      </c>
      <c r="K24" s="10" t="s">
        <v>228</v>
      </c>
      <c r="L24" s="10">
        <v>0.3</v>
      </c>
      <c r="M24" s="10" t="s">
        <v>229</v>
      </c>
      <c r="N24" s="10">
        <v>2303220</v>
      </c>
      <c r="O24" s="10" t="s">
        <v>228</v>
      </c>
      <c r="P24" s="10">
        <v>0.15</v>
      </c>
      <c r="Q24" s="10"/>
      <c r="R24" s="10"/>
      <c r="S24" s="10"/>
      <c r="T24" s="10"/>
      <c r="U24" s="10"/>
      <c r="V24" s="10"/>
      <c r="W24" s="11" t="str">
        <f t="shared" si="0"/>
        <v>2301018,0.5;2302005,0.3;2303220,0.15</v>
      </c>
      <c r="AF24" s="11">
        <v>2302002</v>
      </c>
      <c r="AG24" s="11" t="s">
        <v>29</v>
      </c>
      <c r="AH24" s="11" t="s">
        <v>111</v>
      </c>
    </row>
    <row r="25" spans="2:34" s="11" customFormat="1" ht="20.100000000000001" customHeight="1">
      <c r="B25" s="10">
        <v>340102</v>
      </c>
      <c r="C25" s="10" t="s">
        <v>213</v>
      </c>
      <c r="D25" s="10">
        <v>2301010</v>
      </c>
      <c r="E25" s="10"/>
      <c r="F25" s="10">
        <v>2301019</v>
      </c>
      <c r="G25" s="10" t="s">
        <v>228</v>
      </c>
      <c r="H25" s="10">
        <v>0.5</v>
      </c>
      <c r="I25" s="10" t="s">
        <v>229</v>
      </c>
      <c r="J25" s="10"/>
      <c r="K25" s="10"/>
      <c r="L25" s="10"/>
      <c r="M25" s="10"/>
      <c r="N25" s="10">
        <v>2303230</v>
      </c>
      <c r="O25" s="10" t="s">
        <v>228</v>
      </c>
      <c r="P25" s="10">
        <v>0.15</v>
      </c>
      <c r="Q25" s="10" t="s">
        <v>229</v>
      </c>
      <c r="R25" s="10">
        <v>2303120</v>
      </c>
      <c r="S25" s="10" t="s">
        <v>228</v>
      </c>
      <c r="T25" s="10">
        <v>0.15</v>
      </c>
      <c r="U25" s="10"/>
      <c r="V25" s="10"/>
      <c r="W25" s="11" t="str">
        <f t="shared" si="0"/>
        <v>2301019,0.5;2303230,0.152303120,0.15</v>
      </c>
      <c r="AF25" s="11">
        <v>2302003</v>
      </c>
      <c r="AG25" s="11" t="s">
        <v>30</v>
      </c>
      <c r="AH25" s="11" t="s">
        <v>112</v>
      </c>
    </row>
    <row r="26" spans="2:34" s="11" customFormat="1" ht="20.100000000000001" customHeight="1">
      <c r="B26" s="10">
        <v>340103</v>
      </c>
      <c r="C26" s="10" t="s">
        <v>214</v>
      </c>
      <c r="D26" s="10">
        <v>2301001</v>
      </c>
      <c r="E26" s="10"/>
      <c r="F26" s="10">
        <v>2301005</v>
      </c>
      <c r="G26" s="10" t="s">
        <v>228</v>
      </c>
      <c r="H26" s="10">
        <v>0.5</v>
      </c>
      <c r="I26" s="10" t="s">
        <v>229</v>
      </c>
      <c r="J26" s="10">
        <v>2301020</v>
      </c>
      <c r="K26" s="10" t="s">
        <v>228</v>
      </c>
      <c r="L26" s="10">
        <v>0.3</v>
      </c>
      <c r="M26" s="10" t="s">
        <v>229</v>
      </c>
      <c r="N26" s="10">
        <v>2303240</v>
      </c>
      <c r="O26" s="10" t="s">
        <v>228</v>
      </c>
      <c r="P26" s="10">
        <v>0.15</v>
      </c>
      <c r="Q26" s="10"/>
      <c r="R26" s="10"/>
      <c r="S26" s="10"/>
      <c r="T26" s="10"/>
      <c r="U26" s="10"/>
      <c r="V26" s="10"/>
      <c r="W26" s="11" t="str">
        <f t="shared" si="0"/>
        <v>2301005,0.5;2301020,0.3;2303240,0.15</v>
      </c>
      <c r="AF26" s="11">
        <v>2302004</v>
      </c>
      <c r="AG26" s="11" t="s">
        <v>31</v>
      </c>
      <c r="AH26" s="11" t="s">
        <v>113</v>
      </c>
    </row>
    <row r="27" spans="2:34" s="11" customFormat="1" ht="20.100000000000001" customHeight="1">
      <c r="B27" s="10">
        <v>340104</v>
      </c>
      <c r="C27" s="10" t="s">
        <v>215</v>
      </c>
      <c r="D27" s="10">
        <v>2301004</v>
      </c>
      <c r="E27" s="10"/>
      <c r="F27" s="10">
        <v>2301001</v>
      </c>
      <c r="G27" s="10" t="s">
        <v>228</v>
      </c>
      <c r="H27" s="10">
        <v>0.5</v>
      </c>
      <c r="I27" s="10" t="s">
        <v>229</v>
      </c>
      <c r="J27" s="10">
        <v>2302010</v>
      </c>
      <c r="K27" s="10" t="s">
        <v>228</v>
      </c>
      <c r="L27" s="10">
        <v>0.3</v>
      </c>
      <c r="M27" s="10" t="s">
        <v>229</v>
      </c>
      <c r="N27" s="10">
        <v>2303250</v>
      </c>
      <c r="O27" s="10" t="s">
        <v>228</v>
      </c>
      <c r="P27" s="10">
        <v>0.15</v>
      </c>
      <c r="Q27" s="10"/>
      <c r="R27" s="10"/>
      <c r="S27" s="10"/>
      <c r="T27" s="10"/>
      <c r="U27" s="10"/>
      <c r="V27" s="10"/>
      <c r="W27" s="11" t="str">
        <f t="shared" si="0"/>
        <v>2301001,0.5;2302010,0.3;2303250,0.15</v>
      </c>
      <c r="AF27" s="11">
        <v>2302005</v>
      </c>
      <c r="AG27" s="11" t="s">
        <v>32</v>
      </c>
      <c r="AH27" s="11" t="s">
        <v>114</v>
      </c>
    </row>
    <row r="28" spans="2:34" s="11" customFormat="1" ht="20.100000000000001" customHeight="1">
      <c r="B28" s="10">
        <v>340105</v>
      </c>
      <c r="C28" s="10" t="s">
        <v>216</v>
      </c>
      <c r="D28" s="10">
        <v>2301011</v>
      </c>
      <c r="E28" s="10"/>
      <c r="F28" s="10">
        <v>2301020</v>
      </c>
      <c r="G28" s="10" t="s">
        <v>228</v>
      </c>
      <c r="H28" s="10">
        <v>0.5</v>
      </c>
      <c r="I28" s="10" t="s">
        <v>229</v>
      </c>
      <c r="J28" s="10">
        <v>2302008</v>
      </c>
      <c r="K28" s="10" t="s">
        <v>228</v>
      </c>
      <c r="L28" s="10">
        <v>0.3</v>
      </c>
      <c r="M28" s="10" t="s">
        <v>229</v>
      </c>
      <c r="N28" s="10">
        <v>2303260</v>
      </c>
      <c r="O28" s="10" t="s">
        <v>228</v>
      </c>
      <c r="P28" s="10">
        <v>0.15</v>
      </c>
      <c r="Q28" s="10"/>
      <c r="R28" s="10"/>
      <c r="S28" s="10"/>
      <c r="T28" s="10"/>
      <c r="U28" s="10"/>
      <c r="V28" s="10"/>
      <c r="W28" s="11" t="str">
        <f t="shared" si="0"/>
        <v>2301020,0.5;2302008,0.3;2303260,0.15</v>
      </c>
      <c r="AF28" s="11">
        <v>2302006</v>
      </c>
      <c r="AG28" s="11" t="s">
        <v>33</v>
      </c>
      <c r="AH28" s="11" t="s">
        <v>115</v>
      </c>
    </row>
    <row r="29" spans="2:34" s="11" customFormat="1" ht="20.100000000000001" customHeight="1">
      <c r="B29" s="10">
        <v>340106</v>
      </c>
      <c r="C29" s="10" t="s">
        <v>217</v>
      </c>
      <c r="D29" s="10">
        <v>2301003</v>
      </c>
      <c r="E29" s="10"/>
      <c r="F29" s="10">
        <v>2301002</v>
      </c>
      <c r="G29" s="10" t="s">
        <v>228</v>
      </c>
      <c r="H29" s="10">
        <v>0.5</v>
      </c>
      <c r="I29" s="10" t="s">
        <v>229</v>
      </c>
      <c r="J29" s="10">
        <v>2301011</v>
      </c>
      <c r="K29" s="10" t="s">
        <v>228</v>
      </c>
      <c r="L29" s="10">
        <v>0.3</v>
      </c>
      <c r="M29" s="10" t="s">
        <v>229</v>
      </c>
      <c r="N29" s="10">
        <v>2303270</v>
      </c>
      <c r="O29" s="10" t="s">
        <v>228</v>
      </c>
      <c r="P29" s="10">
        <v>0.15</v>
      </c>
      <c r="Q29" s="10"/>
      <c r="R29" s="10"/>
      <c r="S29" s="10"/>
      <c r="T29" s="10"/>
      <c r="U29" s="10"/>
      <c r="V29" s="10"/>
      <c r="W29" s="11" t="str">
        <f t="shared" si="0"/>
        <v>2301002,0.5;2301011,0.3;2303270,0.15</v>
      </c>
      <c r="AF29" s="11">
        <v>2302007</v>
      </c>
      <c r="AG29" s="11" t="s">
        <v>34</v>
      </c>
      <c r="AH29" s="11" t="s">
        <v>88</v>
      </c>
    </row>
    <row r="30" spans="2:34" s="11" customFormat="1" ht="20.100000000000001" customHeight="1">
      <c r="B30" s="10">
        <v>340107</v>
      </c>
      <c r="C30" s="10" t="s">
        <v>218</v>
      </c>
      <c r="D30" s="10">
        <v>2301010</v>
      </c>
      <c r="E30" s="10"/>
      <c r="F30" s="10">
        <v>2301004</v>
      </c>
      <c r="G30" s="10" t="s">
        <v>228</v>
      </c>
      <c r="H30" s="10">
        <v>0.5</v>
      </c>
      <c r="I30" s="10" t="s">
        <v>229</v>
      </c>
      <c r="J30" s="10">
        <v>2302007</v>
      </c>
      <c r="K30" s="10" t="s">
        <v>228</v>
      </c>
      <c r="L30" s="10">
        <v>0.3</v>
      </c>
      <c r="M30" s="10" t="s">
        <v>229</v>
      </c>
      <c r="N30" s="10">
        <v>2303280</v>
      </c>
      <c r="O30" s="10" t="s">
        <v>228</v>
      </c>
      <c r="P30" s="10">
        <v>0.15</v>
      </c>
      <c r="Q30" s="10" t="s">
        <v>229</v>
      </c>
      <c r="R30" s="10">
        <v>2303070</v>
      </c>
      <c r="S30" s="10" t="s">
        <v>228</v>
      </c>
      <c r="T30" s="10">
        <v>0.15</v>
      </c>
      <c r="U30" s="10"/>
      <c r="V30" s="10"/>
      <c r="W30" s="11" t="str">
        <f t="shared" si="0"/>
        <v>2301004,0.5;2302007,0.3;2303280,0.152303070,0.15</v>
      </c>
      <c r="AF30" s="11">
        <v>2302008</v>
      </c>
      <c r="AG30" s="11" t="s">
        <v>35</v>
      </c>
      <c r="AH30" s="11" t="s">
        <v>116</v>
      </c>
    </row>
    <row r="31" spans="2:34" s="11" customFormat="1" ht="20.100000000000001" customHeight="1">
      <c r="B31" s="10">
        <v>350101</v>
      </c>
      <c r="C31" s="10" t="s">
        <v>219</v>
      </c>
      <c r="D31" s="10">
        <v>2301013</v>
      </c>
      <c r="E31" s="10"/>
      <c r="F31" s="10">
        <v>2301005</v>
      </c>
      <c r="G31" s="10" t="s">
        <v>228</v>
      </c>
      <c r="H31" s="10">
        <v>0.5</v>
      </c>
      <c r="I31" s="10" t="s">
        <v>229</v>
      </c>
      <c r="J31" s="10">
        <v>2302003</v>
      </c>
      <c r="K31" s="10" t="s">
        <v>228</v>
      </c>
      <c r="L31" s="10">
        <v>0.3</v>
      </c>
      <c r="M31" s="10" t="s">
        <v>229</v>
      </c>
      <c r="N31" s="10">
        <v>2303290</v>
      </c>
      <c r="O31" s="10" t="s">
        <v>228</v>
      </c>
      <c r="P31" s="10">
        <v>0.15</v>
      </c>
      <c r="Q31" s="10"/>
      <c r="R31" s="10"/>
      <c r="S31" s="10"/>
      <c r="T31" s="10"/>
      <c r="U31" s="10"/>
      <c r="V31" s="10"/>
      <c r="W31" s="11" t="str">
        <f t="shared" si="0"/>
        <v>2301005,0.5;2302003,0.3;2303290,0.15</v>
      </c>
      <c r="AF31" s="11">
        <v>2302009</v>
      </c>
      <c r="AG31" s="11" t="s">
        <v>36</v>
      </c>
      <c r="AH31" s="11" t="s">
        <v>117</v>
      </c>
    </row>
    <row r="32" spans="2:34" s="11" customFormat="1" ht="20.100000000000001" customHeight="1">
      <c r="B32" s="10">
        <v>350102</v>
      </c>
      <c r="C32" s="10" t="s">
        <v>220</v>
      </c>
      <c r="D32" s="10">
        <v>2301014</v>
      </c>
      <c r="E32" s="10"/>
      <c r="F32" s="10">
        <v>2301010</v>
      </c>
      <c r="G32" s="10" t="s">
        <v>228</v>
      </c>
      <c r="H32" s="10">
        <v>0.5</v>
      </c>
      <c r="I32" s="10" t="s">
        <v>229</v>
      </c>
      <c r="J32" s="10">
        <v>2302006</v>
      </c>
      <c r="K32" s="10" t="s">
        <v>228</v>
      </c>
      <c r="L32" s="10">
        <v>0.3</v>
      </c>
      <c r="M32" s="10" t="s">
        <v>229</v>
      </c>
      <c r="N32" s="10">
        <v>2303300</v>
      </c>
      <c r="O32" s="10" t="s">
        <v>228</v>
      </c>
      <c r="P32" s="10">
        <v>0.15</v>
      </c>
      <c r="Q32" s="10" t="s">
        <v>229</v>
      </c>
      <c r="R32" s="10">
        <v>2303020</v>
      </c>
      <c r="S32" s="10" t="s">
        <v>228</v>
      </c>
      <c r="T32" s="10">
        <v>0.15</v>
      </c>
      <c r="U32" s="10"/>
      <c r="V32" s="10"/>
      <c r="W32" s="11" t="str">
        <f t="shared" si="0"/>
        <v>2301010,0.5;2302006,0.3;2303300,0.152303020,0.15</v>
      </c>
      <c r="AF32" s="11">
        <v>2302010</v>
      </c>
      <c r="AG32" s="11" t="s">
        <v>37</v>
      </c>
      <c r="AH32" s="11" t="s">
        <v>118</v>
      </c>
    </row>
    <row r="33" spans="2:34" s="11" customFormat="1" ht="20.100000000000001" customHeight="1">
      <c r="B33" s="10">
        <v>350103</v>
      </c>
      <c r="C33" s="10" t="s">
        <v>221</v>
      </c>
      <c r="D33" s="10">
        <v>2301013</v>
      </c>
      <c r="E33" s="10"/>
      <c r="F33" s="10">
        <v>2301007</v>
      </c>
      <c r="G33" s="10" t="s">
        <v>228</v>
      </c>
      <c r="H33" s="10">
        <v>0.5</v>
      </c>
      <c r="I33" s="10" t="s">
        <v>229</v>
      </c>
      <c r="J33" s="10">
        <v>2302004</v>
      </c>
      <c r="K33" s="10" t="s">
        <v>228</v>
      </c>
      <c r="L33" s="10">
        <v>0.3</v>
      </c>
      <c r="M33" s="10" t="s">
        <v>229</v>
      </c>
      <c r="N33" s="10">
        <v>2303310</v>
      </c>
      <c r="O33" s="10" t="s">
        <v>228</v>
      </c>
      <c r="P33" s="10">
        <v>0.15</v>
      </c>
      <c r="Q33" s="10"/>
      <c r="R33" s="10"/>
      <c r="S33" s="10"/>
      <c r="T33" s="10"/>
      <c r="U33" s="10"/>
      <c r="V33" s="10"/>
      <c r="W33" s="11" t="str">
        <f t="shared" si="0"/>
        <v>2301007,0.5;2302004,0.3;2303310,0.15</v>
      </c>
      <c r="AF33" s="11">
        <v>2302011</v>
      </c>
      <c r="AG33" s="11" t="s">
        <v>38</v>
      </c>
      <c r="AH33" s="11" t="s">
        <v>119</v>
      </c>
    </row>
    <row r="34" spans="2:34" s="11" customFormat="1" ht="20.100000000000001" customHeight="1">
      <c r="B34" s="10">
        <v>350104</v>
      </c>
      <c r="C34" s="10" t="s">
        <v>222</v>
      </c>
      <c r="D34" s="10">
        <v>2301008</v>
      </c>
      <c r="E34" s="10"/>
      <c r="F34" s="10">
        <v>2301010</v>
      </c>
      <c r="G34" s="10" t="s">
        <v>228</v>
      </c>
      <c r="H34" s="10">
        <v>0.5</v>
      </c>
      <c r="I34" s="10" t="s">
        <v>229</v>
      </c>
      <c r="J34" s="10">
        <v>2302005</v>
      </c>
      <c r="K34" s="10" t="s">
        <v>228</v>
      </c>
      <c r="L34" s="10">
        <v>0.3</v>
      </c>
      <c r="M34" s="10" t="s">
        <v>229</v>
      </c>
      <c r="N34" s="10">
        <v>2303320</v>
      </c>
      <c r="O34" s="10" t="s">
        <v>228</v>
      </c>
      <c r="P34" s="10">
        <v>0.15</v>
      </c>
      <c r="Q34" s="10"/>
      <c r="R34" s="10"/>
      <c r="S34" s="10"/>
      <c r="T34" s="10"/>
      <c r="U34" s="10"/>
      <c r="V34" s="10"/>
      <c r="W34" s="11" t="str">
        <f t="shared" si="0"/>
        <v>2301010,0.5;2302005,0.3;2303320,0.15</v>
      </c>
      <c r="AF34" s="11">
        <v>2302012</v>
      </c>
      <c r="AG34" s="11" t="s">
        <v>39</v>
      </c>
      <c r="AH34" s="11" t="s">
        <v>120</v>
      </c>
    </row>
    <row r="35" spans="2:34" s="11" customFormat="1" ht="20.100000000000001" customHeight="1">
      <c r="B35" s="10">
        <v>350105</v>
      </c>
      <c r="C35" s="10" t="s">
        <v>223</v>
      </c>
      <c r="D35" s="10">
        <v>2301010</v>
      </c>
      <c r="E35" s="10"/>
      <c r="F35" s="10">
        <v>2301009</v>
      </c>
      <c r="G35" s="10" t="s">
        <v>228</v>
      </c>
      <c r="H35" s="10">
        <v>0.5</v>
      </c>
      <c r="I35" s="10" t="s">
        <v>229</v>
      </c>
      <c r="J35" s="10">
        <v>2302001</v>
      </c>
      <c r="K35" s="10" t="s">
        <v>228</v>
      </c>
      <c r="L35" s="10">
        <v>0.3</v>
      </c>
      <c r="M35" s="10" t="s">
        <v>229</v>
      </c>
      <c r="N35" s="10">
        <v>2303330</v>
      </c>
      <c r="O35" s="10" t="s">
        <v>228</v>
      </c>
      <c r="P35" s="10">
        <v>0.15</v>
      </c>
      <c r="Q35" s="10"/>
      <c r="R35" s="10"/>
      <c r="S35" s="10"/>
      <c r="T35" s="10"/>
      <c r="U35" s="10"/>
      <c r="V35" s="10"/>
      <c r="W35" s="11" t="str">
        <f t="shared" si="0"/>
        <v>2301009,0.5;2302001,0.3;2303330,0.15</v>
      </c>
      <c r="AF35" s="11">
        <v>2302013</v>
      </c>
      <c r="AG35" s="11" t="s">
        <v>40</v>
      </c>
      <c r="AH35" s="11" t="s">
        <v>121</v>
      </c>
    </row>
    <row r="36" spans="2:34" s="11" customFormat="1" ht="20.100000000000001" customHeight="1">
      <c r="B36" s="10">
        <v>350106</v>
      </c>
      <c r="C36" s="10" t="s">
        <v>224</v>
      </c>
      <c r="D36" s="10">
        <v>2301011</v>
      </c>
      <c r="E36" s="10"/>
      <c r="F36" s="10">
        <v>2301010</v>
      </c>
      <c r="G36" s="10" t="s">
        <v>228</v>
      </c>
      <c r="H36" s="10">
        <v>0.5</v>
      </c>
      <c r="I36" s="10" t="s">
        <v>229</v>
      </c>
      <c r="J36" s="10">
        <v>2302002</v>
      </c>
      <c r="K36" s="10" t="s">
        <v>228</v>
      </c>
      <c r="L36" s="10">
        <v>0.3</v>
      </c>
      <c r="M36" s="10" t="s">
        <v>229</v>
      </c>
      <c r="N36" s="10">
        <v>2303340</v>
      </c>
      <c r="O36" s="10" t="s">
        <v>228</v>
      </c>
      <c r="P36" s="10">
        <v>0.15</v>
      </c>
      <c r="Q36" s="10" t="s">
        <v>229</v>
      </c>
      <c r="R36" s="10">
        <v>2303240</v>
      </c>
      <c r="S36" s="10" t="s">
        <v>228</v>
      </c>
      <c r="T36" s="10">
        <v>0.15</v>
      </c>
      <c r="U36" s="10"/>
      <c r="V36" s="10"/>
      <c r="W36" s="11" t="str">
        <f t="shared" si="0"/>
        <v>2301010,0.5;2302002,0.3;2303340,0.152303240,0.15</v>
      </c>
      <c r="AF36" s="11">
        <v>2302014</v>
      </c>
      <c r="AG36" s="11" t="s">
        <v>41</v>
      </c>
      <c r="AH36" s="11" t="s">
        <v>122</v>
      </c>
    </row>
    <row r="37" spans="2:34" s="11" customFormat="1" ht="20.100000000000001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AF37" s="11">
        <v>2302015</v>
      </c>
      <c r="AG37" s="11" t="s">
        <v>42</v>
      </c>
      <c r="AH37" s="11" t="s">
        <v>123</v>
      </c>
    </row>
    <row r="38" spans="2:34" s="11" customFormat="1" ht="20.100000000000001" customHeight="1">
      <c r="B38" s="10"/>
      <c r="C38" s="10" t="s">
        <v>523</v>
      </c>
      <c r="D38" s="10">
        <v>2301002</v>
      </c>
      <c r="E38" s="10"/>
      <c r="F38" s="10">
        <v>2301014</v>
      </c>
      <c r="G38" s="10" t="s">
        <v>228</v>
      </c>
      <c r="H38" s="10">
        <v>0.5</v>
      </c>
      <c r="I38" s="10" t="s">
        <v>229</v>
      </c>
      <c r="J38" s="10">
        <v>2302001</v>
      </c>
      <c r="K38" s="10" t="s">
        <v>228</v>
      </c>
      <c r="L38" s="10">
        <v>0.3</v>
      </c>
      <c r="M38" s="10" t="s">
        <v>229</v>
      </c>
      <c r="N38" s="10">
        <v>2302019</v>
      </c>
      <c r="O38" s="10" t="s">
        <v>228</v>
      </c>
      <c r="P38" s="10">
        <v>0.3</v>
      </c>
      <c r="Q38" s="10" t="s">
        <v>229</v>
      </c>
      <c r="R38" s="10">
        <v>2304020</v>
      </c>
      <c r="S38" s="10" t="s">
        <v>228</v>
      </c>
      <c r="T38" s="10">
        <v>0.3</v>
      </c>
      <c r="U38" s="10"/>
      <c r="V38" s="10"/>
      <c r="W38" s="11" t="str">
        <f t="shared" si="0"/>
        <v>2301014,0.5;2302001,0.3;2302019,0.32304020,0.3</v>
      </c>
      <c r="AF38" s="11">
        <v>2302016</v>
      </c>
      <c r="AG38" s="11" t="s">
        <v>43</v>
      </c>
      <c r="AH38" s="11" t="s">
        <v>124</v>
      </c>
    </row>
    <row r="39" spans="2:34" s="11" customFormat="1" ht="20.100000000000001" customHeight="1">
      <c r="B39" s="10"/>
      <c r="C39" s="10" t="s">
        <v>524</v>
      </c>
      <c r="D39" s="10">
        <v>2301008</v>
      </c>
      <c r="E39" s="10"/>
      <c r="F39" s="10">
        <v>2301015</v>
      </c>
      <c r="G39" s="10" t="s">
        <v>228</v>
      </c>
      <c r="H39" s="10">
        <v>0.5</v>
      </c>
      <c r="I39" s="10" t="s">
        <v>229</v>
      </c>
      <c r="J39" s="10">
        <v>2302002</v>
      </c>
      <c r="K39" s="10" t="s">
        <v>228</v>
      </c>
      <c r="L39" s="10">
        <v>0.3</v>
      </c>
      <c r="M39" s="10" t="s">
        <v>229</v>
      </c>
      <c r="N39" s="10">
        <v>2303170</v>
      </c>
      <c r="O39" s="10" t="s">
        <v>228</v>
      </c>
      <c r="P39" s="10">
        <v>0.3</v>
      </c>
      <c r="Q39" s="10" t="s">
        <v>229</v>
      </c>
      <c r="R39" s="10">
        <v>2304060</v>
      </c>
      <c r="S39" s="10" t="s">
        <v>228</v>
      </c>
      <c r="T39" s="10">
        <v>0.3</v>
      </c>
      <c r="U39" s="10"/>
      <c r="V39" s="10"/>
      <c r="W39" s="11" t="str">
        <f t="shared" si="0"/>
        <v>2301015,0.5;2302002,0.3;2303170,0.32304060,0.3</v>
      </c>
      <c r="AF39" s="11">
        <v>2302017</v>
      </c>
      <c r="AG39" s="11" t="s">
        <v>44</v>
      </c>
      <c r="AH39" s="11" t="s">
        <v>125</v>
      </c>
    </row>
    <row r="40" spans="2:34" s="11" customFormat="1" ht="20.100000000000001" customHeight="1">
      <c r="B40" s="10"/>
      <c r="C40" s="10" t="s">
        <v>528</v>
      </c>
      <c r="D40" s="10">
        <v>2301006</v>
      </c>
      <c r="E40" s="10"/>
      <c r="F40" s="10">
        <v>2301016</v>
      </c>
      <c r="G40" s="10" t="s">
        <v>228</v>
      </c>
      <c r="H40" s="10">
        <v>0.5</v>
      </c>
      <c r="I40" s="10" t="s">
        <v>229</v>
      </c>
      <c r="J40" s="10">
        <v>2302003</v>
      </c>
      <c r="K40" s="10" t="s">
        <v>228</v>
      </c>
      <c r="L40" s="10">
        <v>0.3</v>
      </c>
      <c r="M40" s="10" t="s">
        <v>229</v>
      </c>
      <c r="N40" s="10">
        <v>2303270</v>
      </c>
      <c r="O40" s="10" t="s">
        <v>228</v>
      </c>
      <c r="P40" s="10">
        <v>0.3</v>
      </c>
      <c r="Q40" s="10" t="s">
        <v>229</v>
      </c>
      <c r="R40" s="10">
        <v>2304070</v>
      </c>
      <c r="S40" s="10" t="s">
        <v>228</v>
      </c>
      <c r="T40" s="10">
        <v>0.3</v>
      </c>
      <c r="U40" s="10"/>
      <c r="V40" s="10"/>
      <c r="W40" s="11" t="str">
        <f t="shared" si="0"/>
        <v>2301016,0.5;2302003,0.3;2303270,0.32304070,0.3</v>
      </c>
      <c r="AF40" s="11">
        <v>2302018</v>
      </c>
      <c r="AG40" s="11" t="s">
        <v>45</v>
      </c>
      <c r="AH40" s="11" t="s">
        <v>126</v>
      </c>
    </row>
    <row r="41" spans="2:34" s="11" customFormat="1" ht="20.100000000000001" customHeight="1">
      <c r="B41" s="10"/>
      <c r="C41" s="10" t="s">
        <v>525</v>
      </c>
      <c r="D41" s="10">
        <v>2301006</v>
      </c>
      <c r="E41" s="10"/>
      <c r="F41" s="10">
        <v>2301017</v>
      </c>
      <c r="G41" s="10" t="s">
        <v>228</v>
      </c>
      <c r="H41" s="10">
        <v>0.5</v>
      </c>
      <c r="I41" s="10" t="s">
        <v>229</v>
      </c>
      <c r="J41" s="10">
        <v>2302005</v>
      </c>
      <c r="K41" s="10" t="s">
        <v>228</v>
      </c>
      <c r="L41" s="10">
        <v>0.3</v>
      </c>
      <c r="M41" s="10" t="s">
        <v>229</v>
      </c>
      <c r="N41" s="10">
        <v>2302020</v>
      </c>
      <c r="O41" s="10" t="s">
        <v>228</v>
      </c>
      <c r="P41" s="10">
        <v>0.3</v>
      </c>
      <c r="Q41" s="10" t="s">
        <v>229</v>
      </c>
      <c r="R41" s="10">
        <v>2304010</v>
      </c>
      <c r="S41" s="10" t="s">
        <v>228</v>
      </c>
      <c r="T41" s="10">
        <v>0.3</v>
      </c>
      <c r="U41" s="10"/>
      <c r="V41" s="10"/>
      <c r="W41" s="11" t="str">
        <f t="shared" si="0"/>
        <v>2301017,0.5;2302005,0.3;2302020,0.32304010,0.3</v>
      </c>
      <c r="AF41" s="11">
        <v>2302019</v>
      </c>
      <c r="AG41" s="11" t="s">
        <v>46</v>
      </c>
      <c r="AH41" s="11" t="s">
        <v>127</v>
      </c>
    </row>
    <row r="42" spans="2:34" s="11" customFormat="1" ht="20.100000000000001" customHeight="1">
      <c r="B42" s="10"/>
      <c r="C42" s="10" t="s">
        <v>526</v>
      </c>
      <c r="D42" s="10">
        <v>2301010</v>
      </c>
      <c r="E42" s="10"/>
      <c r="F42" s="10">
        <v>2301018</v>
      </c>
      <c r="G42" s="10" t="s">
        <v>228</v>
      </c>
      <c r="H42" s="10">
        <v>0.5</v>
      </c>
      <c r="I42" s="10" t="s">
        <v>229</v>
      </c>
      <c r="J42" s="10">
        <v>2302014</v>
      </c>
      <c r="K42" s="10" t="s">
        <v>228</v>
      </c>
      <c r="L42" s="10">
        <v>0.3</v>
      </c>
      <c r="M42" s="10" t="s">
        <v>229</v>
      </c>
      <c r="N42" s="10">
        <v>2302018</v>
      </c>
      <c r="O42" s="10" t="s">
        <v>228</v>
      </c>
      <c r="P42" s="10">
        <v>0.3</v>
      </c>
      <c r="Q42" s="10" t="s">
        <v>229</v>
      </c>
      <c r="R42" s="10">
        <v>2304040</v>
      </c>
      <c r="S42" s="10" t="s">
        <v>228</v>
      </c>
      <c r="T42" s="10">
        <v>0.3</v>
      </c>
      <c r="U42" s="10"/>
      <c r="V42" s="10"/>
      <c r="W42" s="11" t="str">
        <f t="shared" si="0"/>
        <v>2301018,0.5;2302014,0.3;2302018,0.32304040,0.3</v>
      </c>
      <c r="AF42" s="11">
        <v>2302020</v>
      </c>
      <c r="AG42" s="11" t="s">
        <v>51</v>
      </c>
      <c r="AH42" s="11" t="s">
        <v>132</v>
      </c>
    </row>
    <row r="43" spans="2:34" s="11" customFormat="1" ht="20.100000000000001" customHeight="1">
      <c r="B43" s="10"/>
      <c r="C43" s="10" t="s">
        <v>527</v>
      </c>
      <c r="D43" s="10">
        <v>2301011</v>
      </c>
      <c r="E43" s="10"/>
      <c r="F43" s="10">
        <v>2301019</v>
      </c>
      <c r="G43" s="10" t="s">
        <v>228</v>
      </c>
      <c r="H43" s="10">
        <v>0.5</v>
      </c>
      <c r="I43" s="10" t="s">
        <v>229</v>
      </c>
      <c r="J43" s="10">
        <v>2302007</v>
      </c>
      <c r="K43" s="10" t="s">
        <v>228</v>
      </c>
      <c r="L43" s="10">
        <v>0.3</v>
      </c>
      <c r="M43" s="10" t="s">
        <v>229</v>
      </c>
      <c r="N43" s="10">
        <v>2303210</v>
      </c>
      <c r="O43" s="10" t="s">
        <v>228</v>
      </c>
      <c r="P43" s="10">
        <v>0.3</v>
      </c>
      <c r="Q43" s="10" t="s">
        <v>229</v>
      </c>
      <c r="R43" s="10">
        <v>2304030</v>
      </c>
      <c r="S43" s="10" t="s">
        <v>228</v>
      </c>
      <c r="T43" s="10">
        <v>0.3</v>
      </c>
      <c r="U43" s="10"/>
      <c r="V43" s="10"/>
      <c r="W43" s="11" t="str">
        <f t="shared" si="0"/>
        <v>2301019,0.5;2302007,0.3;2303210,0.32304030,0.3</v>
      </c>
    </row>
    <row r="44" spans="2:34" s="11" customFormat="1" ht="20.100000000000001" customHeight="1">
      <c r="B44" s="10"/>
      <c r="C44" s="10" t="s">
        <v>529</v>
      </c>
      <c r="D44" s="10">
        <v>2301002</v>
      </c>
      <c r="E44" s="10"/>
      <c r="F44" s="10">
        <v>2301020</v>
      </c>
      <c r="G44" s="10" t="s">
        <v>228</v>
      </c>
      <c r="H44" s="10">
        <v>0.5</v>
      </c>
      <c r="I44" s="10" t="s">
        <v>229</v>
      </c>
      <c r="J44" s="10">
        <v>2302006</v>
      </c>
      <c r="K44" s="10" t="s">
        <v>228</v>
      </c>
      <c r="L44" s="10">
        <v>0.3</v>
      </c>
      <c r="M44" s="10" t="s">
        <v>229</v>
      </c>
      <c r="N44" s="10">
        <v>2302003</v>
      </c>
      <c r="O44" s="10" t="s">
        <v>228</v>
      </c>
      <c r="P44" s="10">
        <v>0.3</v>
      </c>
      <c r="Q44" s="10" t="s">
        <v>229</v>
      </c>
      <c r="R44" s="10">
        <v>2304080</v>
      </c>
      <c r="S44" s="10" t="s">
        <v>228</v>
      </c>
      <c r="T44" s="10">
        <v>0.3</v>
      </c>
      <c r="U44" s="10"/>
      <c r="V44" s="10"/>
      <c r="W44" s="11" t="str">
        <f t="shared" si="0"/>
        <v>2301020,0.5;2302006,0.3;2302003,0.32304080,0.3</v>
      </c>
    </row>
    <row r="45" spans="2:34" s="11" customFormat="1" ht="20.100000000000001" customHeight="1">
      <c r="B45" s="10"/>
      <c r="C45" s="10" t="s">
        <v>530</v>
      </c>
      <c r="D45" s="10">
        <v>2301012</v>
      </c>
      <c r="E45" s="10"/>
      <c r="F45" s="10">
        <v>2301005</v>
      </c>
      <c r="G45" s="10" t="s">
        <v>228</v>
      </c>
      <c r="H45" s="10">
        <v>0.5</v>
      </c>
      <c r="I45" s="10" t="s">
        <v>229</v>
      </c>
      <c r="J45" s="10">
        <v>2302018</v>
      </c>
      <c r="K45" s="10" t="s">
        <v>228</v>
      </c>
      <c r="L45" s="10">
        <v>0.3</v>
      </c>
      <c r="M45" s="10" t="s">
        <v>229</v>
      </c>
      <c r="N45" s="10">
        <v>2302006</v>
      </c>
      <c r="O45" s="10" t="s">
        <v>228</v>
      </c>
      <c r="P45" s="10">
        <v>0.3</v>
      </c>
      <c r="Q45" s="10" t="s">
        <v>229</v>
      </c>
      <c r="R45" s="10">
        <v>2304050</v>
      </c>
      <c r="S45" s="10" t="s">
        <v>228</v>
      </c>
      <c r="T45" s="10">
        <v>0.3</v>
      </c>
      <c r="U45" s="10"/>
      <c r="V45" s="10"/>
      <c r="W45" s="11" t="str">
        <f t="shared" si="0"/>
        <v>2301005,0.5;2302018,0.3;2302006,0.32304050,0.3</v>
      </c>
    </row>
    <row r="46" spans="2:34" s="11" customFormat="1" ht="20.100000000000001" customHeight="1">
      <c r="B46" s="10"/>
      <c r="C46" s="10"/>
      <c r="D46" s="10"/>
      <c r="E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2:34" s="11" customFormat="1" ht="20.100000000000001" customHeight="1">
      <c r="B47" s="10"/>
      <c r="C47" s="10"/>
      <c r="D47" s="10"/>
      <c r="E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2:34" s="11" customFormat="1" ht="20.100000000000001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 s="11" customFormat="1" ht="20.100000000000001" customHeight="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 s="11" customFormat="1" ht="20.100000000000001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>
      <c r="N51" s="2">
        <v>2301010</v>
      </c>
      <c r="O51" s="2" t="s">
        <v>228</v>
      </c>
      <c r="P51" s="2">
        <v>0.1</v>
      </c>
      <c r="R51" s="2" t="s">
        <v>229</v>
      </c>
    </row>
    <row r="52" spans="2:22">
      <c r="N52" s="2">
        <v>2301019</v>
      </c>
      <c r="O52" s="2" t="s">
        <v>228</v>
      </c>
      <c r="P52" s="2">
        <v>0.2</v>
      </c>
      <c r="R52" s="2" t="s">
        <v>229</v>
      </c>
    </row>
    <row r="53" spans="2:22">
      <c r="N53" s="2">
        <v>2301019</v>
      </c>
      <c r="O53" s="2" t="s">
        <v>228</v>
      </c>
      <c r="P53" s="2">
        <v>0.2</v>
      </c>
      <c r="R53" s="2" t="s">
        <v>229</v>
      </c>
    </row>
    <row r="54" spans="2:22">
      <c r="N54" s="2">
        <v>2301008</v>
      </c>
      <c r="O54" s="2" t="s">
        <v>228</v>
      </c>
      <c r="P54" s="2">
        <v>0.1</v>
      </c>
      <c r="R54" s="2" t="s">
        <v>229</v>
      </c>
    </row>
    <row r="55" spans="2:22">
      <c r="N55" s="2">
        <v>2301020</v>
      </c>
      <c r="O55" s="2" t="s">
        <v>228</v>
      </c>
      <c r="P55" s="2">
        <v>0.2</v>
      </c>
      <c r="R55" s="2" t="s">
        <v>229</v>
      </c>
    </row>
    <row r="56" spans="2:22">
      <c r="N56" s="2">
        <v>2301016</v>
      </c>
      <c r="O56" s="2" t="s">
        <v>228</v>
      </c>
      <c r="P56" s="2">
        <v>0.2</v>
      </c>
      <c r="R56" s="2" t="s">
        <v>229</v>
      </c>
    </row>
    <row r="57" spans="2:22">
      <c r="N57" s="2">
        <v>2301020</v>
      </c>
      <c r="O57" s="2" t="s">
        <v>228</v>
      </c>
      <c r="P57" s="2">
        <v>0.1</v>
      </c>
      <c r="R57" s="2" t="s">
        <v>229</v>
      </c>
    </row>
    <row r="58" spans="2:22">
      <c r="N58" s="2">
        <v>2301017</v>
      </c>
      <c r="O58" s="2" t="s">
        <v>228</v>
      </c>
      <c r="P58" s="2">
        <v>0.2</v>
      </c>
      <c r="R58" s="2" t="s">
        <v>229</v>
      </c>
    </row>
    <row r="59" spans="2:22">
      <c r="N59" s="2">
        <v>2301007</v>
      </c>
      <c r="O59" s="2" t="s">
        <v>228</v>
      </c>
      <c r="P59" s="2">
        <v>0.1</v>
      </c>
      <c r="R59" s="2" t="s">
        <v>229</v>
      </c>
    </row>
    <row r="60" spans="2:22">
      <c r="N60" s="2">
        <v>2301016</v>
      </c>
      <c r="O60" s="2" t="s">
        <v>228</v>
      </c>
      <c r="P60" s="2">
        <v>0.1</v>
      </c>
      <c r="R60" s="2" t="s">
        <v>229</v>
      </c>
    </row>
    <row r="61" spans="2:22">
      <c r="N61" s="2">
        <v>2301020</v>
      </c>
      <c r="O61" s="2" t="s">
        <v>228</v>
      </c>
      <c r="P61" s="2">
        <v>0.2</v>
      </c>
      <c r="R61" s="2" t="s">
        <v>229</v>
      </c>
    </row>
    <row r="62" spans="2:22">
      <c r="N62" s="2">
        <v>2301013</v>
      </c>
      <c r="O62" s="2" t="s">
        <v>228</v>
      </c>
      <c r="P62" s="2">
        <v>0.2</v>
      </c>
      <c r="R62" s="2" t="s">
        <v>229</v>
      </c>
    </row>
    <row r="63" spans="2:22">
      <c r="N63" s="2">
        <v>2301014</v>
      </c>
      <c r="O63" s="2" t="s">
        <v>228</v>
      </c>
      <c r="P63" s="2">
        <v>0.2</v>
      </c>
      <c r="R63" s="2" t="s">
        <v>229</v>
      </c>
    </row>
    <row r="64" spans="2:22">
      <c r="N64" s="2">
        <v>2301005</v>
      </c>
      <c r="O64" s="2" t="s">
        <v>228</v>
      </c>
      <c r="P64" s="2">
        <v>0.2</v>
      </c>
      <c r="R64" s="2" t="s">
        <v>229</v>
      </c>
    </row>
    <row r="65" spans="14:21">
      <c r="N65" s="2">
        <v>2302017</v>
      </c>
      <c r="O65" s="2" t="s">
        <v>228</v>
      </c>
      <c r="P65" s="2">
        <v>0.2</v>
      </c>
      <c r="R65" s="2" t="s">
        <v>229</v>
      </c>
    </row>
    <row r="66" spans="14:21">
      <c r="N66" s="2">
        <v>2301018</v>
      </c>
      <c r="O66" s="2" t="s">
        <v>228</v>
      </c>
      <c r="P66" s="2">
        <v>0.2</v>
      </c>
      <c r="R66" s="2" t="s">
        <v>229</v>
      </c>
    </row>
    <row r="67" spans="14:21">
      <c r="N67" s="2">
        <v>2302014</v>
      </c>
      <c r="O67" s="2" t="s">
        <v>228</v>
      </c>
      <c r="P67" s="2">
        <v>0.2</v>
      </c>
      <c r="R67" s="2" t="s">
        <v>229</v>
      </c>
    </row>
    <row r="68" spans="14:21">
      <c r="N68" s="2">
        <v>2301015</v>
      </c>
      <c r="O68" s="2" t="s">
        <v>228</v>
      </c>
      <c r="P68" s="2">
        <v>0.2</v>
      </c>
      <c r="R68" s="2" t="s">
        <v>229</v>
      </c>
    </row>
    <row r="69" spans="14:21">
      <c r="N69" s="2">
        <v>2301016</v>
      </c>
      <c r="O69" s="2" t="s">
        <v>228</v>
      </c>
      <c r="P69" s="2">
        <v>0.2</v>
      </c>
      <c r="R69" s="2" t="s">
        <v>229</v>
      </c>
    </row>
    <row r="70" spans="14:21">
      <c r="N70" s="2">
        <v>2301001</v>
      </c>
      <c r="O70" s="2" t="s">
        <v>228</v>
      </c>
      <c r="P70" s="2">
        <v>0.2</v>
      </c>
      <c r="R70" s="2" t="s">
        <v>229</v>
      </c>
    </row>
    <row r="71" spans="14:21">
      <c r="N71" s="2">
        <v>2301002</v>
      </c>
      <c r="O71" s="2" t="s">
        <v>228</v>
      </c>
      <c r="P71" s="2">
        <v>0.2</v>
      </c>
      <c r="R71" s="2" t="s">
        <v>229</v>
      </c>
    </row>
    <row r="72" spans="14:21">
      <c r="N72" s="2">
        <v>2301019</v>
      </c>
      <c r="O72" s="2" t="s">
        <v>228</v>
      </c>
      <c r="P72" s="2">
        <v>0.2</v>
      </c>
      <c r="R72" s="2" t="s">
        <v>229</v>
      </c>
    </row>
    <row r="73" spans="14:21">
      <c r="N73" s="2">
        <v>2301020</v>
      </c>
      <c r="O73" s="2" t="s">
        <v>228</v>
      </c>
      <c r="P73" s="2">
        <v>0.2</v>
      </c>
      <c r="R73" s="2" t="s">
        <v>229</v>
      </c>
    </row>
    <row r="74" spans="14:21">
      <c r="N74" s="2">
        <v>2302011</v>
      </c>
      <c r="O74" s="2" t="s">
        <v>228</v>
      </c>
      <c r="P74" s="2">
        <v>0.2</v>
      </c>
      <c r="R74" s="2" t="s">
        <v>229</v>
      </c>
    </row>
    <row r="75" spans="14:21">
      <c r="N75" s="2">
        <v>2301019</v>
      </c>
      <c r="O75" s="2" t="s">
        <v>228</v>
      </c>
      <c r="P75" s="2">
        <v>0.2</v>
      </c>
      <c r="R75" s="2" t="s">
        <v>229</v>
      </c>
    </row>
    <row r="76" spans="14:21">
      <c r="N76" s="2">
        <v>2301002</v>
      </c>
      <c r="O76" s="2" t="s">
        <v>228</v>
      </c>
      <c r="P76" s="2">
        <v>0.2</v>
      </c>
      <c r="R76" s="2" t="s">
        <v>229</v>
      </c>
    </row>
    <row r="77" spans="14:21">
      <c r="N77" s="2">
        <v>2302009</v>
      </c>
      <c r="O77" s="2" t="s">
        <v>228</v>
      </c>
      <c r="P77" s="2">
        <v>0.2</v>
      </c>
      <c r="R77" s="2" t="s">
        <v>229</v>
      </c>
    </row>
    <row r="78" spans="14:21">
      <c r="N78" s="2">
        <v>2301011</v>
      </c>
      <c r="O78" s="2" t="s">
        <v>228</v>
      </c>
      <c r="P78" s="2">
        <v>0.2</v>
      </c>
      <c r="R78" s="2" t="s">
        <v>229</v>
      </c>
    </row>
    <row r="79" spans="14:21">
      <c r="N79" s="2">
        <v>2301012</v>
      </c>
      <c r="O79" s="2" t="s">
        <v>228</v>
      </c>
      <c r="P79" s="2">
        <v>0.1</v>
      </c>
      <c r="R79" s="2" t="s">
        <v>229</v>
      </c>
      <c r="S79" s="2">
        <v>2301016</v>
      </c>
      <c r="T79" s="2" t="s">
        <v>228</v>
      </c>
      <c r="U79" s="2">
        <v>0.1</v>
      </c>
    </row>
    <row r="80" spans="14:21">
      <c r="N80" s="2">
        <v>2301007</v>
      </c>
      <c r="O80" s="2" t="s">
        <v>228</v>
      </c>
      <c r="P80" s="2">
        <v>0.1</v>
      </c>
      <c r="R80" s="2" t="s">
        <v>229</v>
      </c>
      <c r="S80" s="2">
        <v>2301017</v>
      </c>
      <c r="T80" s="2" t="s">
        <v>228</v>
      </c>
      <c r="U80" s="2">
        <v>0.1</v>
      </c>
    </row>
    <row r="81" spans="14:21">
      <c r="N81" s="2">
        <v>2301020</v>
      </c>
      <c r="O81" s="2" t="s">
        <v>228</v>
      </c>
      <c r="P81" s="2">
        <v>0.1</v>
      </c>
      <c r="R81" s="2" t="s">
        <v>229</v>
      </c>
      <c r="S81" s="2">
        <v>2301010</v>
      </c>
      <c r="T81" s="2" t="s">
        <v>228</v>
      </c>
      <c r="U81" s="2">
        <v>0.1</v>
      </c>
    </row>
    <row r="82" spans="14:21">
      <c r="N82" s="2">
        <v>2301009</v>
      </c>
      <c r="O82" s="2" t="s">
        <v>228</v>
      </c>
      <c r="P82" s="2">
        <v>0.1</v>
      </c>
      <c r="R82" s="2" t="s">
        <v>229</v>
      </c>
      <c r="S82" s="2">
        <v>2301011</v>
      </c>
      <c r="T82" s="2" t="s">
        <v>228</v>
      </c>
      <c r="U82" s="2">
        <v>0.1</v>
      </c>
    </row>
    <row r="83" spans="14:21">
      <c r="N83" s="2">
        <v>2302019</v>
      </c>
      <c r="O83" s="2" t="s">
        <v>228</v>
      </c>
      <c r="P83" s="2">
        <v>0.1</v>
      </c>
      <c r="R83" s="2" t="s">
        <v>229</v>
      </c>
      <c r="S83" s="2">
        <v>2301012</v>
      </c>
      <c r="T83" s="2" t="s">
        <v>228</v>
      </c>
      <c r="U83" s="2">
        <v>0.1</v>
      </c>
    </row>
    <row r="84" spans="14:21">
      <c r="N84" s="2">
        <v>2302020</v>
      </c>
      <c r="O84" s="2" t="s">
        <v>228</v>
      </c>
      <c r="P84" s="2">
        <v>0.1</v>
      </c>
      <c r="R84" s="2" t="s">
        <v>229</v>
      </c>
      <c r="S84" s="2">
        <v>2301013</v>
      </c>
      <c r="T84" s="2" t="s">
        <v>228</v>
      </c>
      <c r="U84" s="2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A1:AB80"/>
  <sheetViews>
    <sheetView topLeftCell="A10" workbookViewId="0">
      <selection activeCell="A2" sqref="A2:F35"/>
    </sheetView>
  </sheetViews>
  <sheetFormatPr defaultRowHeight="14.25"/>
  <cols>
    <col min="2" max="2" width="17.5" customWidth="1"/>
    <col min="3" max="3" width="11.25" customWidth="1"/>
    <col min="5" max="5" width="9" style="10"/>
    <col min="6" max="6" width="90.375" bestFit="1" customWidth="1"/>
    <col min="7" max="7" width="39.5" style="12" customWidth="1"/>
    <col min="8" max="8" width="34.375" style="12" customWidth="1"/>
    <col min="12" max="12" width="24.25" bestFit="1" customWidth="1"/>
    <col min="13" max="13" width="27" bestFit="1" customWidth="1"/>
    <col min="16" max="16" width="12.375" customWidth="1"/>
    <col min="17" max="17" width="12.125" customWidth="1"/>
    <col min="18" max="18" width="51.75" customWidth="1"/>
  </cols>
  <sheetData>
    <row r="1" spans="1:28" ht="20.100000000000001" customHeight="1">
      <c r="E1" s="2" t="s">
        <v>230</v>
      </c>
      <c r="O1" s="8"/>
      <c r="P1" s="9"/>
      <c r="Q1" s="9"/>
      <c r="R1" s="8"/>
      <c r="S1" s="8"/>
      <c r="T1" s="8"/>
      <c r="U1" s="8"/>
      <c r="V1" s="8"/>
      <c r="W1" s="8"/>
    </row>
    <row r="2" spans="1:28" ht="20.100000000000001" customHeight="1">
      <c r="A2" s="2">
        <v>2303010</v>
      </c>
      <c r="B2" s="2">
        <v>310101</v>
      </c>
      <c r="C2" s="2" t="s">
        <v>191</v>
      </c>
      <c r="D2" s="2">
        <v>1</v>
      </c>
      <c r="E2" s="10" t="s">
        <v>249</v>
      </c>
      <c r="F2" s="11" t="s">
        <v>301</v>
      </c>
      <c r="I2" s="2">
        <v>2101010</v>
      </c>
      <c r="J2" s="2" t="s">
        <v>240</v>
      </c>
      <c r="K2" s="3" t="s">
        <v>231</v>
      </c>
      <c r="O2" s="8"/>
      <c r="S2" s="8"/>
      <c r="T2" s="10">
        <v>2304010</v>
      </c>
      <c r="U2" s="10" t="s">
        <v>515</v>
      </c>
      <c r="V2" s="8"/>
      <c r="W2" s="8"/>
      <c r="X2" s="2">
        <v>310101</v>
      </c>
      <c r="Y2" s="2" t="s">
        <v>191</v>
      </c>
      <c r="AA2" s="2">
        <v>2303010</v>
      </c>
      <c r="AB2" s="2" t="s">
        <v>484</v>
      </c>
    </row>
    <row r="3" spans="1:28" ht="20.100000000000001" customHeight="1">
      <c r="A3" s="2">
        <v>2303020</v>
      </c>
      <c r="B3" s="2">
        <v>310102</v>
      </c>
      <c r="C3" s="2" t="s">
        <v>192</v>
      </c>
      <c r="D3" s="2">
        <v>2</v>
      </c>
      <c r="E3" s="10" t="s">
        <v>324</v>
      </c>
      <c r="F3" s="11" t="s">
        <v>323</v>
      </c>
      <c r="G3" s="12" t="s">
        <v>349</v>
      </c>
      <c r="H3" s="12" t="s">
        <v>413</v>
      </c>
      <c r="I3" s="2">
        <v>2101020</v>
      </c>
      <c r="J3" s="2" t="s">
        <v>241</v>
      </c>
      <c r="K3" s="3" t="s">
        <v>232</v>
      </c>
      <c r="O3" s="8"/>
      <c r="S3" s="8"/>
      <c r="T3" s="10">
        <v>2304020</v>
      </c>
      <c r="U3" s="10" t="s">
        <v>516</v>
      </c>
      <c r="V3" s="8"/>
      <c r="W3" s="8"/>
      <c r="X3" s="2">
        <v>310102</v>
      </c>
      <c r="Y3" s="2" t="s">
        <v>192</v>
      </c>
      <c r="AA3" s="2">
        <v>2303020</v>
      </c>
      <c r="AB3" s="2" t="s">
        <v>485</v>
      </c>
    </row>
    <row r="4" spans="1:28" ht="20.100000000000001" customHeight="1">
      <c r="A4" s="2">
        <v>2303030</v>
      </c>
      <c r="B4" s="2">
        <v>310103</v>
      </c>
      <c r="C4" s="2" t="s">
        <v>193</v>
      </c>
      <c r="D4" s="2">
        <v>3</v>
      </c>
      <c r="E4" s="10" t="s">
        <v>251</v>
      </c>
      <c r="F4" s="11" t="s">
        <v>250</v>
      </c>
      <c r="G4" s="12" t="s">
        <v>357</v>
      </c>
      <c r="H4" s="12" t="s">
        <v>414</v>
      </c>
      <c r="I4" s="2">
        <v>2101030</v>
      </c>
      <c r="J4" s="2" t="s">
        <v>242</v>
      </c>
      <c r="K4" s="3" t="s">
        <v>233</v>
      </c>
      <c r="O4" s="8"/>
      <c r="S4" s="8"/>
      <c r="T4" s="10">
        <v>2304030</v>
      </c>
      <c r="U4" s="10" t="s">
        <v>517</v>
      </c>
      <c r="V4" s="8"/>
      <c r="W4" s="8"/>
      <c r="X4" s="2">
        <v>310103</v>
      </c>
      <c r="Y4" s="2" t="s">
        <v>193</v>
      </c>
      <c r="AA4" s="2">
        <v>2303030</v>
      </c>
      <c r="AB4" s="2" t="s">
        <v>486</v>
      </c>
    </row>
    <row r="5" spans="1:28" ht="20.100000000000001" customHeight="1">
      <c r="A5" s="2">
        <v>2303040</v>
      </c>
      <c r="B5" s="2">
        <v>310104</v>
      </c>
      <c r="C5" s="2" t="s">
        <v>194</v>
      </c>
      <c r="D5" s="2">
        <v>4</v>
      </c>
      <c r="E5" s="10" t="s">
        <v>252</v>
      </c>
      <c r="F5" s="6" t="s">
        <v>325</v>
      </c>
      <c r="G5" s="12" t="s">
        <v>380</v>
      </c>
      <c r="H5" s="12" t="s">
        <v>415</v>
      </c>
      <c r="I5" s="2">
        <v>2102010</v>
      </c>
      <c r="J5" s="2" t="s">
        <v>243</v>
      </c>
      <c r="K5" s="3" t="s">
        <v>234</v>
      </c>
      <c r="O5" s="8"/>
      <c r="S5" s="8"/>
      <c r="T5" s="10">
        <v>2304040</v>
      </c>
      <c r="U5" s="10" t="s">
        <v>518</v>
      </c>
      <c r="V5" s="8"/>
      <c r="W5" s="8"/>
      <c r="X5" s="2">
        <v>310104</v>
      </c>
      <c r="Y5" s="2" t="s">
        <v>194</v>
      </c>
      <c r="AA5" s="2">
        <v>2303040</v>
      </c>
      <c r="AB5" s="2" t="s">
        <v>487</v>
      </c>
    </row>
    <row r="6" spans="1:28" ht="20.100000000000001" customHeight="1">
      <c r="A6" s="2">
        <v>2303050</v>
      </c>
      <c r="B6" s="2">
        <v>310105</v>
      </c>
      <c r="C6" s="2" t="s">
        <v>195</v>
      </c>
      <c r="D6" s="2">
        <v>5</v>
      </c>
      <c r="E6" s="10" t="s">
        <v>254</v>
      </c>
      <c r="F6" s="3" t="s">
        <v>255</v>
      </c>
      <c r="G6" s="12" t="s">
        <v>403</v>
      </c>
      <c r="H6" s="12" t="s">
        <v>433</v>
      </c>
      <c r="I6" s="2">
        <v>2102020</v>
      </c>
      <c r="J6" s="2" t="s">
        <v>244</v>
      </c>
      <c r="K6" s="3" t="s">
        <v>235</v>
      </c>
      <c r="O6" s="8"/>
      <c r="S6" s="8"/>
      <c r="T6" s="10">
        <v>2304050</v>
      </c>
      <c r="U6" s="10" t="s">
        <v>519</v>
      </c>
      <c r="V6" s="8"/>
      <c r="W6" s="8"/>
      <c r="X6" s="2">
        <v>310105</v>
      </c>
      <c r="Y6" s="2" t="s">
        <v>195</v>
      </c>
      <c r="AA6" s="2">
        <v>2303050</v>
      </c>
      <c r="AB6" s="2" t="s">
        <v>488</v>
      </c>
    </row>
    <row r="7" spans="1:28" ht="20.100000000000001" customHeight="1">
      <c r="A7" s="2">
        <v>2303060</v>
      </c>
      <c r="B7" s="2">
        <v>310106</v>
      </c>
      <c r="C7" s="2" t="s">
        <v>196</v>
      </c>
      <c r="D7" s="2">
        <v>6</v>
      </c>
      <c r="E7" s="10" t="s">
        <v>256</v>
      </c>
      <c r="F7" s="3" t="s">
        <v>257</v>
      </c>
      <c r="G7" s="3" t="s">
        <v>483</v>
      </c>
      <c r="H7" s="3" t="s">
        <v>416</v>
      </c>
      <c r="I7" s="2">
        <v>2102030</v>
      </c>
      <c r="J7" s="2" t="s">
        <v>245</v>
      </c>
      <c r="K7" s="3" t="s">
        <v>236</v>
      </c>
      <c r="O7" s="8"/>
      <c r="S7" s="8"/>
      <c r="T7" s="10">
        <v>2304060</v>
      </c>
      <c r="U7" s="10" t="s">
        <v>520</v>
      </c>
      <c r="V7" s="8"/>
      <c r="W7" s="8"/>
      <c r="X7" s="2">
        <v>310106</v>
      </c>
      <c r="Y7" s="2" t="s">
        <v>196</v>
      </c>
      <c r="AA7" s="2">
        <v>2303060</v>
      </c>
      <c r="AB7" s="2" t="s">
        <v>489</v>
      </c>
    </row>
    <row r="8" spans="1:28" ht="20.100000000000001" customHeight="1">
      <c r="A8" s="2">
        <v>2303070</v>
      </c>
      <c r="B8" s="2">
        <v>310107</v>
      </c>
      <c r="C8" s="2" t="s">
        <v>197</v>
      </c>
      <c r="D8" s="2">
        <v>7</v>
      </c>
      <c r="E8" s="10" t="s">
        <v>253</v>
      </c>
      <c r="F8" s="3" t="s">
        <v>258</v>
      </c>
      <c r="G8" s="12" t="s">
        <v>360</v>
      </c>
      <c r="H8" s="12" t="s">
        <v>417</v>
      </c>
      <c r="I8" s="2">
        <v>2103010</v>
      </c>
      <c r="J8" s="2" t="s">
        <v>246</v>
      </c>
      <c r="K8" s="3" t="s">
        <v>237</v>
      </c>
      <c r="O8" s="8"/>
      <c r="S8" s="8"/>
      <c r="T8" s="10">
        <v>2304070</v>
      </c>
      <c r="U8" s="10" t="s">
        <v>521</v>
      </c>
      <c r="V8" s="8"/>
      <c r="W8" s="8"/>
      <c r="X8" s="2">
        <v>310107</v>
      </c>
      <c r="Y8" s="2" t="s">
        <v>197</v>
      </c>
      <c r="AA8" s="2">
        <v>2303070</v>
      </c>
      <c r="AB8" s="2" t="s">
        <v>490</v>
      </c>
    </row>
    <row r="9" spans="1:28" ht="20.100000000000001" customHeight="1">
      <c r="A9" s="2">
        <v>2303080</v>
      </c>
      <c r="B9" s="2">
        <v>320101</v>
      </c>
      <c r="C9" s="2" t="s">
        <v>198</v>
      </c>
      <c r="D9" s="2">
        <v>8</v>
      </c>
      <c r="E9" s="10" t="s">
        <v>259</v>
      </c>
      <c r="F9" s="3" t="s">
        <v>327</v>
      </c>
      <c r="G9" s="12" t="s">
        <v>379</v>
      </c>
      <c r="H9" s="12" t="s">
        <v>418</v>
      </c>
      <c r="I9" s="2">
        <v>2103020</v>
      </c>
      <c r="J9" s="2" t="s">
        <v>247</v>
      </c>
      <c r="K9" s="3" t="s">
        <v>238</v>
      </c>
      <c r="O9" s="8"/>
      <c r="S9" s="8"/>
      <c r="T9" s="10">
        <v>2304080</v>
      </c>
      <c r="U9" s="10" t="s">
        <v>522</v>
      </c>
      <c r="V9" s="8"/>
      <c r="W9" s="8"/>
      <c r="X9" s="2">
        <v>320101</v>
      </c>
      <c r="Y9" s="2" t="s">
        <v>198</v>
      </c>
      <c r="AA9" s="2">
        <v>2303080</v>
      </c>
      <c r="AB9" s="2" t="s">
        <v>491</v>
      </c>
    </row>
    <row r="10" spans="1:28" ht="20.100000000000001" customHeight="1">
      <c r="A10" s="2">
        <v>2303090</v>
      </c>
      <c r="B10" s="2">
        <v>320102</v>
      </c>
      <c r="C10" s="2" t="s">
        <v>199</v>
      </c>
      <c r="D10" s="2">
        <v>9</v>
      </c>
      <c r="E10" s="10" t="s">
        <v>260</v>
      </c>
      <c r="F10" s="3" t="s">
        <v>326</v>
      </c>
      <c r="G10" s="12" t="s">
        <v>378</v>
      </c>
      <c r="H10" s="12" t="s">
        <v>419</v>
      </c>
      <c r="I10" s="2">
        <v>2103030</v>
      </c>
      <c r="J10" s="2" t="s">
        <v>248</v>
      </c>
      <c r="K10" s="3" t="s">
        <v>239</v>
      </c>
      <c r="O10" s="8"/>
      <c r="S10" s="8"/>
      <c r="T10" s="2"/>
      <c r="U10" s="2"/>
      <c r="V10" s="8"/>
      <c r="W10" s="8"/>
      <c r="X10" s="2">
        <v>320102</v>
      </c>
      <c r="Y10" s="2" t="s">
        <v>199</v>
      </c>
      <c r="AA10" s="2">
        <v>2303090</v>
      </c>
      <c r="AB10" s="2" t="s">
        <v>492</v>
      </c>
    </row>
    <row r="11" spans="1:28" ht="20.100000000000001" customHeight="1">
      <c r="A11" s="2">
        <v>2303100</v>
      </c>
      <c r="B11" s="2">
        <v>320103</v>
      </c>
      <c r="C11" s="2" t="s">
        <v>200</v>
      </c>
      <c r="D11" s="2">
        <v>10</v>
      </c>
      <c r="E11" s="10" t="s">
        <v>261</v>
      </c>
      <c r="F11" s="3" t="s">
        <v>262</v>
      </c>
      <c r="G11" s="12" t="s">
        <v>420</v>
      </c>
      <c r="H11" s="12" t="s">
        <v>421</v>
      </c>
      <c r="O11" s="8"/>
      <c r="S11" s="8"/>
      <c r="T11" s="2"/>
      <c r="U11" s="2"/>
      <c r="V11" s="8"/>
      <c r="W11" s="8"/>
      <c r="X11" s="2">
        <v>320103</v>
      </c>
      <c r="Y11" s="2" t="s">
        <v>200</v>
      </c>
      <c r="AA11" s="2">
        <v>2303100</v>
      </c>
      <c r="AB11" s="2" t="s">
        <v>493</v>
      </c>
    </row>
    <row r="12" spans="1:28" ht="20.100000000000001" customHeight="1">
      <c r="A12" s="2">
        <v>2303110</v>
      </c>
      <c r="B12" s="2">
        <v>320104</v>
      </c>
      <c r="C12" s="2" t="s">
        <v>201</v>
      </c>
      <c r="D12" s="2">
        <v>11</v>
      </c>
      <c r="E12" s="10" t="s">
        <v>329</v>
      </c>
      <c r="F12" s="3" t="s">
        <v>328</v>
      </c>
      <c r="G12" s="12" t="s">
        <v>348</v>
      </c>
      <c r="H12" s="12" t="s">
        <v>422</v>
      </c>
      <c r="K12" s="3" t="s">
        <v>382</v>
      </c>
      <c r="O12" s="8"/>
      <c r="P12" s="2"/>
      <c r="Q12" s="2"/>
      <c r="R12" s="3"/>
      <c r="S12" s="8"/>
      <c r="T12" s="2"/>
      <c r="U12" s="2"/>
      <c r="V12" s="8"/>
      <c r="W12" s="8"/>
      <c r="X12" s="2">
        <v>320104</v>
      </c>
      <c r="Y12" s="2" t="s">
        <v>201</v>
      </c>
      <c r="AA12" s="2">
        <v>2303110</v>
      </c>
      <c r="AB12" s="2" t="s">
        <v>494</v>
      </c>
    </row>
    <row r="13" spans="1:28" ht="20.100000000000001" customHeight="1">
      <c r="A13" s="2">
        <v>2303120</v>
      </c>
      <c r="B13" s="2">
        <v>320105</v>
      </c>
      <c r="C13" s="2" t="s">
        <v>202</v>
      </c>
      <c r="D13" s="2">
        <v>12</v>
      </c>
      <c r="E13" s="10" t="s">
        <v>330</v>
      </c>
      <c r="F13" s="3" t="s">
        <v>331</v>
      </c>
      <c r="G13" s="12" t="s">
        <v>373</v>
      </c>
      <c r="H13" s="12" t="s">
        <v>423</v>
      </c>
      <c r="K13" s="3" t="s">
        <v>383</v>
      </c>
      <c r="L13" t="s">
        <v>407</v>
      </c>
      <c r="M13" t="s">
        <v>455</v>
      </c>
      <c r="O13" s="8"/>
      <c r="P13" s="2"/>
      <c r="Q13" s="2"/>
      <c r="R13" s="3"/>
      <c r="S13" s="8"/>
      <c r="T13" s="2"/>
      <c r="U13" s="2"/>
      <c r="V13" s="8"/>
      <c r="W13" s="8"/>
      <c r="X13" s="2">
        <v>320105</v>
      </c>
      <c r="Y13" s="2" t="s">
        <v>202</v>
      </c>
      <c r="AA13" s="2">
        <v>2303120</v>
      </c>
      <c r="AB13" s="2" t="s">
        <v>495</v>
      </c>
    </row>
    <row r="14" spans="1:28" ht="20.100000000000001" customHeight="1">
      <c r="A14" s="2">
        <v>2303130</v>
      </c>
      <c r="B14" s="2">
        <v>320106</v>
      </c>
      <c r="C14" s="2" t="s">
        <v>203</v>
      </c>
      <c r="D14" s="2">
        <v>13</v>
      </c>
      <c r="E14" s="10" t="s">
        <v>266</v>
      </c>
      <c r="F14" s="3" t="s">
        <v>267</v>
      </c>
      <c r="G14" s="12" t="s">
        <v>368</v>
      </c>
      <c r="H14" s="12" t="s">
        <v>429</v>
      </c>
      <c r="I14" t="s">
        <v>364</v>
      </c>
      <c r="K14" s="3" t="s">
        <v>384</v>
      </c>
      <c r="L14" t="s">
        <v>472</v>
      </c>
      <c r="M14" t="s">
        <v>456</v>
      </c>
      <c r="O14" s="8"/>
      <c r="S14" s="8"/>
      <c r="T14" s="2"/>
      <c r="U14" s="2"/>
      <c r="V14" s="8"/>
      <c r="W14" s="8"/>
      <c r="X14" s="2">
        <v>320106</v>
      </c>
      <c r="Y14" s="2" t="s">
        <v>203</v>
      </c>
      <c r="AA14" s="2">
        <v>2303130</v>
      </c>
      <c r="AB14" s="2" t="s">
        <v>244</v>
      </c>
    </row>
    <row r="15" spans="1:28" ht="20.100000000000001" customHeight="1">
      <c r="A15" s="2">
        <v>2303140</v>
      </c>
      <c r="B15" s="2">
        <v>320107</v>
      </c>
      <c r="C15" s="2" t="s">
        <v>204</v>
      </c>
      <c r="D15" s="2">
        <v>14</v>
      </c>
      <c r="E15" s="10" t="s">
        <v>264</v>
      </c>
      <c r="F15" s="3" t="s">
        <v>265</v>
      </c>
      <c r="G15" s="12" t="s">
        <v>381</v>
      </c>
      <c r="H15" s="12" t="s">
        <v>425</v>
      </c>
      <c r="I15" t="s">
        <v>362</v>
      </c>
      <c r="K15" s="3" t="s">
        <v>408</v>
      </c>
      <c r="L15" t="s">
        <v>473</v>
      </c>
      <c r="M15" t="s">
        <v>457</v>
      </c>
      <c r="O15" s="8"/>
      <c r="S15" s="8"/>
      <c r="T15" s="2"/>
      <c r="U15" s="2"/>
      <c r="V15" s="8"/>
      <c r="W15" s="8"/>
      <c r="X15" s="2">
        <v>320107</v>
      </c>
      <c r="Y15" s="2" t="s">
        <v>204</v>
      </c>
      <c r="AA15" s="2">
        <v>2303140</v>
      </c>
      <c r="AB15" s="2" t="s">
        <v>496</v>
      </c>
    </row>
    <row r="16" spans="1:28" ht="20.100000000000001" customHeight="1">
      <c r="A16" s="2">
        <v>2303150</v>
      </c>
      <c r="B16" s="2">
        <v>330101</v>
      </c>
      <c r="C16" s="2" t="s">
        <v>205</v>
      </c>
      <c r="D16" s="2">
        <v>15</v>
      </c>
      <c r="E16" s="10" t="s">
        <v>271</v>
      </c>
      <c r="F16" s="3" t="s">
        <v>332</v>
      </c>
      <c r="G16" s="12" t="s">
        <v>424</v>
      </c>
      <c r="H16" s="12" t="s">
        <v>427</v>
      </c>
      <c r="K16" s="3" t="s">
        <v>409</v>
      </c>
      <c r="L16" t="s">
        <v>410</v>
      </c>
      <c r="M16" t="s">
        <v>458</v>
      </c>
      <c r="O16" s="8"/>
      <c r="S16" s="8"/>
      <c r="T16" s="2"/>
      <c r="U16" s="2"/>
      <c r="V16" s="8"/>
      <c r="W16" s="8"/>
      <c r="X16" s="2">
        <v>330101</v>
      </c>
      <c r="Y16" s="2" t="s">
        <v>205</v>
      </c>
      <c r="AA16" s="2">
        <v>2303150</v>
      </c>
      <c r="AB16" s="2" t="s">
        <v>497</v>
      </c>
    </row>
    <row r="17" spans="1:28" ht="20.100000000000001" customHeight="1">
      <c r="A17" s="2">
        <v>2303160</v>
      </c>
      <c r="B17" s="2">
        <v>330102</v>
      </c>
      <c r="C17" s="2" t="s">
        <v>206</v>
      </c>
      <c r="D17" s="2">
        <v>16</v>
      </c>
      <c r="E17" s="10" t="s">
        <v>269</v>
      </c>
      <c r="F17" s="3" t="s">
        <v>270</v>
      </c>
      <c r="G17" s="12" t="s">
        <v>428</v>
      </c>
      <c r="H17" s="12" t="s">
        <v>430</v>
      </c>
      <c r="K17" s="3" t="s">
        <v>385</v>
      </c>
      <c r="L17" t="s">
        <v>474</v>
      </c>
      <c r="M17" t="s">
        <v>477</v>
      </c>
      <c r="O17" s="8"/>
      <c r="S17" s="8"/>
      <c r="T17" s="2"/>
      <c r="U17" s="2"/>
      <c r="V17" s="8"/>
      <c r="W17" s="8"/>
      <c r="X17" s="2">
        <v>330102</v>
      </c>
      <c r="Y17" s="2" t="s">
        <v>206</v>
      </c>
      <c r="AA17" s="2">
        <v>2303160</v>
      </c>
      <c r="AB17" s="2" t="s">
        <v>498</v>
      </c>
    </row>
    <row r="18" spans="1:28" ht="20.100000000000001" customHeight="1">
      <c r="A18" s="2">
        <v>2303170</v>
      </c>
      <c r="B18" s="2">
        <v>330103</v>
      </c>
      <c r="C18" s="2" t="s">
        <v>207</v>
      </c>
      <c r="D18" s="2">
        <v>17</v>
      </c>
      <c r="E18" s="10" t="s">
        <v>272</v>
      </c>
      <c r="F18" s="3" t="s">
        <v>273</v>
      </c>
      <c r="G18" s="12" t="s">
        <v>347</v>
      </c>
      <c r="H18" s="12" t="s">
        <v>431</v>
      </c>
      <c r="K18" s="3" t="s">
        <v>386</v>
      </c>
      <c r="L18" t="s">
        <v>475</v>
      </c>
      <c r="M18" t="s">
        <v>459</v>
      </c>
      <c r="O18" s="8"/>
      <c r="S18" s="8"/>
      <c r="T18" s="2"/>
      <c r="U18" s="2"/>
      <c r="V18" s="8"/>
      <c r="W18" s="8"/>
      <c r="X18" s="2">
        <v>330103</v>
      </c>
      <c r="Y18" s="2" t="s">
        <v>207</v>
      </c>
      <c r="AA18" s="2">
        <v>2303170</v>
      </c>
      <c r="AB18" s="2" t="s">
        <v>485</v>
      </c>
    </row>
    <row r="19" spans="1:28" ht="20.100000000000001" customHeight="1">
      <c r="A19" s="2">
        <v>2303180</v>
      </c>
      <c r="B19" s="2">
        <v>330104</v>
      </c>
      <c r="C19" s="2" t="s">
        <v>208</v>
      </c>
      <c r="D19" s="2">
        <v>18</v>
      </c>
      <c r="E19" s="10" t="s">
        <v>308</v>
      </c>
      <c r="F19" s="11" t="s">
        <v>311</v>
      </c>
      <c r="G19" s="12" t="s">
        <v>377</v>
      </c>
      <c r="H19" s="12" t="s">
        <v>432</v>
      </c>
      <c r="K19" s="3" t="s">
        <v>387</v>
      </c>
      <c r="L19" t="s">
        <v>404</v>
      </c>
      <c r="M19" t="s">
        <v>460</v>
      </c>
      <c r="O19" s="8"/>
      <c r="P19" s="9"/>
      <c r="Q19" s="9"/>
      <c r="R19" s="8"/>
      <c r="S19" s="8"/>
      <c r="T19" s="2"/>
      <c r="U19" s="2"/>
      <c r="V19" s="8"/>
      <c r="W19" s="8"/>
      <c r="X19" s="2">
        <v>330104</v>
      </c>
      <c r="Y19" s="2" t="s">
        <v>208</v>
      </c>
      <c r="AA19" s="2">
        <v>2303180</v>
      </c>
      <c r="AB19" s="2" t="s">
        <v>499</v>
      </c>
    </row>
    <row r="20" spans="1:28" ht="20.100000000000001" customHeight="1">
      <c r="A20" s="10">
        <v>2303190</v>
      </c>
      <c r="B20" s="2">
        <v>330105</v>
      </c>
      <c r="C20" s="2" t="s">
        <v>209</v>
      </c>
      <c r="D20" s="2">
        <v>19</v>
      </c>
      <c r="E20" s="10" t="s">
        <v>295</v>
      </c>
      <c r="F20" s="11" t="s">
        <v>294</v>
      </c>
      <c r="G20" s="12" t="s">
        <v>361</v>
      </c>
      <c r="H20" s="12" t="s">
        <v>446</v>
      </c>
      <c r="K20" s="3" t="s">
        <v>388</v>
      </c>
      <c r="L20" t="s">
        <v>476</v>
      </c>
      <c r="M20" t="s">
        <v>461</v>
      </c>
      <c r="T20" s="10"/>
      <c r="U20" s="10"/>
      <c r="X20" s="2">
        <v>330105</v>
      </c>
      <c r="Y20" s="2" t="s">
        <v>209</v>
      </c>
      <c r="AA20" s="10">
        <v>2303190</v>
      </c>
      <c r="AB20" s="10" t="s">
        <v>500</v>
      </c>
    </row>
    <row r="21" spans="1:28" ht="20.100000000000001" customHeight="1">
      <c r="A21" s="10">
        <v>2303200</v>
      </c>
      <c r="B21" s="2">
        <v>330106</v>
      </c>
      <c r="C21" s="2" t="s">
        <v>333</v>
      </c>
      <c r="D21" s="2">
        <v>20</v>
      </c>
      <c r="E21" s="10" t="s">
        <v>274</v>
      </c>
      <c r="F21" s="11" t="s">
        <v>275</v>
      </c>
      <c r="K21" s="3" t="s">
        <v>389</v>
      </c>
      <c r="L21" t="s">
        <v>411</v>
      </c>
      <c r="M21" t="s">
        <v>462</v>
      </c>
      <c r="T21" s="10"/>
      <c r="U21" s="10"/>
      <c r="X21" s="2">
        <v>330106</v>
      </c>
      <c r="Y21" s="2" t="s">
        <v>333</v>
      </c>
      <c r="AA21" s="10">
        <v>2303200</v>
      </c>
      <c r="AB21" s="10" t="s">
        <v>501</v>
      </c>
    </row>
    <row r="22" spans="1:28" ht="20.100000000000001" customHeight="1">
      <c r="A22" s="10">
        <v>2303210</v>
      </c>
      <c r="B22" s="2">
        <v>330107</v>
      </c>
      <c r="C22" s="2" t="s">
        <v>211</v>
      </c>
      <c r="D22" s="2">
        <v>21</v>
      </c>
      <c r="E22" s="10" t="s">
        <v>279</v>
      </c>
      <c r="F22" s="11" t="s">
        <v>278</v>
      </c>
      <c r="G22" s="12" t="s">
        <v>434</v>
      </c>
      <c r="H22" s="12" t="s">
        <v>482</v>
      </c>
      <c r="K22" s="3" t="s">
        <v>390</v>
      </c>
      <c r="L22" t="s">
        <v>478</v>
      </c>
      <c r="M22" t="s">
        <v>463</v>
      </c>
      <c r="T22" s="10"/>
      <c r="U22" s="10"/>
      <c r="X22" s="2">
        <v>330107</v>
      </c>
      <c r="Y22" s="2" t="s">
        <v>211</v>
      </c>
      <c r="AA22" s="10">
        <v>2303210</v>
      </c>
      <c r="AB22" s="10" t="s">
        <v>502</v>
      </c>
    </row>
    <row r="23" spans="1:28" ht="20.100000000000001" customHeight="1">
      <c r="A23" s="10">
        <v>2303220</v>
      </c>
      <c r="B23" s="2">
        <v>340101</v>
      </c>
      <c r="C23" s="2" t="s">
        <v>212</v>
      </c>
      <c r="D23" s="2">
        <v>22</v>
      </c>
      <c r="E23" s="10" t="s">
        <v>293</v>
      </c>
      <c r="F23" s="11" t="s">
        <v>334</v>
      </c>
      <c r="G23" s="12" t="s">
        <v>352</v>
      </c>
      <c r="H23" s="12" t="s">
        <v>435</v>
      </c>
      <c r="K23" s="3" t="s">
        <v>405</v>
      </c>
      <c r="L23" t="s">
        <v>479</v>
      </c>
      <c r="M23" t="s">
        <v>464</v>
      </c>
      <c r="T23" s="10"/>
      <c r="U23" s="10"/>
      <c r="X23" s="2">
        <v>340101</v>
      </c>
      <c r="Y23" s="2" t="s">
        <v>212</v>
      </c>
      <c r="AA23" s="10">
        <v>2303220</v>
      </c>
      <c r="AB23" s="10" t="s">
        <v>503</v>
      </c>
    </row>
    <row r="24" spans="1:28" ht="20.100000000000001" customHeight="1">
      <c r="A24" s="10">
        <v>2303230</v>
      </c>
      <c r="B24" s="2">
        <v>340102</v>
      </c>
      <c r="C24" s="2" t="s">
        <v>213</v>
      </c>
      <c r="D24" s="2">
        <v>23</v>
      </c>
      <c r="E24" s="10" t="s">
        <v>305</v>
      </c>
      <c r="F24" s="11" t="s">
        <v>335</v>
      </c>
      <c r="G24" s="12" t="s">
        <v>353</v>
      </c>
      <c r="H24" s="12" t="s">
        <v>436</v>
      </c>
      <c r="K24" s="3" t="s">
        <v>406</v>
      </c>
      <c r="L24" t="s">
        <v>480</v>
      </c>
      <c r="M24" t="s">
        <v>465</v>
      </c>
      <c r="O24" t="s">
        <v>412</v>
      </c>
      <c r="T24" s="10"/>
      <c r="U24" s="10"/>
      <c r="X24" s="2">
        <v>340102</v>
      </c>
      <c r="Y24" s="2" t="s">
        <v>213</v>
      </c>
      <c r="AA24" s="10">
        <v>2303230</v>
      </c>
      <c r="AB24" s="10" t="s">
        <v>504</v>
      </c>
    </row>
    <row r="25" spans="1:28" ht="20.100000000000001" customHeight="1">
      <c r="A25" s="10">
        <v>2303240</v>
      </c>
      <c r="B25" s="2">
        <v>340103</v>
      </c>
      <c r="C25" s="2" t="s">
        <v>214</v>
      </c>
      <c r="D25" s="2">
        <v>24</v>
      </c>
      <c r="E25" s="10" t="s">
        <v>309</v>
      </c>
      <c r="F25" s="11" t="s">
        <v>310</v>
      </c>
      <c r="G25" s="12" t="s">
        <v>376</v>
      </c>
      <c r="H25" s="12" t="s">
        <v>426</v>
      </c>
      <c r="K25" s="3" t="s">
        <v>391</v>
      </c>
      <c r="L25" t="s">
        <v>401</v>
      </c>
      <c r="M25" s="13" t="s">
        <v>401</v>
      </c>
      <c r="T25" s="10"/>
      <c r="U25" s="10"/>
      <c r="X25" s="2">
        <v>340103</v>
      </c>
      <c r="Y25" s="2" t="s">
        <v>214</v>
      </c>
      <c r="AA25" s="10">
        <v>2303240</v>
      </c>
      <c r="AB25" s="10" t="s">
        <v>505</v>
      </c>
    </row>
    <row r="26" spans="1:28" ht="20.100000000000001" customHeight="1">
      <c r="A26" s="10">
        <v>2303250</v>
      </c>
      <c r="B26" s="2">
        <v>340104</v>
      </c>
      <c r="C26" s="2" t="s">
        <v>215</v>
      </c>
      <c r="D26" s="2">
        <v>25</v>
      </c>
      <c r="E26" s="10" t="s">
        <v>296</v>
      </c>
      <c r="F26" s="11" t="s">
        <v>298</v>
      </c>
      <c r="G26" s="12" t="s">
        <v>367</v>
      </c>
      <c r="H26" s="12" t="s">
        <v>437</v>
      </c>
      <c r="K26" s="3" t="s">
        <v>392</v>
      </c>
      <c r="L26" t="s">
        <v>400</v>
      </c>
      <c r="M26" s="13" t="s">
        <v>466</v>
      </c>
      <c r="T26" s="10"/>
      <c r="U26" s="10"/>
      <c r="X26" s="2">
        <v>340104</v>
      </c>
      <c r="Y26" s="2" t="s">
        <v>215</v>
      </c>
      <c r="AA26" s="10">
        <v>2303250</v>
      </c>
      <c r="AB26" s="10" t="s">
        <v>506</v>
      </c>
    </row>
    <row r="27" spans="1:28" ht="20.100000000000001" customHeight="1">
      <c r="A27" s="10">
        <v>2303260</v>
      </c>
      <c r="B27" s="2">
        <v>340105</v>
      </c>
      <c r="C27" s="2" t="s">
        <v>216</v>
      </c>
      <c r="D27" s="2">
        <v>26</v>
      </c>
      <c r="E27" s="10" t="s">
        <v>306</v>
      </c>
      <c r="F27" s="11" t="s">
        <v>307</v>
      </c>
      <c r="G27" s="12" t="s">
        <v>356</v>
      </c>
      <c r="H27" s="12" t="s">
        <v>438</v>
      </c>
      <c r="K27" s="3" t="s">
        <v>393</v>
      </c>
      <c r="L27" t="s">
        <v>481</v>
      </c>
      <c r="M27" t="s">
        <v>467</v>
      </c>
      <c r="T27" s="10"/>
      <c r="U27" s="10"/>
      <c r="X27" s="2">
        <v>340105</v>
      </c>
      <c r="Y27" s="2" t="s">
        <v>216</v>
      </c>
      <c r="AA27" s="10">
        <v>2303260</v>
      </c>
      <c r="AB27" s="10" t="s">
        <v>507</v>
      </c>
    </row>
    <row r="28" spans="1:28" ht="20.100000000000001" customHeight="1">
      <c r="A28" s="10">
        <v>2303270</v>
      </c>
      <c r="B28" s="2">
        <v>340106</v>
      </c>
      <c r="C28" s="2" t="s">
        <v>217</v>
      </c>
      <c r="D28" s="2">
        <v>27</v>
      </c>
      <c r="E28" s="10" t="s">
        <v>276</v>
      </c>
      <c r="F28" s="11" t="s">
        <v>277</v>
      </c>
      <c r="G28" s="12" t="s">
        <v>355</v>
      </c>
      <c r="H28" s="12" t="s">
        <v>439</v>
      </c>
      <c r="K28" s="3" t="s">
        <v>394</v>
      </c>
      <c r="L28" t="s">
        <v>399</v>
      </c>
      <c r="M28" t="s">
        <v>468</v>
      </c>
      <c r="T28" s="10"/>
      <c r="U28" s="10"/>
      <c r="X28" s="2">
        <v>340106</v>
      </c>
      <c r="Y28" s="2" t="s">
        <v>217</v>
      </c>
      <c r="AA28" s="10">
        <v>2303270</v>
      </c>
      <c r="AB28" s="10" t="s">
        <v>508</v>
      </c>
    </row>
    <row r="29" spans="1:28" ht="20.100000000000001" customHeight="1">
      <c r="A29" s="10">
        <v>2303280</v>
      </c>
      <c r="B29" s="2">
        <v>340107</v>
      </c>
      <c r="C29" s="2" t="s">
        <v>218</v>
      </c>
      <c r="D29" s="2">
        <v>28</v>
      </c>
      <c r="E29" s="10" t="s">
        <v>302</v>
      </c>
      <c r="F29" s="11" t="s">
        <v>300</v>
      </c>
      <c r="G29" s="12" t="s">
        <v>369</v>
      </c>
      <c r="H29" s="12" t="s">
        <v>442</v>
      </c>
      <c r="K29" s="3" t="s">
        <v>395</v>
      </c>
      <c r="L29" t="s">
        <v>397</v>
      </c>
      <c r="M29" s="13" t="s">
        <v>469</v>
      </c>
      <c r="T29" s="10"/>
      <c r="U29" s="10"/>
      <c r="X29" s="2">
        <v>340107</v>
      </c>
      <c r="Y29" s="2" t="s">
        <v>218</v>
      </c>
      <c r="AA29" s="10">
        <v>2303280</v>
      </c>
      <c r="AB29" s="10" t="s">
        <v>247</v>
      </c>
    </row>
    <row r="30" spans="1:28" ht="20.100000000000001" customHeight="1">
      <c r="A30" s="10">
        <v>2303290</v>
      </c>
      <c r="B30" s="2">
        <v>350101</v>
      </c>
      <c r="C30" s="2" t="s">
        <v>219</v>
      </c>
      <c r="D30" s="2">
        <v>29</v>
      </c>
      <c r="E30" s="10" t="s">
        <v>336</v>
      </c>
      <c r="F30" s="11" t="s">
        <v>290</v>
      </c>
      <c r="G30" s="12" t="s">
        <v>351</v>
      </c>
      <c r="H30" s="12" t="s">
        <v>440</v>
      </c>
      <c r="J30" t="s">
        <v>375</v>
      </c>
      <c r="K30" s="3" t="s">
        <v>398</v>
      </c>
      <c r="L30" t="s">
        <v>470</v>
      </c>
      <c r="M30" s="13" t="s">
        <v>471</v>
      </c>
      <c r="T30" s="10"/>
      <c r="U30" s="10"/>
      <c r="X30" s="2">
        <v>350101</v>
      </c>
      <c r="Y30" s="2" t="s">
        <v>219</v>
      </c>
      <c r="AA30" s="10">
        <v>2303290</v>
      </c>
      <c r="AB30" s="10" t="s">
        <v>509</v>
      </c>
    </row>
    <row r="31" spans="1:28" ht="20.100000000000001" customHeight="1">
      <c r="A31" s="10">
        <v>2303300</v>
      </c>
      <c r="B31" s="2">
        <v>350102</v>
      </c>
      <c r="C31" s="2" t="s">
        <v>220</v>
      </c>
      <c r="D31" s="2">
        <v>30</v>
      </c>
      <c r="E31" s="10" t="s">
        <v>299</v>
      </c>
      <c r="F31" s="11" t="s">
        <v>338</v>
      </c>
      <c r="G31" s="12" t="s">
        <v>402</v>
      </c>
      <c r="H31" s="12" t="s">
        <v>427</v>
      </c>
      <c r="T31" s="10"/>
      <c r="U31" s="10"/>
      <c r="X31" s="2">
        <v>350102</v>
      </c>
      <c r="Y31" s="2" t="s">
        <v>220</v>
      </c>
      <c r="AA31" s="10">
        <v>2303300</v>
      </c>
      <c r="AB31" s="10" t="s">
        <v>510</v>
      </c>
    </row>
    <row r="32" spans="1:28" ht="20.100000000000001" customHeight="1">
      <c r="A32" s="10">
        <v>2303310</v>
      </c>
      <c r="B32" s="2">
        <v>350103</v>
      </c>
      <c r="C32" s="2" t="s">
        <v>221</v>
      </c>
      <c r="D32" s="2">
        <v>31</v>
      </c>
      <c r="E32" s="10" t="s">
        <v>291</v>
      </c>
      <c r="F32" s="11" t="s">
        <v>292</v>
      </c>
      <c r="G32" s="12" t="s">
        <v>441</v>
      </c>
      <c r="H32" s="12" t="s">
        <v>443</v>
      </c>
      <c r="L32" t="s">
        <v>358</v>
      </c>
      <c r="T32" s="10"/>
      <c r="U32" s="10"/>
      <c r="X32" s="2">
        <v>350103</v>
      </c>
      <c r="Y32" s="2" t="s">
        <v>221</v>
      </c>
      <c r="AA32" s="10">
        <v>2303310</v>
      </c>
      <c r="AB32" s="10" t="s">
        <v>511</v>
      </c>
    </row>
    <row r="33" spans="1:28" ht="20.100000000000001" customHeight="1">
      <c r="A33" s="10">
        <v>2303320</v>
      </c>
      <c r="B33" s="2">
        <v>350104</v>
      </c>
      <c r="C33" s="2" t="s">
        <v>222</v>
      </c>
      <c r="D33" s="2">
        <v>32</v>
      </c>
      <c r="E33" s="10" t="s">
        <v>303</v>
      </c>
      <c r="F33" s="11" t="s">
        <v>304</v>
      </c>
      <c r="G33" s="12" t="s">
        <v>363</v>
      </c>
      <c r="H33" s="12" t="s">
        <v>363</v>
      </c>
      <c r="T33" s="10"/>
      <c r="U33" s="10"/>
      <c r="X33" s="2">
        <v>350104</v>
      </c>
      <c r="Y33" s="2" t="s">
        <v>222</v>
      </c>
      <c r="AA33" s="10">
        <v>2303320</v>
      </c>
      <c r="AB33" s="10" t="s">
        <v>512</v>
      </c>
    </row>
    <row r="34" spans="1:28" ht="20.100000000000001" customHeight="1">
      <c r="A34" s="10">
        <v>2303330</v>
      </c>
      <c r="B34" s="2">
        <v>350105</v>
      </c>
      <c r="C34" s="2" t="s">
        <v>223</v>
      </c>
      <c r="D34" s="2">
        <v>33</v>
      </c>
      <c r="E34" s="10" t="s">
        <v>288</v>
      </c>
      <c r="F34" s="11" t="s">
        <v>289</v>
      </c>
      <c r="G34" s="12" t="s">
        <v>374</v>
      </c>
      <c r="H34" s="12" t="s">
        <v>444</v>
      </c>
      <c r="T34" s="10"/>
      <c r="U34" s="10"/>
      <c r="X34" s="2">
        <v>350105</v>
      </c>
      <c r="Y34" s="2" t="s">
        <v>223</v>
      </c>
      <c r="AA34" s="10">
        <v>2303330</v>
      </c>
      <c r="AB34" s="10" t="s">
        <v>513</v>
      </c>
    </row>
    <row r="35" spans="1:28" ht="20.100000000000001" customHeight="1">
      <c r="A35" s="10">
        <v>2303340</v>
      </c>
      <c r="B35" s="2">
        <v>350106</v>
      </c>
      <c r="C35" s="2" t="s">
        <v>224</v>
      </c>
      <c r="D35" s="2">
        <v>34</v>
      </c>
      <c r="E35" s="10" t="s">
        <v>297</v>
      </c>
      <c r="F35" s="11" t="s">
        <v>337</v>
      </c>
      <c r="G35" s="12" t="s">
        <v>372</v>
      </c>
      <c r="H35" s="12" t="s">
        <v>453</v>
      </c>
      <c r="T35" s="10"/>
      <c r="U35" s="10"/>
      <c r="X35" s="2">
        <v>350106</v>
      </c>
      <c r="Y35" s="2" t="s">
        <v>224</v>
      </c>
      <c r="AA35" s="10">
        <v>2303340</v>
      </c>
      <c r="AB35" s="10" t="s">
        <v>514</v>
      </c>
    </row>
    <row r="36" spans="1:28" ht="20.100000000000001" customHeight="1">
      <c r="F36" s="11"/>
      <c r="T36" s="10"/>
      <c r="U36" s="10"/>
    </row>
    <row r="37" spans="1:28" ht="20.100000000000001" customHeight="1">
      <c r="B37" s="2" t="s">
        <v>312</v>
      </c>
      <c r="C37" s="7"/>
      <c r="D37" s="7"/>
      <c r="F37" s="7"/>
    </row>
    <row r="38" spans="1:28" ht="20.100000000000001" customHeight="1">
      <c r="C38" s="7"/>
      <c r="D38" s="7"/>
      <c r="F38" s="7"/>
    </row>
    <row r="39" spans="1:28" ht="20.100000000000001" customHeight="1">
      <c r="C39" s="7"/>
      <c r="D39" s="7"/>
      <c r="F39" s="7"/>
    </row>
    <row r="40" spans="1:28" ht="20.100000000000001" customHeight="1">
      <c r="B40" s="10"/>
      <c r="C40" s="10"/>
    </row>
    <row r="41" spans="1:28" ht="20.100000000000001" customHeight="1">
      <c r="B41" s="10"/>
      <c r="C41" s="10"/>
      <c r="D41" s="10">
        <v>1</v>
      </c>
      <c r="E41" s="10" t="s">
        <v>314</v>
      </c>
      <c r="F41" s="12" t="s">
        <v>339</v>
      </c>
      <c r="G41" s="12" t="s">
        <v>350</v>
      </c>
      <c r="H41" s="12" t="s">
        <v>447</v>
      </c>
    </row>
    <row r="42" spans="1:28" ht="20.100000000000001" customHeight="1">
      <c r="B42" s="10"/>
      <c r="C42" s="10"/>
      <c r="D42" s="10">
        <v>1</v>
      </c>
      <c r="E42" s="10" t="s">
        <v>316</v>
      </c>
      <c r="F42" s="12" t="s">
        <v>340</v>
      </c>
      <c r="G42" s="12" t="s">
        <v>370</v>
      </c>
      <c r="H42" s="12" t="s">
        <v>448</v>
      </c>
    </row>
    <row r="43" spans="1:28" ht="20.100000000000001" customHeight="1">
      <c r="B43" s="10"/>
      <c r="C43" s="10"/>
      <c r="D43" s="10">
        <v>1</v>
      </c>
      <c r="E43" s="10" t="s">
        <v>317</v>
      </c>
      <c r="F43" s="12" t="s">
        <v>318</v>
      </c>
      <c r="G43" s="12" t="s">
        <v>365</v>
      </c>
      <c r="H43" s="12" t="s">
        <v>449</v>
      </c>
    </row>
    <row r="44" spans="1:28" ht="20.100000000000001" customHeight="1">
      <c r="B44" s="10"/>
      <c r="C44" s="10"/>
      <c r="D44" s="10">
        <v>1</v>
      </c>
      <c r="E44" s="10" t="s">
        <v>346</v>
      </c>
      <c r="F44" s="12" t="s">
        <v>319</v>
      </c>
      <c r="G44" s="12" t="s">
        <v>371</v>
      </c>
      <c r="H44" s="12" t="s">
        <v>450</v>
      </c>
    </row>
    <row r="45" spans="1:28" ht="20.100000000000001" customHeight="1">
      <c r="B45" s="10"/>
      <c r="C45" s="10"/>
      <c r="D45" s="10">
        <v>1</v>
      </c>
      <c r="E45" s="10" t="s">
        <v>320</v>
      </c>
      <c r="F45" s="12" t="s">
        <v>322</v>
      </c>
      <c r="G45" s="12" t="s">
        <v>359</v>
      </c>
      <c r="H45" s="12" t="s">
        <v>451</v>
      </c>
    </row>
    <row r="46" spans="1:28" ht="20.100000000000001" customHeight="1">
      <c r="B46" s="10"/>
      <c r="C46" s="10"/>
      <c r="D46" s="10">
        <v>1</v>
      </c>
      <c r="E46" s="10" t="s">
        <v>321</v>
      </c>
      <c r="F46" s="12" t="s">
        <v>341</v>
      </c>
      <c r="G46" s="12" t="s">
        <v>366</v>
      </c>
      <c r="H46" s="12" t="s">
        <v>454</v>
      </c>
    </row>
    <row r="47" spans="1:28" ht="20.100000000000001" customHeight="1">
      <c r="B47" s="10"/>
      <c r="C47" s="10"/>
      <c r="D47" s="10">
        <v>1</v>
      </c>
      <c r="E47" s="10" t="s">
        <v>345</v>
      </c>
      <c r="F47" s="12" t="s">
        <v>342</v>
      </c>
      <c r="G47" s="12" t="s">
        <v>354</v>
      </c>
      <c r="H47" s="12" t="s">
        <v>452</v>
      </c>
    </row>
    <row r="48" spans="1:28" ht="20.100000000000001" customHeight="1">
      <c r="B48" s="10"/>
      <c r="C48" s="10"/>
      <c r="D48" s="10">
        <v>1</v>
      </c>
      <c r="E48" s="10" t="s">
        <v>344</v>
      </c>
      <c r="F48" s="12" t="s">
        <v>343</v>
      </c>
      <c r="G48" s="12" t="s">
        <v>396</v>
      </c>
      <c r="H48" s="12" t="s">
        <v>445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>
      <c r="D52" s="10">
        <v>1</v>
      </c>
      <c r="E52" s="10" t="s">
        <v>313</v>
      </c>
      <c r="F52" s="12" t="s">
        <v>315</v>
      </c>
    </row>
    <row r="53" spans="2:6" ht="20.100000000000001" customHeight="1"/>
    <row r="54" spans="2:6" ht="20.100000000000001" customHeight="1">
      <c r="F54" s="3" t="s">
        <v>268</v>
      </c>
    </row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  <row r="59" spans="2:6" ht="20.100000000000001" customHeight="1"/>
    <row r="60" spans="2:6" ht="20.100000000000001" customHeight="1"/>
    <row r="61" spans="2:6" ht="20.100000000000001" customHeight="1"/>
    <row r="62" spans="2:6" ht="20.100000000000001" customHeight="1"/>
    <row r="63" spans="2:6" ht="20.100000000000001" customHeight="1"/>
    <row r="64" spans="2: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宠物被动技能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2024-12-30T12:35:59Z</dcterms:modified>
</cp:coreProperties>
</file>