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3405" windowHeight="4425" activeTab="5"/>
  </bookViews>
  <sheets>
    <sheet name="任务列表" sheetId="2" r:id="rId1"/>
    <sheet name="音效列表" sheetId="3" r:id="rId2"/>
    <sheet name="问题" sheetId="4" r:id="rId3"/>
    <sheet name="Sheet1" sheetId="5" r:id="rId4"/>
    <sheet name="Sheet2" sheetId="6" r:id="rId5"/>
    <sheet name="密匙" sheetId="7" r:id="rId6"/>
    <sheet name="Sheet3" sheetId="8" r:id="rId7"/>
    <sheet name="Sheet4" sheetId="9" r:id="rId8"/>
  </sheets>
  <calcPr calcId="125725"/>
</workbook>
</file>

<file path=xl/calcChain.xml><?xml version="1.0" encoding="utf-8"?>
<calcChain xmlns="http://schemas.openxmlformats.org/spreadsheetml/2006/main">
  <c r="F14" i="7"/>
  <c r="L17"/>
  <c r="H3" i="9"/>
  <c r="H4"/>
  <c r="H5"/>
  <c r="H2"/>
  <c r="G3"/>
  <c r="G4"/>
  <c r="G5"/>
  <c r="G2"/>
  <c r="F3"/>
  <c r="F4"/>
  <c r="F5"/>
  <c r="F2"/>
  <c r="L22" i="8"/>
  <c r="L20"/>
  <c r="R19"/>
  <c r="N19"/>
  <c r="K9"/>
  <c r="L42" i="7"/>
  <c r="L40"/>
  <c r="L38"/>
  <c r="L35"/>
  <c r="L32"/>
  <c r="L29"/>
  <c r="L26"/>
  <c r="L23"/>
  <c r="L20"/>
  <c r="L13" l="1"/>
  <c r="L9"/>
  <c r="L7"/>
  <c r="R4"/>
  <c r="E4"/>
  <c r="F4"/>
  <c r="G4"/>
  <c r="H4"/>
  <c r="I4"/>
  <c r="J4"/>
  <c r="K4"/>
  <c r="D4"/>
  <c r="L3"/>
  <c r="M3" l="1"/>
  <c r="L4"/>
  <c r="S3" l="1"/>
  <c r="W3" s="1"/>
  <c r="P4" i="3" l="1"/>
</calcChain>
</file>

<file path=xl/sharedStrings.xml><?xml version="1.0" encoding="utf-8"?>
<sst xmlns="http://schemas.openxmlformats.org/spreadsheetml/2006/main" count="1260" uniqueCount="906">
  <si>
    <t>已完成</t>
    <phoneticPr fontId="3" type="noConversion"/>
  </si>
  <si>
    <t>已完成</t>
    <phoneticPr fontId="3" type="noConversion"/>
  </si>
  <si>
    <t>已完成</t>
    <phoneticPr fontId="3" type="noConversion"/>
  </si>
  <si>
    <t>建筑主UI搭建,并实现与战斗界面的来回转换</t>
    <phoneticPr fontId="3" type="noConversion"/>
  </si>
  <si>
    <t>市政厅初步功能实现</t>
    <phoneticPr fontId="3" type="noConversion"/>
  </si>
  <si>
    <t>UI滑动拖拽功能</t>
    <phoneticPr fontId="3" type="noConversion"/>
  </si>
  <si>
    <r>
      <rPr>
        <sz val="10"/>
        <color theme="0"/>
        <rFont val="微软雅黑"/>
        <family val="2"/>
        <charset val="134"/>
      </rPr>
      <t>工作记录</t>
    </r>
    <phoneticPr fontId="3" type="noConversion"/>
  </si>
  <si>
    <r>
      <rPr>
        <sz val="10"/>
        <color theme="0"/>
        <rFont val="微软雅黑"/>
        <family val="2"/>
        <charset val="134"/>
      </rPr>
      <t>进度</t>
    </r>
    <phoneticPr fontId="3" type="noConversion"/>
  </si>
  <si>
    <r>
      <rPr>
        <sz val="10"/>
        <color theme="0"/>
        <rFont val="微软雅黑"/>
        <family val="2"/>
        <charset val="134"/>
      </rPr>
      <t>完成日期</t>
    </r>
    <phoneticPr fontId="3" type="noConversion"/>
  </si>
  <si>
    <t>已完成</t>
    <phoneticPr fontId="3" type="noConversion"/>
  </si>
  <si>
    <t>模仿王者荣耀释放范围技能</t>
    <phoneticPr fontId="3" type="noConversion"/>
  </si>
  <si>
    <t>领地功能,分配工人,并保存数据</t>
    <phoneticPr fontId="3" type="noConversion"/>
  </si>
  <si>
    <t>领地功能相关配置表的搭建</t>
    <phoneticPr fontId="3" type="noConversion"/>
  </si>
  <si>
    <t>领地功能初步实现</t>
    <phoneticPr fontId="3" type="noConversion"/>
  </si>
  <si>
    <t>主界面点击UI可以进入建筑</t>
    <phoneticPr fontId="3" type="noConversion"/>
  </si>
  <si>
    <t>主界面进入建筑具有镜头拉近的效果,退出建筑有相反效果</t>
    <phoneticPr fontId="3" type="noConversion"/>
  </si>
  <si>
    <t>模型拆分</t>
    <phoneticPr fontId="3" type="noConversion"/>
  </si>
  <si>
    <t>建筑主界面UI</t>
    <phoneticPr fontId="3" type="noConversion"/>
  </si>
  <si>
    <t>点击不同关卡按钮可以切换不同的关卡</t>
    <phoneticPr fontId="3" type="noConversion"/>
  </si>
  <si>
    <t>领地收益获取检查是否可以正确获取</t>
    <phoneticPr fontId="3" type="noConversion"/>
  </si>
  <si>
    <t>任务自动寻路,如果在其他地图,则会指引到配置对应的区域</t>
    <phoneticPr fontId="3" type="noConversion"/>
  </si>
  <si>
    <r>
      <rPr>
        <sz val="10"/>
        <color theme="1"/>
        <rFont val="宋体"/>
        <family val="3"/>
        <charset val="134"/>
      </rPr>
      <t>点击追踪任务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优先判定任务是否完成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如果任务没有完成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则进入</t>
    </r>
    <phoneticPr fontId="3" type="noConversion"/>
  </si>
  <si>
    <r>
      <rPr>
        <sz val="10"/>
        <color theme="1"/>
        <rFont val="宋体"/>
        <family val="3"/>
        <charset val="134"/>
      </rPr>
      <t>宝箱分两种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每次进入地图都会刷新的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每次进入地图概率刷新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宝箱只能开启一次</t>
    </r>
    <phoneticPr fontId="3" type="noConversion"/>
  </si>
  <si>
    <t>宝箱开启需要道具才能开启,开启成功后扣除该道具</t>
    <phoneticPr fontId="3" type="noConversion"/>
  </si>
  <si>
    <t>打开宝箱进入指定地图</t>
    <phoneticPr fontId="3" type="noConversion"/>
  </si>
  <si>
    <t>触发显示隐藏怪物,2种  进入区域触发  打开宝箱触发</t>
    <phoneticPr fontId="3" type="noConversion"/>
  </si>
  <si>
    <t>建筑主界面正确读取角色相关数据</t>
    <phoneticPr fontId="3" type="noConversion"/>
  </si>
  <si>
    <t>目前只支持文字,图片需要单独制作</t>
    <phoneticPr fontId="3" type="noConversion"/>
  </si>
  <si>
    <r>
      <rPr>
        <sz val="10"/>
        <color theme="1"/>
        <rFont val="宋体"/>
        <family val="3"/>
        <charset val="134"/>
      </rPr>
      <t>打开宝箱弹出一张图片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图片支持文字单个输入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再次点击阅读完毕按钮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图片会消失</t>
    </r>
    <phoneticPr fontId="3" type="noConversion"/>
  </si>
  <si>
    <t>读取百度时间</t>
    <phoneticPr fontId="3" type="noConversion"/>
  </si>
  <si>
    <r>
      <rPr>
        <sz val="10"/>
        <color theme="1"/>
        <rFont val="宋体"/>
        <family val="3"/>
        <charset val="134"/>
      </rPr>
      <t>调用百度时间设置离线收益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上限弹出</t>
    </r>
    <phoneticPr fontId="3" type="noConversion"/>
  </si>
  <si>
    <t>主建筑场景搭建</t>
    <phoneticPr fontId="3" type="noConversion"/>
  </si>
  <si>
    <r>
      <rPr>
        <sz val="10"/>
        <color theme="1"/>
        <rFont val="宋体"/>
        <family val="3"/>
        <charset val="134"/>
      </rPr>
      <t>领地收益弹出</t>
    </r>
    <r>
      <rPr>
        <sz val="10"/>
        <color theme="1"/>
        <rFont val="Arial"/>
        <family val="2"/>
      </rPr>
      <t>Tips</t>
    </r>
    <r>
      <rPr>
        <sz val="10"/>
        <color theme="1"/>
        <rFont val="宋体"/>
        <family val="3"/>
        <charset val="134"/>
      </rPr>
      <t>提示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以及相关显示规则</t>
    </r>
    <phoneticPr fontId="3" type="noConversion"/>
  </si>
  <si>
    <r>
      <rPr>
        <sz val="10"/>
        <color theme="1"/>
        <rFont val="宋体"/>
        <family val="3"/>
        <charset val="134"/>
      </rPr>
      <t>在线时每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秒弹出一次挂机收益</t>
    </r>
    <phoneticPr fontId="3" type="noConversion"/>
  </si>
  <si>
    <r>
      <rPr>
        <sz val="10"/>
        <color theme="1"/>
        <rFont val="宋体"/>
        <family val="3"/>
        <charset val="134"/>
      </rPr>
      <t>从</t>
    </r>
    <r>
      <rPr>
        <sz val="10"/>
        <color theme="1"/>
        <rFont val="Arial"/>
        <family val="2"/>
      </rPr>
      <t>PVE</t>
    </r>
    <r>
      <rPr>
        <sz val="10"/>
        <color theme="1"/>
        <rFont val="宋体"/>
        <family val="3"/>
        <charset val="134"/>
      </rPr>
      <t>回到主界面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会弹出离开时间的收益</t>
    </r>
    <phoneticPr fontId="3" type="noConversion"/>
  </si>
  <si>
    <r>
      <rPr>
        <sz val="10"/>
        <color theme="1"/>
        <rFont val="宋体"/>
        <family val="3"/>
        <charset val="134"/>
      </rPr>
      <t>创建更换资源图标的方法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并在相关</t>
    </r>
    <r>
      <rPr>
        <sz val="10"/>
        <color theme="1"/>
        <rFont val="Arial"/>
        <family val="2"/>
      </rPr>
      <t>UI</t>
    </r>
    <r>
      <rPr>
        <sz val="10"/>
        <color theme="1"/>
        <rFont val="宋体"/>
        <family val="3"/>
        <charset val="134"/>
      </rPr>
      <t>调用</t>
    </r>
    <phoneticPr fontId="3" type="noConversion"/>
  </si>
  <si>
    <r>
      <rPr>
        <sz val="10"/>
        <color theme="1"/>
        <rFont val="宋体"/>
        <family val="2"/>
      </rPr>
      <t>开宝箱打开图片时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</rPr>
      <t>游戏暂停</t>
    </r>
    <phoneticPr fontId="3" type="noConversion"/>
  </si>
  <si>
    <t xml:space="preserve">  </t>
    <phoneticPr fontId="3" type="noConversion"/>
  </si>
  <si>
    <t>暂停游戏时,挂机资源会停止增长</t>
    <phoneticPr fontId="3" type="noConversion"/>
  </si>
  <si>
    <t>主建筑场景素材选取</t>
    <phoneticPr fontId="3" type="noConversion"/>
  </si>
  <si>
    <t>远程攻击怪出现弹道</t>
    <phoneticPr fontId="3" type="noConversion"/>
  </si>
  <si>
    <t>移动的时候播放施法动作会有延迟</t>
    <phoneticPr fontId="3" type="noConversion"/>
  </si>
  <si>
    <t>建筑进入主界面相关功能及动画</t>
    <phoneticPr fontId="3" type="noConversion"/>
  </si>
  <si>
    <t>离线资源弹出提示</t>
    <phoneticPr fontId="3" type="noConversion"/>
  </si>
  <si>
    <t>金币掉落到地上不会被拾趣,移动后才会被拾趣</t>
    <phoneticPr fontId="3" type="noConversion"/>
  </si>
  <si>
    <t>制作主角技能特效和受击特效</t>
    <phoneticPr fontId="3" type="noConversion"/>
  </si>
  <si>
    <t>返回的时候被眩晕,BUG</t>
    <phoneticPr fontId="3" type="noConversion"/>
  </si>
  <si>
    <t>玩家眩晕没效果</t>
    <phoneticPr fontId="3" type="noConversion"/>
  </si>
  <si>
    <t>眩晕后弹出2个字眩晕 进行提示</t>
    <phoneticPr fontId="3" type="noConversion"/>
  </si>
  <si>
    <t>主界面资源货币的显示</t>
    <phoneticPr fontId="3" type="noConversion"/>
  </si>
  <si>
    <t>怪物被动触发技能使用一次BUG</t>
    <phoneticPr fontId="3" type="noConversion"/>
  </si>
  <si>
    <t>怪物召唤技能</t>
    <phoneticPr fontId="3" type="noConversion"/>
  </si>
  <si>
    <t>领地功能</t>
    <phoneticPr fontId="3" type="noConversion"/>
  </si>
  <si>
    <t>玩家技能重制，并测试</t>
    <phoneticPr fontId="3" type="noConversion"/>
  </si>
  <si>
    <t>训练场相关功能,含界面显示</t>
    <phoneticPr fontId="3" type="noConversion"/>
  </si>
  <si>
    <t>初始对话黑屏框体较小,可能是其父级的问题</t>
    <phoneticPr fontId="3" type="noConversion"/>
  </si>
  <si>
    <t>农场生产农民增加上限</t>
    <phoneticPr fontId="3" type="noConversion"/>
  </si>
  <si>
    <t>建筑升级需要判定市政厅等级</t>
    <phoneticPr fontId="3" type="noConversion"/>
  </si>
  <si>
    <t>学院产出角色经验</t>
    <phoneticPr fontId="3" type="noConversion"/>
  </si>
  <si>
    <t>建筑升级成功或失败加文字提示</t>
    <phoneticPr fontId="3" type="noConversion"/>
  </si>
  <si>
    <t>装备显示技能列表</t>
  </si>
  <si>
    <t>仓库功能</t>
  </si>
  <si>
    <t>要塞门口加阴影</t>
  </si>
  <si>
    <t>添加农场里面训练8小时显示的字段</t>
  </si>
  <si>
    <t>查看建筑资源图标是否缺少,有个空白</t>
  </si>
  <si>
    <t>杀怪获得经验飘字</t>
  </si>
  <si>
    <t>建筑升级没有存储建筑ID</t>
    <phoneticPr fontId="3" type="noConversion"/>
  </si>
  <si>
    <t>领地里面 当前工人 没有及时显示</t>
    <phoneticPr fontId="3" type="noConversion"/>
  </si>
  <si>
    <t>NPC对话的UI</t>
    <phoneticPr fontId="3" type="noConversion"/>
  </si>
  <si>
    <t>敌人进攻的UI及逻辑实现</t>
    <phoneticPr fontId="3" type="noConversion"/>
  </si>
  <si>
    <t>各个建筑对号入座</t>
    <phoneticPr fontId="3" type="noConversion"/>
  </si>
  <si>
    <t>检测场景为啥卡</t>
    <phoneticPr fontId="3" type="noConversion"/>
  </si>
  <si>
    <t>怪物召唤技能找到一个配置的地方</t>
    <phoneticPr fontId="3" type="noConversion"/>
  </si>
  <si>
    <t>怪物进攻时间没有即使记录 每隔1分钟记录一次</t>
    <phoneticPr fontId="3" type="noConversion"/>
  </si>
  <si>
    <t>取消召唤农民的限制</t>
    <phoneticPr fontId="3" type="noConversion"/>
  </si>
  <si>
    <t>装备极品属性</t>
    <phoneticPr fontId="3" type="noConversion"/>
  </si>
  <si>
    <t>拾取道具的碰撞体调整</t>
    <phoneticPr fontId="3" type="noConversion"/>
  </si>
  <si>
    <t>生命恢复属性</t>
    <phoneticPr fontId="3" type="noConversion"/>
  </si>
  <si>
    <t>任务决定关卡开启</t>
    <phoneticPr fontId="3" type="noConversion"/>
  </si>
  <si>
    <t>挖宝图,挖宝坐标配置，道具使用自动寻路</t>
    <phoneticPr fontId="3" type="noConversion"/>
  </si>
  <si>
    <t>关卡第一个任务自动接取</t>
    <phoneticPr fontId="3" type="noConversion"/>
  </si>
  <si>
    <t>装备隐藏技能显示</t>
    <phoneticPr fontId="3" type="noConversion"/>
  </si>
  <si>
    <t>嘲讽技能(单嘲和群嘲)</t>
    <phoneticPr fontId="3" type="noConversion"/>
  </si>
  <si>
    <t>非战斗状态移动速度加成（任务自动寻路出现）</t>
    <phoneticPr fontId="3" type="noConversion"/>
  </si>
  <si>
    <t>装备Tips碰到上面或者下面的时候自动修正位置</t>
    <phoneticPr fontId="3" type="noConversion"/>
  </si>
  <si>
    <t>丢弃道具是如果数量大于1选择丢弃数量</t>
    <phoneticPr fontId="3" type="noConversion"/>
  </si>
  <si>
    <t>提供2种删除,删除1个,全部丢弃</t>
    <phoneticPr fontId="3" type="noConversion"/>
  </si>
  <si>
    <t>怪物放的技能貌似怪物也受到伤害,释放技能查看Buff附加</t>
    <phoneticPr fontId="3" type="noConversion"/>
  </si>
  <si>
    <t>装备附加技能等级提升？</t>
    <phoneticPr fontId="3" type="noConversion"/>
  </si>
  <si>
    <t>人物第一次掉血会掉很多血</t>
    <phoneticPr fontId="3" type="noConversion"/>
  </si>
  <si>
    <t>怪物追击范围</t>
    <phoneticPr fontId="3" type="noConversion"/>
  </si>
  <si>
    <t>Rose_SelectRange  中的FieldOfView 20为1 在技能表中可调整大小</t>
    <phoneticPr fontId="3" type="noConversion"/>
  </si>
  <si>
    <t>选中模型大小</t>
    <phoneticPr fontId="3" type="noConversion"/>
  </si>
  <si>
    <t>选择装备饰品提交</t>
    <phoneticPr fontId="3" type="noConversion"/>
  </si>
  <si>
    <t>要塞防御损失或奖励的道具根据公式执行</t>
    <phoneticPr fontId="3" type="noConversion"/>
  </si>
  <si>
    <t>屏幕数值跳出,间隔长度加长</t>
    <phoneticPr fontId="3" type="noConversion"/>
  </si>
  <si>
    <t>打表,并解除屏蔽代码</t>
    <phoneticPr fontId="3" type="noConversion"/>
  </si>
  <si>
    <t>任务自动寻找任务目标</t>
    <phoneticPr fontId="3" type="noConversion"/>
  </si>
  <si>
    <t>剧情对话，触发任务</t>
    <phoneticPr fontId="3" type="noConversion"/>
  </si>
  <si>
    <t>装备套装UI显示</t>
    <phoneticPr fontId="3" type="noConversion"/>
  </si>
  <si>
    <t>装备套装功能实现</t>
    <phoneticPr fontId="3" type="noConversion"/>
  </si>
  <si>
    <t>装备套装附加技能</t>
    <phoneticPr fontId="3" type="noConversion"/>
  </si>
  <si>
    <t>仓库整理功能</t>
    <phoneticPr fontId="3" type="noConversion"/>
  </si>
  <si>
    <t xml:space="preserve">背包整理功能  </t>
    <phoneticPr fontId="3" type="noConversion"/>
  </si>
  <si>
    <t>点击UI某个地方展示套装由哪些构成</t>
    <phoneticPr fontId="3" type="noConversion"/>
  </si>
  <si>
    <t>随机商店功能</t>
    <phoneticPr fontId="3" type="noConversion"/>
  </si>
  <si>
    <t>点击空技能会报错</t>
    <phoneticPr fontId="3" type="noConversion"/>
  </si>
  <si>
    <t>攻击性被动技能.角色攻击时有概率触发</t>
    <phoneticPr fontId="3" type="noConversion"/>
  </si>
  <si>
    <t>农民数量的增长受到最大值,超过将不能增长</t>
    <phoneticPr fontId="3" type="noConversion"/>
  </si>
  <si>
    <t>装备附带技能加成效果(旋风斩，旋风斩概率加一个BUFF)？（用配置升级的方式可以解决）</t>
    <phoneticPr fontId="3" type="noConversion"/>
  </si>
  <si>
    <t>找个游戏图标</t>
    <phoneticPr fontId="3" type="noConversion"/>
  </si>
  <si>
    <t>建筑界面货币加刷新特效</t>
    <phoneticPr fontId="3" type="noConversion"/>
  </si>
  <si>
    <t>个别武器附带武器特效</t>
    <phoneticPr fontId="3" type="noConversion"/>
  </si>
  <si>
    <t>背包负重</t>
    <phoneticPr fontId="3" type="noConversion"/>
  </si>
  <si>
    <t>整理地形1-11，根目录</t>
    <phoneticPr fontId="3" type="noConversion"/>
  </si>
  <si>
    <t>极品ID表和背包等表进行关联</t>
    <phoneticPr fontId="3" type="noConversion"/>
  </si>
  <si>
    <t>删除道具相关操作时候清空HideID字段</t>
    <phoneticPr fontId="3" type="noConversion"/>
  </si>
  <si>
    <t>添加道具时也注意事先清空HideID字段</t>
    <phoneticPr fontId="3" type="noConversion"/>
  </si>
  <si>
    <t>添加道具时添加获取极品装备的方法</t>
    <phoneticPr fontId="3" type="noConversion"/>
  </si>
  <si>
    <t>目前结构不好实现,需要存储</t>
    <phoneticPr fontId="3" type="noConversion"/>
  </si>
  <si>
    <t>自动战斗？ 通过开关开开</t>
    <phoneticPr fontId="3" type="noConversion"/>
  </si>
  <si>
    <t>体力恢复</t>
    <phoneticPr fontId="3" type="noConversion"/>
  </si>
  <si>
    <t>进入关卡扣除体力</t>
    <phoneticPr fontId="3" type="noConversion"/>
  </si>
  <si>
    <t>NPC随机刷新,触发事件后消失</t>
    <phoneticPr fontId="3" type="noConversion"/>
  </si>
  <si>
    <t>道具新增开箱子道具</t>
    <phoneticPr fontId="3" type="noConversion"/>
  </si>
  <si>
    <t>怪物出现概率,大于此概率直接消失</t>
    <phoneticPr fontId="3" type="noConversion"/>
  </si>
  <si>
    <t>建筑等级达到指定等级才会出现</t>
    <phoneticPr fontId="3" type="noConversion"/>
  </si>
  <si>
    <t>怪物进攻人数</t>
    <phoneticPr fontId="3" type="noConversion"/>
  </si>
  <si>
    <t>神秘装备</t>
    <phoneticPr fontId="3" type="noConversion"/>
  </si>
  <si>
    <t>背景出现在字在屏幕上太小</t>
    <phoneticPr fontId="3" type="noConversion"/>
  </si>
  <si>
    <t>故事对话背景透明,防点击</t>
    <phoneticPr fontId="3" type="noConversion"/>
  </si>
  <si>
    <t>怪物名字加上等级</t>
  </si>
  <si>
    <t>制作雪地地图</t>
    <phoneticPr fontId="3" type="noConversion"/>
  </si>
  <si>
    <t>来自远方的来信功能</t>
    <phoneticPr fontId="3" type="noConversion"/>
  </si>
  <si>
    <t>自动攻击功能</t>
    <phoneticPr fontId="3" type="noConversion"/>
  </si>
  <si>
    <t>自动拾取拾取功能</t>
    <phoneticPr fontId="3" type="noConversion"/>
  </si>
  <si>
    <t>图标</t>
    <phoneticPr fontId="3" type="noConversion"/>
  </si>
  <si>
    <t>唯一ID怪物刷新</t>
    <phoneticPr fontId="3" type="noConversion"/>
  </si>
  <si>
    <t>侦查功能</t>
    <phoneticPr fontId="3" type="noConversion"/>
  </si>
  <si>
    <t>充值功能</t>
    <phoneticPr fontId="3" type="noConversion"/>
  </si>
  <si>
    <t>打包苹果</t>
    <phoneticPr fontId="3" type="noConversion"/>
  </si>
  <si>
    <t>音效播放读取文件实例化</t>
    <phoneticPr fontId="3" type="noConversion"/>
  </si>
  <si>
    <t>背景音效</t>
    <phoneticPr fontId="3" type="noConversion"/>
  </si>
  <si>
    <t>攻击音效</t>
    <phoneticPr fontId="3" type="noConversion"/>
  </si>
  <si>
    <t>受击音效</t>
    <phoneticPr fontId="3" type="noConversion"/>
  </si>
  <si>
    <t>打开宝箱音效</t>
    <phoneticPr fontId="3" type="noConversion"/>
  </si>
  <si>
    <t>查看宝箱打开是否存储</t>
    <phoneticPr fontId="3" type="noConversion"/>
  </si>
  <si>
    <t>配置第一章任务寻路点</t>
    <phoneticPr fontId="3" type="noConversion"/>
  </si>
  <si>
    <t>任务配置支持不寻路 给予对应提示</t>
    <phoneticPr fontId="3" type="noConversion"/>
  </si>
  <si>
    <t>新增道具经验卷轴</t>
    <phoneticPr fontId="3" type="noConversion"/>
  </si>
  <si>
    <t>手机上好像不能拾取</t>
    <phoneticPr fontId="3" type="noConversion"/>
  </si>
  <si>
    <t>进入传送点等级限制</t>
    <phoneticPr fontId="3" type="noConversion"/>
  </si>
  <si>
    <t>完成某个指定任务，NPC消失</t>
    <phoneticPr fontId="3" type="noConversion"/>
  </si>
  <si>
    <t>任务目标等级达到指定等级</t>
    <phoneticPr fontId="3" type="noConversion"/>
  </si>
  <si>
    <t>道具使用完毕，道具栏ICON变灰色</t>
    <phoneticPr fontId="3" type="noConversion"/>
  </si>
  <si>
    <t>矿石名字显示位置</t>
    <phoneticPr fontId="3" type="noConversion"/>
  </si>
  <si>
    <t>技能多久时间触发一次</t>
    <phoneticPr fontId="3" type="noConversion"/>
  </si>
  <si>
    <t>每个地图死亡回到指定的地图</t>
    <phoneticPr fontId="3" type="noConversion"/>
  </si>
  <si>
    <t>怪物特效绑定在手部,在AI_1上加入对应的手部绑点</t>
    <phoneticPr fontId="3" type="noConversion"/>
  </si>
  <si>
    <t>传送和进入新地图时加入特效</t>
    <phoneticPr fontId="3" type="noConversion"/>
  </si>
  <si>
    <t>血量低于0就等于0,不会有负数，死亡时强制改成0</t>
    <phoneticPr fontId="3" type="noConversion"/>
  </si>
  <si>
    <t>出售装备,问题</t>
    <phoneticPr fontId="3" type="noConversion"/>
  </si>
  <si>
    <t>怪物死了 不在触发技能</t>
    <phoneticPr fontId="3" type="noConversion"/>
  </si>
  <si>
    <t>穿戴装备后替换装备显示条件不足</t>
    <phoneticPr fontId="3" type="noConversion"/>
  </si>
  <si>
    <t>寻路支持多个地图寻路,在配置里</t>
    <phoneticPr fontId="3" type="noConversion"/>
  </si>
  <si>
    <t>怪物进攻未到等级不开启</t>
    <phoneticPr fontId="3" type="noConversion"/>
  </si>
  <si>
    <t>UI打开音效</t>
    <phoneticPr fontId="3" type="noConversion"/>
  </si>
  <si>
    <t>UI关闭音效</t>
    <phoneticPr fontId="3" type="noConversion"/>
  </si>
  <si>
    <t>10001背景音乐</t>
    <phoneticPr fontId="3" type="noConversion"/>
  </si>
  <si>
    <t>10006背景音乐</t>
  </si>
  <si>
    <t>登录界面背景音乐</t>
    <phoneticPr fontId="3" type="noConversion"/>
  </si>
  <si>
    <t>角色攻击的音效</t>
    <phoneticPr fontId="3" type="noConversion"/>
  </si>
  <si>
    <t>角色技能的音效</t>
    <phoneticPr fontId="3" type="noConversion"/>
  </si>
  <si>
    <t>地图死亡打开对应界面 点击按钮返回指定地图</t>
    <phoneticPr fontId="3" type="noConversion"/>
  </si>
  <si>
    <t>点击按钮</t>
    <phoneticPr fontId="3" type="noConversion"/>
  </si>
  <si>
    <t>类型</t>
    <phoneticPr fontId="3" type="noConversion"/>
  </si>
  <si>
    <t>UI</t>
    <phoneticPr fontId="3" type="noConversion"/>
  </si>
  <si>
    <t>游戏音效</t>
    <phoneticPr fontId="3" type="noConversion"/>
  </si>
  <si>
    <t>背景音乐</t>
    <phoneticPr fontId="3" type="noConversion"/>
  </si>
  <si>
    <t>EnterGame</t>
    <phoneticPr fontId="3" type="noConversion"/>
  </si>
  <si>
    <t>10007/10008背景音乐</t>
    <phoneticPr fontId="3" type="noConversion"/>
  </si>
  <si>
    <t>10002/10003背景音乐</t>
    <phoneticPr fontId="3" type="noConversion"/>
  </si>
  <si>
    <t>10004/10005背景音乐</t>
    <phoneticPr fontId="3" type="noConversion"/>
  </si>
  <si>
    <t>穿戴装备</t>
    <phoneticPr fontId="3" type="noConversion"/>
  </si>
  <si>
    <t>卸下装备</t>
    <phoneticPr fontId="3" type="noConversion"/>
  </si>
  <si>
    <t>交换道具</t>
    <phoneticPr fontId="3" type="noConversion"/>
  </si>
  <si>
    <t>升级技能</t>
    <phoneticPr fontId="3" type="noConversion"/>
  </si>
  <si>
    <t>角色升级</t>
    <phoneticPr fontId="3" type="noConversion"/>
  </si>
  <si>
    <t>建筑升级</t>
    <phoneticPr fontId="3" type="noConversion"/>
  </si>
  <si>
    <t>死亡音效</t>
    <phoneticPr fontId="3" type="noConversion"/>
  </si>
  <si>
    <t>√</t>
    <phoneticPr fontId="3" type="noConversion"/>
  </si>
  <si>
    <t>拾取道具</t>
    <phoneticPr fontId="3" type="noConversion"/>
  </si>
  <si>
    <t>接取任务</t>
    <phoneticPr fontId="3" type="noConversion"/>
  </si>
  <si>
    <t>完成任务</t>
    <phoneticPr fontId="3" type="noConversion"/>
  </si>
  <si>
    <t>角色暴击的音效</t>
    <phoneticPr fontId="3" type="noConversion"/>
  </si>
  <si>
    <t>拾取金币</t>
    <phoneticPr fontId="3" type="noConversion"/>
  </si>
  <si>
    <t>使用道具直接掉落到背包中,在掉落函数加一个默认值</t>
    <phoneticPr fontId="3" type="noConversion"/>
  </si>
  <si>
    <t>开启宝箱一瞬间</t>
    <phoneticPr fontId="3" type="noConversion"/>
  </si>
  <si>
    <t>NPC功能,给予一定金币洗练极品属性</t>
    <phoneticPr fontId="3" type="noConversion"/>
  </si>
  <si>
    <t>角色受击的音效</t>
    <phoneticPr fontId="3" type="noConversion"/>
  </si>
  <si>
    <t>忽略</t>
    <phoneticPr fontId="3" type="noConversion"/>
  </si>
  <si>
    <t>开启宝箱</t>
    <phoneticPr fontId="3" type="noConversion"/>
  </si>
  <si>
    <t>开启东西_过程中，重复</t>
    <phoneticPr fontId="3" type="noConversion"/>
  </si>
  <si>
    <t>游戏音效</t>
    <phoneticPr fontId="3" type="noConversion"/>
  </si>
  <si>
    <t>传送时播放的音效</t>
    <phoneticPr fontId="3" type="noConversion"/>
  </si>
  <si>
    <t>跑步音效</t>
    <phoneticPr fontId="3" type="noConversion"/>
  </si>
  <si>
    <t>怪物死亡</t>
    <phoneticPr fontId="3" type="noConversion"/>
  </si>
  <si>
    <t>整理背包</t>
    <phoneticPr fontId="3" type="noConversion"/>
  </si>
  <si>
    <t>故事对话发送支持发送经验奖励</t>
    <phoneticPr fontId="3" type="noConversion"/>
  </si>
  <si>
    <t>开启宝箱需要钥匙，杀怪掉钥匙</t>
    <phoneticPr fontId="3" type="noConversion"/>
  </si>
  <si>
    <t>优化技能卡顿</t>
    <phoneticPr fontId="3" type="noConversion"/>
  </si>
  <si>
    <t>输入角色名称</t>
    <phoneticPr fontId="3" type="noConversion"/>
  </si>
  <si>
    <t>购买道具卡顿优化</t>
    <phoneticPr fontId="3" type="noConversion"/>
  </si>
  <si>
    <t>移动道具时,移动出屏幕后,End为空</t>
    <phoneticPr fontId="3" type="noConversion"/>
  </si>
  <si>
    <t>多个道具移动到下面快捷栏中,不能重复，移动后前者相同的ID为空</t>
    <phoneticPr fontId="3" type="noConversion"/>
  </si>
  <si>
    <t>skill主界面移除</t>
    <phoneticPr fontId="3" type="noConversion"/>
  </si>
  <si>
    <t>技能初始化学习</t>
    <phoneticPr fontId="3" type="noConversion"/>
  </si>
  <si>
    <t>游戏设置,调整声音大小,快捷技能</t>
    <phoneticPr fontId="3" type="noConversion"/>
  </si>
  <si>
    <t>属性列表属性检查</t>
    <phoneticPr fontId="3" type="noConversion"/>
  </si>
  <si>
    <t>建筑找图片</t>
    <phoneticPr fontId="3" type="noConversion"/>
  </si>
  <si>
    <t>主界面</t>
    <phoneticPr fontId="3" type="noConversion"/>
  </si>
  <si>
    <t>返回建筑按钮图标</t>
    <phoneticPr fontId="3" type="noConversion"/>
  </si>
  <si>
    <t>PVE关卡开启</t>
    <phoneticPr fontId="3" type="noConversion"/>
  </si>
  <si>
    <t>商店道具重新规划以及配置</t>
    <phoneticPr fontId="3" type="noConversion"/>
  </si>
  <si>
    <t>去找勇士的那个剧情对话有问题</t>
    <phoneticPr fontId="3" type="noConversion"/>
  </si>
  <si>
    <t>出生给玩家一把武器在背包  前期那几个任务把武器奖励删一删</t>
    <phoneticPr fontId="3" type="noConversion"/>
  </si>
  <si>
    <t>出生点怪物消失</t>
    <phoneticPr fontId="3" type="noConversion"/>
  </si>
  <si>
    <t>出生默认给血瓶，快捷栏放道具和技能</t>
    <phoneticPr fontId="3" type="noConversion"/>
  </si>
  <si>
    <t>最开始默认的对白显示有问题</t>
    <phoneticPr fontId="3" type="noConversion"/>
  </si>
  <si>
    <t>角色复活BUG</t>
    <phoneticPr fontId="3" type="noConversion"/>
  </si>
  <si>
    <t>属性提升和降低 飘字</t>
    <phoneticPr fontId="3" type="noConversion"/>
  </si>
  <si>
    <t>查看建筑给予的经验</t>
    <phoneticPr fontId="3" type="noConversion"/>
  </si>
  <si>
    <t>喝药报错</t>
    <phoneticPr fontId="3" type="noConversion"/>
  </si>
  <si>
    <t>旋风斩2级3级学习</t>
    <phoneticPr fontId="3" type="noConversion"/>
  </si>
  <si>
    <t>建筑货币给予的离线经验</t>
    <phoneticPr fontId="3" type="noConversion"/>
  </si>
  <si>
    <t>切换场景清空声音Set,要不声音会重复</t>
    <phoneticPr fontId="3" type="noConversion"/>
  </si>
  <si>
    <t>10030111</t>
  </si>
  <si>
    <t>铁盔</t>
  </si>
  <si>
    <t>10030102</t>
  </si>
  <si>
    <t>铁手套</t>
  </si>
  <si>
    <t>钢腰带</t>
  </si>
  <si>
    <t>麻布裤</t>
  </si>
  <si>
    <t>银项链</t>
  </si>
  <si>
    <t>古铜戒指</t>
  </si>
  <si>
    <t>玄铁头盔</t>
  </si>
  <si>
    <t>魔力手套</t>
  </si>
  <si>
    <t>纯金手套</t>
  </si>
  <si>
    <t>布纹腰带</t>
  </si>
  <si>
    <t>布纹布靴</t>
  </si>
  <si>
    <t>纯银项链</t>
  </si>
  <si>
    <t>红宝石项链</t>
  </si>
  <si>
    <t>魅力戒指</t>
  </si>
  <si>
    <t>红宝石</t>
  </si>
  <si>
    <t>神兵护符</t>
  </si>
  <si>
    <t>短刀</t>
  </si>
  <si>
    <t>轻型盔甲</t>
  </si>
  <si>
    <t>;</t>
    <phoneticPr fontId="3" type="noConversion"/>
  </si>
  <si>
    <t>查看手机一开始读取报错</t>
    <phoneticPr fontId="3" type="noConversion"/>
  </si>
  <si>
    <t>查看升级获得SP</t>
    <phoneticPr fontId="3" type="noConversion"/>
  </si>
  <si>
    <t>穿越地图血条显示</t>
    <phoneticPr fontId="3" type="noConversion"/>
  </si>
  <si>
    <t>经验卷轴道具</t>
    <phoneticPr fontId="3" type="noConversion"/>
  </si>
  <si>
    <t>回城卷轴道具</t>
    <phoneticPr fontId="3" type="noConversion"/>
  </si>
  <si>
    <t>商店支持RMB道具购买</t>
    <phoneticPr fontId="3" type="noConversion"/>
  </si>
  <si>
    <t>村民的信 - 直接购买道具(支持金币和钻石)</t>
    <phoneticPr fontId="3" type="noConversion"/>
  </si>
  <si>
    <t>村民的信 - 竞价拍卖道具(支持金币)</t>
    <phoneticPr fontId="3" type="noConversion"/>
  </si>
  <si>
    <t>建筑Loding到85%直接跳过</t>
    <phoneticPr fontId="3" type="noConversion"/>
  </si>
  <si>
    <t>vip系统</t>
    <phoneticPr fontId="3" type="noConversion"/>
  </si>
  <si>
    <t>尸王第一个技能命中够扣血、减速</t>
    <phoneticPr fontId="3" type="noConversion"/>
  </si>
  <si>
    <t>召唤骷髅大军 提前</t>
    <phoneticPr fontId="3" type="noConversion"/>
  </si>
  <si>
    <t>优化前面打开界面 并重新提交</t>
    <phoneticPr fontId="3" type="noConversion"/>
  </si>
  <si>
    <t>装备制作书 材料合成</t>
    <phoneticPr fontId="3" type="noConversion"/>
  </si>
  <si>
    <t>金币卷轴道具</t>
    <phoneticPr fontId="3" type="noConversion"/>
  </si>
  <si>
    <t>钻石卷轴道具</t>
    <phoneticPr fontId="3" type="noConversion"/>
  </si>
  <si>
    <t>盒子分免费开和付费开</t>
    <phoneticPr fontId="3" type="noConversion"/>
  </si>
  <si>
    <t>分享功能</t>
    <phoneticPr fontId="3" type="noConversion"/>
  </si>
  <si>
    <t>建筑出现负数</t>
    <phoneticPr fontId="3" type="noConversion"/>
  </si>
  <si>
    <t>装备特效</t>
    <phoneticPr fontId="3" type="noConversion"/>
  </si>
  <si>
    <t>加群激活码以及礼包兑换码</t>
    <phoneticPr fontId="3" type="noConversion"/>
  </si>
  <si>
    <t>快捷传送消耗体力,主程传送不消耗体力</t>
    <phoneticPr fontId="3" type="noConversion"/>
  </si>
  <si>
    <t>王国大厅</t>
    <phoneticPr fontId="3" type="noConversion"/>
  </si>
  <si>
    <t>修炼中心</t>
    <phoneticPr fontId="3" type="noConversion"/>
  </si>
  <si>
    <t>兑换大厅</t>
    <phoneticPr fontId="3" type="noConversion"/>
  </si>
  <si>
    <t>技能必命中</t>
    <phoneticPr fontId="3" type="noConversion"/>
  </si>
  <si>
    <t>饰品更换第2或者第3个位置没有效果</t>
    <phoneticPr fontId="3" type="noConversion"/>
  </si>
  <si>
    <t>升级技能更新右下角快捷技能栏</t>
    <phoneticPr fontId="3" type="noConversion"/>
  </si>
  <si>
    <t>打开制造装备清空上次打开的制造装备</t>
    <phoneticPr fontId="3" type="noConversion"/>
  </si>
  <si>
    <t>装备携带技能脱下后,主界面技能栏的技能也要跟随者消失,或者变灰</t>
    <phoneticPr fontId="3" type="noConversion"/>
  </si>
  <si>
    <t>怪物复活时间每次进入游戏都会重置</t>
    <phoneticPr fontId="3" type="noConversion"/>
  </si>
  <si>
    <t>找20级装备图标</t>
    <phoneticPr fontId="3" type="noConversion"/>
  </si>
  <si>
    <t>找僵尸护符的图标</t>
    <phoneticPr fontId="3" type="noConversion"/>
  </si>
  <si>
    <t>进入游戏loding制作</t>
    <phoneticPr fontId="3" type="noConversion"/>
  </si>
  <si>
    <t>副本掉落道具显示不能超过8个</t>
    <phoneticPr fontId="3" type="noConversion"/>
  </si>
  <si>
    <t>副本地图以及怪物放置</t>
    <phoneticPr fontId="3" type="noConversion"/>
  </si>
  <si>
    <t>荣誉兑换调整</t>
    <phoneticPr fontId="3" type="noConversion"/>
  </si>
  <si>
    <t>初始加载数据调整</t>
    <phoneticPr fontId="3" type="noConversion"/>
  </si>
  <si>
    <t>登录界面停留3分钟 进度不满100%是 重启APP</t>
    <phoneticPr fontId="3" type="noConversion"/>
  </si>
  <si>
    <t>武器特效</t>
    <phoneticPr fontId="3" type="noConversion"/>
  </si>
  <si>
    <t>NPC说话</t>
    <phoneticPr fontId="3" type="noConversion"/>
  </si>
  <si>
    <t>支付选择</t>
    <phoneticPr fontId="3" type="noConversion"/>
  </si>
  <si>
    <t>进入关卡消耗体力提示</t>
    <phoneticPr fontId="3" type="noConversion"/>
  </si>
  <si>
    <t>20级道具描述</t>
    <phoneticPr fontId="3" type="noConversion"/>
  </si>
  <si>
    <t>EventPro  触发概率    EventLv   触发等级    村民的新触发概率和触发等级</t>
    <phoneticPr fontId="3" type="noConversion"/>
  </si>
  <si>
    <t>游戏开始直接80%,开始冒险按钮不隐藏</t>
    <phoneticPr fontId="3" type="noConversion"/>
  </si>
  <si>
    <t>旋风斩增加10点固定伤害和必中</t>
    <phoneticPr fontId="3" type="noConversion"/>
  </si>
  <si>
    <t>背包整理道具没整理在一起</t>
    <phoneticPr fontId="3" type="noConversion"/>
  </si>
  <si>
    <t>技能默认图标读取到为道具图标直接跳过 要不药品每次进入游戏直接消失</t>
    <phoneticPr fontId="3" type="noConversion"/>
  </si>
  <si>
    <t>任务对白，发生什么什么了,去掉什么</t>
    <phoneticPr fontId="3" type="noConversion"/>
  </si>
  <si>
    <t>背包显示钻石</t>
    <phoneticPr fontId="3" type="noConversion"/>
  </si>
  <si>
    <t>趁他没有还手之力,拿取他身上的全部   …… 选项 没显示完整</t>
    <phoneticPr fontId="3" type="noConversion"/>
  </si>
  <si>
    <t>选择玩上面的选项后,没有获得金币 或者没有提示,我的对话名称显示村长</t>
    <phoneticPr fontId="3" type="noConversion"/>
  </si>
  <si>
    <t>在确认一下慢回复生命药水的恢复血量</t>
    <phoneticPr fontId="3" type="noConversion"/>
  </si>
  <si>
    <t>主界面头顶的等级没有时时更新</t>
    <phoneticPr fontId="3" type="noConversion"/>
  </si>
  <si>
    <t>任务界面打开默认显示上一次显示的任务,交任务也不会刷新</t>
    <phoneticPr fontId="3" type="noConversion"/>
  </si>
  <si>
    <t>装备对比</t>
    <phoneticPr fontId="3" type="noConversion"/>
  </si>
  <si>
    <t>矿洞二层进会有很多怪物血条显示</t>
    <phoneticPr fontId="3" type="noConversion"/>
  </si>
  <si>
    <t>证据残片描述 写6个,实际5个</t>
    <phoneticPr fontId="3" type="noConversion"/>
  </si>
  <si>
    <t>在矿洞二层死亡后点击回城 进度条加载100%后不动</t>
    <phoneticPr fontId="3" type="noConversion"/>
  </si>
  <si>
    <t>遗失金币的袋子点击使用 没有效果</t>
    <phoneticPr fontId="3" type="noConversion"/>
  </si>
  <si>
    <t>新手任务需要5个狼皮,最后给10个狼皮</t>
    <phoneticPr fontId="3" type="noConversion"/>
  </si>
  <si>
    <t>售卖装备点击出手，Icon上还显示原始价格</t>
    <phoneticPr fontId="3" type="noConversion"/>
  </si>
  <si>
    <t>麻布裤是鞋子的位置</t>
    <phoneticPr fontId="3" type="noConversion"/>
  </si>
  <si>
    <t>最后BOSS改名 不叫血色骷髅王</t>
    <phoneticPr fontId="3" type="noConversion"/>
  </si>
  <si>
    <t>自己升到5级,冰裂斩不能学习</t>
    <phoneticPr fontId="3" type="noConversion"/>
  </si>
  <si>
    <t>骷髅王召唤2个骷髅触发频率高</t>
    <phoneticPr fontId="3" type="noConversion"/>
  </si>
  <si>
    <t>短刀12级？</t>
    <phoneticPr fontId="3" type="noConversion"/>
  </si>
  <si>
    <t>村民的信  死机</t>
    <phoneticPr fontId="3" type="noConversion"/>
  </si>
  <si>
    <t>死亡后点击回城 不正常</t>
    <phoneticPr fontId="3" type="noConversion"/>
  </si>
  <si>
    <t>流星火雨技能调试</t>
    <phoneticPr fontId="3" type="noConversion"/>
  </si>
  <si>
    <t>角色升级时替换快捷键技能</t>
    <phoneticPr fontId="3" type="noConversion"/>
  </si>
  <si>
    <t>村民的信查看TIPS</t>
    <phoneticPr fontId="3" type="noConversion"/>
  </si>
  <si>
    <t>离线体力恢复</t>
    <phoneticPr fontId="3" type="noConversion"/>
  </si>
  <si>
    <t>繁荣度图标</t>
    <phoneticPr fontId="3" type="noConversion"/>
  </si>
  <si>
    <t>怪物掉落降低</t>
    <phoneticPr fontId="3" type="noConversion"/>
  </si>
  <si>
    <t>旋风斩必中了 有可能不中</t>
    <phoneticPr fontId="3" type="noConversion"/>
  </si>
  <si>
    <t>去找装备商谈一谈，此任务取消了</t>
    <phoneticPr fontId="3" type="noConversion"/>
  </si>
  <si>
    <t>谈话时隐藏左下角的图标</t>
    <phoneticPr fontId="3" type="noConversion"/>
  </si>
  <si>
    <t>矿洞由于改了父级坐标 寻路有问题</t>
    <phoneticPr fontId="3" type="noConversion"/>
  </si>
  <si>
    <t>矿洞一层 上面杂乱的骨头不能点击</t>
    <phoneticPr fontId="3" type="noConversion"/>
  </si>
  <si>
    <t>主界面角色等级没有实时更新</t>
    <phoneticPr fontId="3" type="noConversion"/>
  </si>
  <si>
    <t>骷髅王实力提升</t>
    <phoneticPr fontId="3" type="noConversion"/>
  </si>
  <si>
    <t>技能学习好像要比要求等级高一级</t>
    <phoneticPr fontId="3" type="noConversion"/>
  </si>
  <si>
    <t>前往绿叶森林 任务寻路目的地不正确</t>
    <phoneticPr fontId="3" type="noConversion"/>
  </si>
  <si>
    <t>寻路的时候点击喝药就会滑步</t>
    <phoneticPr fontId="3" type="noConversion"/>
  </si>
  <si>
    <t>经验木桩不能使用</t>
    <phoneticPr fontId="3" type="noConversion"/>
  </si>
  <si>
    <t>关闭角色界面也关闭TIPS</t>
    <phoneticPr fontId="3" type="noConversion"/>
  </si>
  <si>
    <t>商店删除经验木桩和金币袋子</t>
    <phoneticPr fontId="3" type="noConversion"/>
  </si>
  <si>
    <t>商店增加2个材料</t>
    <phoneticPr fontId="3" type="noConversion"/>
  </si>
  <si>
    <t>切换场景消除场景名称，NPC名称</t>
    <phoneticPr fontId="3" type="noConversion"/>
  </si>
  <si>
    <t>绿叶郊外地图卡</t>
    <phoneticPr fontId="3" type="noConversion"/>
  </si>
  <si>
    <t>微信支付不能正常支付</t>
  </si>
  <si>
    <t>商店购买药水有高级药水，要删除</t>
  </si>
  <si>
    <t>商店金币不及时刷新</t>
  </si>
  <si>
    <t>死亡时取消寻路状态</t>
  </si>
  <si>
    <t>初始默认任务找到村长</t>
  </si>
  <si>
    <t>升级不及时显示</t>
  </si>
  <si>
    <t>武器特效去掉</t>
  </si>
  <si>
    <t>对比Tips显示卸下装备</t>
    <phoneticPr fontId="3" type="noConversion"/>
  </si>
  <si>
    <t>初始给予慢回复血量道具</t>
    <phoneticPr fontId="3" type="noConversion"/>
  </si>
  <si>
    <t>右上角背包关闭按钮容易点击回到主城</t>
    <phoneticPr fontId="3" type="noConversion"/>
  </si>
  <si>
    <t>进入地图体力不足提示5分钟恢复1点</t>
    <phoneticPr fontId="3" type="noConversion"/>
  </si>
  <si>
    <t>在沙漠地图有些宝箱需要到房顶上拾取,点击NPC传送上去领取</t>
    <phoneticPr fontId="3" type="noConversion"/>
  </si>
  <si>
    <t>跑商玩法</t>
    <phoneticPr fontId="3" type="noConversion"/>
  </si>
  <si>
    <t>开箱子 被攻击后打断</t>
    <phoneticPr fontId="3" type="noConversion"/>
  </si>
  <si>
    <t>走路支持摇杆</t>
    <phoneticPr fontId="3" type="noConversion"/>
  </si>
  <si>
    <t>点击装备后点其它地方希望可以把装备展示关了</t>
  </si>
  <si>
    <t>主界面钻石和金币互换位置跟打开背包位置有关</t>
    <phoneticPr fontId="3" type="noConversion"/>
  </si>
  <si>
    <t>经验条显示不明显</t>
    <phoneticPr fontId="3" type="noConversion"/>
  </si>
  <si>
    <t>地图名字没有及时更新</t>
    <phoneticPr fontId="3" type="noConversion"/>
  </si>
  <si>
    <t>技能有CD不能移动</t>
    <phoneticPr fontId="3" type="noConversion"/>
  </si>
  <si>
    <t>NPC说话的人称错误</t>
    <phoneticPr fontId="3" type="noConversion"/>
  </si>
  <si>
    <t>QQ</t>
    <phoneticPr fontId="3" type="noConversion"/>
  </si>
  <si>
    <t>问题</t>
    <phoneticPr fontId="3" type="noConversion"/>
  </si>
  <si>
    <t>手机型号</t>
    <phoneticPr fontId="3" type="noConversion"/>
  </si>
  <si>
    <t>怪物血条UI不消失,矿洞</t>
    <phoneticPr fontId="3" type="noConversion"/>
  </si>
  <si>
    <t>出售列表看不懂物品的属性  点击就直接卖了   还不能回购</t>
  </si>
  <si>
    <t>技能快速连点两次以上能打出2次伤害</t>
    <phoneticPr fontId="3" type="noConversion"/>
  </si>
  <si>
    <t>没体力想去哪里都不知道怎么走，出一个指路的东西</t>
    <phoneticPr fontId="3" type="noConversion"/>
  </si>
  <si>
    <t>钻石修炼不减砖石/笑哭</t>
    <phoneticPr fontId="3" type="noConversion"/>
  </si>
  <si>
    <t>升到15级了每日任务显示没变,没及时刷新</t>
    <phoneticPr fontId="3" type="noConversion"/>
  </si>
  <si>
    <t>金币修炼金币没增加</t>
  </si>
  <si>
    <t>技能 提示三级 要到四级</t>
    <phoneticPr fontId="3" type="noConversion"/>
  </si>
  <si>
    <t xml:space="preserve">背包里的东西，按着移动到原位，物品成倍增加，有上限。仓库装备和材料换位，材料直接无限
</t>
    <phoneticPr fontId="3" type="noConversion"/>
  </si>
  <si>
    <t>安卓版本</t>
    <phoneticPr fontId="3" type="noConversion"/>
  </si>
  <si>
    <t>每日任务领了出去再进还能领  一直都可以</t>
    <phoneticPr fontId="3" type="noConversion"/>
  </si>
  <si>
    <t>这个疾跑技能，在用的时候不加移速，但是用完就减百分之30移速</t>
    <phoneticPr fontId="3" type="noConversion"/>
  </si>
  <si>
    <t>存入道具变1个</t>
    <phoneticPr fontId="3" type="noConversion"/>
  </si>
  <si>
    <t>一次性宝箱 开出一个怪 杀了有好的奖励</t>
    <phoneticPr fontId="3" type="noConversion"/>
  </si>
  <si>
    <t>火雨技能没伤害</t>
    <phoneticPr fontId="3" type="noConversion"/>
  </si>
  <si>
    <t>换头像功能</t>
    <phoneticPr fontId="3" type="noConversion"/>
  </si>
  <si>
    <t>防御药水</t>
  </si>
  <si>
    <t>流星火雨没伤害</t>
    <phoneticPr fontId="3" type="noConversion"/>
  </si>
  <si>
    <t>那个修炼不是没改吗？一共就3次不刷新啊</t>
    <phoneticPr fontId="3" type="noConversion"/>
  </si>
  <si>
    <t>其他地图回城不正确</t>
    <phoneticPr fontId="3" type="noConversion"/>
  </si>
  <si>
    <t>剧情对话显示不正确</t>
    <phoneticPr fontId="3" type="noConversion"/>
  </si>
  <si>
    <t>触发黑屏故事模式没有设定当前触发那个故事，第一章也可以出发第二章开始</t>
    <phoneticPr fontId="3" type="noConversion"/>
  </si>
  <si>
    <t>力量戒指</t>
  </si>
  <si>
    <t>幽冥项链</t>
  </si>
  <si>
    <t>荒漠头盔</t>
  </si>
  <si>
    <t>荒漠手套</t>
  </si>
  <si>
    <t>荒漠腰带</t>
  </si>
  <si>
    <t>荒漠靴子</t>
  </si>
  <si>
    <t>生命护符</t>
  </si>
  <si>
    <t>生命饰品</t>
  </si>
  <si>
    <t>冰封头盔</t>
  </si>
  <si>
    <t>精钢头盔</t>
  </si>
  <si>
    <t>冰封手镯</t>
  </si>
  <si>
    <t>精钢手镯</t>
  </si>
  <si>
    <t>冰封腰带</t>
  </si>
  <si>
    <t>意志腰带</t>
  </si>
  <si>
    <t>冰封战靴</t>
  </si>
  <si>
    <t>雪域靴子</t>
  </si>
  <si>
    <t>冰封长裤</t>
  </si>
  <si>
    <t>魔鬼长裤</t>
  </si>
  <si>
    <t>冰封战链</t>
  </si>
  <si>
    <t>冰灵项链</t>
  </si>
  <si>
    <t>冰封戒指</t>
  </si>
  <si>
    <t>鬼灵指环</t>
  </si>
  <si>
    <t>冰封饰品</t>
  </si>
  <si>
    <t>冰封护符</t>
  </si>
  <si>
    <t>血护符</t>
  </si>
  <si>
    <t>冰封战刃</t>
  </si>
  <si>
    <t>血泣</t>
  </si>
  <si>
    <t>冰封战甲</t>
  </si>
  <si>
    <t>战斗钢甲</t>
  </si>
  <si>
    <t>破灵腰带</t>
  </si>
  <si>
    <t>破灵靴子</t>
  </si>
  <si>
    <t>冰河战甲</t>
  </si>
  <si>
    <t>冰河长裤</t>
  </si>
  <si>
    <t>勇气长剑</t>
  </si>
  <si>
    <t>破灵护符</t>
  </si>
  <si>
    <t>永恒头盔</t>
  </si>
  <si>
    <t>战意头盔</t>
  </si>
  <si>
    <t>永恒手镯</t>
  </si>
  <si>
    <t>绿色手镯</t>
  </si>
  <si>
    <t>永恒腰带</t>
  </si>
  <si>
    <t>骷髅腰带</t>
  </si>
  <si>
    <t>永恒战靴</t>
  </si>
  <si>
    <t>旋风靴</t>
  </si>
  <si>
    <t>永恒长裤</t>
  </si>
  <si>
    <t>烈焰长裤</t>
  </si>
  <si>
    <t>永恒战链</t>
  </si>
  <si>
    <t>梦境项链</t>
  </si>
  <si>
    <t>永恒戒指</t>
  </si>
  <si>
    <t>鬼魅指环</t>
  </si>
  <si>
    <t>永恒饰品</t>
  </si>
  <si>
    <t>永恒护符</t>
  </si>
  <si>
    <t>鬼灵护符</t>
  </si>
  <si>
    <t>永恒战刃</t>
  </si>
  <si>
    <t>鬼头斩</t>
  </si>
  <si>
    <t>永恒战甲</t>
  </si>
  <si>
    <t>骷髅盔甲</t>
  </si>
  <si>
    <t>精灵项链</t>
  </si>
  <si>
    <t>精灵指环</t>
  </si>
  <si>
    <t>暮色战甲</t>
  </si>
  <si>
    <t>暮色战盔</t>
  </si>
  <si>
    <t>暮色长裤</t>
  </si>
  <si>
    <t>暮色手套</t>
  </si>
  <si>
    <t>暮色腰带</t>
  </si>
  <si>
    <t>暮色靴子</t>
  </si>
  <si>
    <t>暮色饰品</t>
  </si>
  <si>
    <t>圣光头盔</t>
  </si>
  <si>
    <t>邪灵头盔</t>
  </si>
  <si>
    <t>圣光手镯</t>
  </si>
  <si>
    <t>除魔手镯</t>
  </si>
  <si>
    <t>圣光腰带</t>
  </si>
  <si>
    <t>斩灵腰带</t>
  </si>
  <si>
    <t>圣光战靴</t>
  </si>
  <si>
    <t>战意靴子</t>
  </si>
  <si>
    <t>圣光长裤</t>
  </si>
  <si>
    <t>骨灵长裤</t>
  </si>
  <si>
    <t>圣光战链</t>
  </si>
  <si>
    <t>心爱之链</t>
  </si>
  <si>
    <t>圣光戒指</t>
  </si>
  <si>
    <t>灵魂指环</t>
  </si>
  <si>
    <t>圣光饰品</t>
  </si>
  <si>
    <t>圣光护符</t>
  </si>
  <si>
    <t>灵光护符</t>
  </si>
  <si>
    <t>圣光战刃</t>
  </si>
  <si>
    <t>降魔之刃</t>
  </si>
  <si>
    <t>圣光战甲</t>
  </si>
  <si>
    <t>降魔钢甲</t>
  </si>
  <si>
    <t>熔岩项链</t>
  </si>
  <si>
    <t>熔岩指环</t>
  </si>
  <si>
    <t>炙热战甲</t>
  </si>
  <si>
    <t>炙热战盔</t>
  </si>
  <si>
    <t>炙热长裤</t>
  </si>
  <si>
    <t>炙热手套</t>
  </si>
  <si>
    <t>炙热腰带</t>
  </si>
  <si>
    <t>炙热靴子</t>
  </si>
  <si>
    <t>冰河战盔</t>
    <phoneticPr fontId="3" type="noConversion"/>
  </si>
  <si>
    <t>使用技能,然后在技能栏拖到新格子,技能不用冷却</t>
    <phoneticPr fontId="3" type="noConversion"/>
  </si>
  <si>
    <t>连续按自动攻击角色攻击速度飞快。</t>
    <phoneticPr fontId="3" type="noConversion"/>
  </si>
  <si>
    <t>为什么倒计时还有一分钟boss就出现了</t>
    <phoneticPr fontId="3" type="noConversion"/>
  </si>
  <si>
    <t>卖装备时，整理一下，空的格子会出现装备价格</t>
    <phoneticPr fontId="3" type="noConversion"/>
  </si>
  <si>
    <t>点击装备看属性时，建议加入再点一下就消失属性框，不然会挡住视线，会挡住点击其他装备。</t>
    <phoneticPr fontId="3" type="noConversion"/>
  </si>
  <si>
    <t>建筑界面接入付费UI</t>
    <phoneticPr fontId="3" type="noConversion"/>
  </si>
  <si>
    <t>洗练装备考虑要不要加入洗练石,单纯的金币没办法引起玩家的注意,洗练成本太低</t>
    <phoneticPr fontId="3" type="noConversion"/>
  </si>
  <si>
    <t>考虑做隐藏的商人,每次进地图随机出现,一定时间内只能出现一次</t>
    <phoneticPr fontId="3" type="noConversion"/>
  </si>
  <si>
    <t>经验木桩上面显示金币袋子</t>
    <phoneticPr fontId="3" type="noConversion"/>
  </si>
  <si>
    <t>王国大厅勇士XXX的名字显示的不是国王的名字</t>
    <phoneticPr fontId="3" type="noConversion"/>
  </si>
  <si>
    <t>打开道具Tips再次点击地面注销Tips</t>
    <phoneticPr fontId="3" type="noConversion"/>
  </si>
  <si>
    <t>玩家进入最后BOSS开始100%血的时候就一直放闪电技能</t>
    <phoneticPr fontId="3" type="noConversion"/>
  </si>
  <si>
    <t>材料颜色能不能分下，普通材料都是紫色</t>
    <phoneticPr fontId="3" type="noConversion"/>
  </si>
  <si>
    <t>传送地图的时候快捷栏的技能有概率消失</t>
    <phoneticPr fontId="3" type="noConversion"/>
  </si>
  <si>
    <t>找希尔将军报到</t>
    <phoneticPr fontId="3" type="noConversion"/>
  </si>
  <si>
    <t>寻找水源</t>
    <phoneticPr fontId="3" type="noConversion"/>
  </si>
  <si>
    <t>沙漠侦查</t>
    <phoneticPr fontId="3" type="noConversion"/>
  </si>
  <si>
    <t>清理道路</t>
    <phoneticPr fontId="3" type="noConversion"/>
  </si>
  <si>
    <t>找先锋军事报到</t>
    <phoneticPr fontId="3" type="noConversion"/>
  </si>
  <si>
    <t>清点战果</t>
    <phoneticPr fontId="3" type="noConversion"/>
  </si>
  <si>
    <t>通缉：螃蟹将军</t>
    <phoneticPr fontId="3" type="noConversion"/>
  </si>
  <si>
    <t>寻找诅咒废弃</t>
    <phoneticPr fontId="3" type="noConversion"/>
  </si>
  <si>
    <t>击杀蝙蝠</t>
    <phoneticPr fontId="3" type="noConversion"/>
  </si>
  <si>
    <t>清理死尸</t>
    <phoneticPr fontId="3" type="noConversion"/>
  </si>
  <si>
    <t>收集村民灵魄</t>
    <phoneticPr fontId="3" type="noConversion"/>
  </si>
  <si>
    <t>诅咒结晶</t>
    <phoneticPr fontId="3" type="noConversion"/>
  </si>
  <si>
    <t>通缉：诅咒女王</t>
    <phoneticPr fontId="3" type="noConversion"/>
  </si>
  <si>
    <t>前往地牢</t>
    <phoneticPr fontId="3" type="noConversion"/>
  </si>
  <si>
    <t>地牢试炼之一</t>
    <phoneticPr fontId="3" type="noConversion"/>
  </si>
  <si>
    <t>地牢试炼之二</t>
    <phoneticPr fontId="3" type="noConversion"/>
  </si>
  <si>
    <t>地牢试炼之三</t>
    <phoneticPr fontId="3" type="noConversion"/>
  </si>
  <si>
    <t>封印仪式</t>
    <phoneticPr fontId="3" type="noConversion"/>
  </si>
  <si>
    <t>终章：地狱领主</t>
    <phoneticPr fontId="3" type="noConversion"/>
  </si>
  <si>
    <t>找镇长卡瑟</t>
    <phoneticPr fontId="3" type="noConversion"/>
  </si>
  <si>
    <t>冰雪野狼</t>
    <phoneticPr fontId="3" type="noConversion"/>
  </si>
  <si>
    <t>冰雪蜘蛛</t>
    <phoneticPr fontId="3" type="noConversion"/>
  </si>
  <si>
    <t>寻找狼皮</t>
    <phoneticPr fontId="3" type="noConversion"/>
  </si>
  <si>
    <t>寻找蜘蛛腿</t>
    <phoneticPr fontId="3" type="noConversion"/>
  </si>
  <si>
    <t>通缉:冰雪狼王</t>
    <phoneticPr fontId="3" type="noConversion"/>
  </si>
  <si>
    <t>找侍卫卡夫</t>
    <phoneticPr fontId="3" type="noConversion"/>
  </si>
  <si>
    <t>冰精灵</t>
    <phoneticPr fontId="3" type="noConversion"/>
  </si>
  <si>
    <t>水精灵</t>
    <phoneticPr fontId="3" type="noConversion"/>
  </si>
  <si>
    <t>通缉:冰封守护者-艾瑞达</t>
    <phoneticPr fontId="3" type="noConversion"/>
  </si>
  <si>
    <t>找瑞斯谈一谈</t>
    <phoneticPr fontId="3" type="noConversion"/>
  </si>
  <si>
    <t>千针野狼</t>
    <phoneticPr fontId="3" type="noConversion"/>
  </si>
  <si>
    <t>千针蜘蛛</t>
    <phoneticPr fontId="3" type="noConversion"/>
  </si>
  <si>
    <t>寻找精灵结晶</t>
    <phoneticPr fontId="3" type="noConversion"/>
  </si>
  <si>
    <t>找冰雪之路引路人</t>
    <phoneticPr fontId="3" type="noConversion"/>
  </si>
  <si>
    <t>冰宫野狼</t>
    <phoneticPr fontId="3" type="noConversion"/>
  </si>
  <si>
    <t>冰宫蜘蛛</t>
    <phoneticPr fontId="3" type="noConversion"/>
  </si>
  <si>
    <t>白熊战士</t>
    <phoneticPr fontId="3" type="noConversion"/>
  </si>
  <si>
    <t>寻找白熊胆汁</t>
    <phoneticPr fontId="3" type="noConversion"/>
  </si>
  <si>
    <t>通缉：冰封守护者-艾瑞克</t>
    <phoneticPr fontId="3" type="noConversion"/>
  </si>
  <si>
    <t>寻找魔穴守护人</t>
    <phoneticPr fontId="3" type="noConversion"/>
  </si>
  <si>
    <t>冰精灵守卫</t>
    <phoneticPr fontId="3" type="noConversion"/>
  </si>
  <si>
    <t>水精灵守卫</t>
    <phoneticPr fontId="3" type="noConversion"/>
  </si>
  <si>
    <t>白熊守卫</t>
    <phoneticPr fontId="3" type="noConversion"/>
  </si>
  <si>
    <t>寻找冰雪之心</t>
    <phoneticPr fontId="3" type="noConversion"/>
  </si>
  <si>
    <t>通缉：冰封魔王-阿兹里斯</t>
    <phoneticPr fontId="3" type="noConversion"/>
  </si>
  <si>
    <t>寻找镇长莫林</t>
    <phoneticPr fontId="3" type="noConversion"/>
  </si>
  <si>
    <t>击杀树怪</t>
    <phoneticPr fontId="3" type="noConversion"/>
  </si>
  <si>
    <t>击杀白熊守卫</t>
    <phoneticPr fontId="3" type="noConversion"/>
  </si>
  <si>
    <t>寻找木材</t>
    <phoneticPr fontId="3" type="noConversion"/>
  </si>
  <si>
    <t>树皮</t>
    <phoneticPr fontId="3" type="noConversion"/>
  </si>
  <si>
    <t>白熊毛皮</t>
    <phoneticPr fontId="3" type="noConversion"/>
  </si>
  <si>
    <t>通缉：巨魔首领-卡特</t>
    <phoneticPr fontId="3" type="noConversion"/>
  </si>
  <si>
    <t>找到森林守护人</t>
    <phoneticPr fontId="3" type="noConversion"/>
  </si>
  <si>
    <t>精英树怪</t>
    <phoneticPr fontId="3" type="noConversion"/>
  </si>
  <si>
    <t>精英白熊守卫</t>
    <phoneticPr fontId="3" type="noConversion"/>
  </si>
  <si>
    <t>通缉：黑暗操纵者-萨洛</t>
    <phoneticPr fontId="3" type="noConversion"/>
  </si>
  <si>
    <t>找到矿工哈登</t>
    <phoneticPr fontId="3" type="noConversion"/>
  </si>
  <si>
    <t>血色僵尸</t>
    <phoneticPr fontId="3" type="noConversion"/>
  </si>
  <si>
    <t>裹布僵尸</t>
    <phoneticPr fontId="3" type="noConversion"/>
  </si>
  <si>
    <t>巨鼠矿工</t>
    <phoneticPr fontId="3" type="noConversion"/>
  </si>
  <si>
    <t>寻找僵尸布料</t>
    <phoneticPr fontId="3" type="noConversion"/>
  </si>
  <si>
    <t>通缉：虚幻者-雷洛</t>
    <phoneticPr fontId="3" type="noConversion"/>
  </si>
  <si>
    <t>找到峡谷护卫</t>
    <phoneticPr fontId="3" type="noConversion"/>
  </si>
  <si>
    <t>巨石岩怪</t>
    <phoneticPr fontId="3" type="noConversion"/>
  </si>
  <si>
    <t>峡谷石怪</t>
    <phoneticPr fontId="3" type="noConversion"/>
  </si>
  <si>
    <t>岩石碎块</t>
    <phoneticPr fontId="3" type="noConversion"/>
  </si>
  <si>
    <t>找到裂谷护卫</t>
    <phoneticPr fontId="3" type="noConversion"/>
  </si>
  <si>
    <t>通缉：裂石领主-艾力克斯</t>
    <phoneticPr fontId="3" type="noConversion"/>
  </si>
  <si>
    <t>暮色结晶</t>
    <phoneticPr fontId="3" type="noConversion"/>
  </si>
  <si>
    <t>再次击杀：裂石领主-艾力克斯</t>
    <phoneticPr fontId="3" type="noConversion"/>
  </si>
  <si>
    <t>寻找镇长乌尔</t>
    <phoneticPr fontId="3" type="noConversion"/>
  </si>
  <si>
    <t>火地龙</t>
    <phoneticPr fontId="3" type="noConversion"/>
  </si>
  <si>
    <t>熔岩法师</t>
    <phoneticPr fontId="3" type="noConversion"/>
  </si>
  <si>
    <t>火龙皮</t>
    <phoneticPr fontId="3" type="noConversion"/>
  </si>
  <si>
    <t>熔岩裂石</t>
    <phoneticPr fontId="3" type="noConversion"/>
  </si>
  <si>
    <t>通缉:熔岩操纵者-克斯</t>
    <phoneticPr fontId="3" type="noConversion"/>
  </si>
  <si>
    <t>寻找卡琳娜</t>
    <phoneticPr fontId="3" type="noConversion"/>
  </si>
  <si>
    <t>寻找熔岩炙水</t>
    <phoneticPr fontId="3" type="noConversion"/>
  </si>
  <si>
    <t>寻找熔岩之心</t>
    <phoneticPr fontId="3" type="noConversion"/>
  </si>
  <si>
    <t>通缉:守护者-腐蚀女王</t>
    <phoneticPr fontId="3" type="noConversion"/>
  </si>
  <si>
    <t>寻找潜伏者·乌利兹</t>
    <phoneticPr fontId="3" type="noConversion"/>
  </si>
  <si>
    <t>熔岩骷髅</t>
    <phoneticPr fontId="3" type="noConversion"/>
  </si>
  <si>
    <t>骷髅士兵长</t>
    <phoneticPr fontId="3" type="noConversion"/>
  </si>
  <si>
    <t>诅咒法师</t>
    <phoneticPr fontId="3" type="noConversion"/>
  </si>
  <si>
    <t>通缉：邪恶博士-埃克</t>
    <phoneticPr fontId="3" type="noConversion"/>
  </si>
  <si>
    <t>完结：黑暗魔王-卡利兹</t>
    <phoneticPr fontId="3" type="noConversion"/>
  </si>
  <si>
    <t>杀怪</t>
  </si>
  <si>
    <t>杀怪</t>
    <phoneticPr fontId="3" type="noConversion"/>
  </si>
  <si>
    <t>找人</t>
  </si>
  <si>
    <t>寻找道具</t>
  </si>
  <si>
    <t>精灵结晶</t>
    <phoneticPr fontId="3" type="noConversion"/>
  </si>
  <si>
    <t>拾取千针石块</t>
    <phoneticPr fontId="3" type="noConversion"/>
  </si>
  <si>
    <t>任务类型</t>
    <phoneticPr fontId="3" type="noConversion"/>
  </si>
  <si>
    <t>任务ID</t>
    <phoneticPr fontId="3" type="noConversion"/>
  </si>
  <si>
    <t>任务名称</t>
    <phoneticPr fontId="3" type="noConversion"/>
  </si>
  <si>
    <t>任务描述</t>
    <phoneticPr fontId="3" type="noConversion"/>
  </si>
  <si>
    <t>制作装备增加熟练度</t>
    <phoneticPr fontId="3" type="noConversion"/>
  </si>
  <si>
    <t>主城不能装备，进游戏才能装备</t>
    <phoneticPr fontId="3" type="noConversion"/>
  </si>
  <si>
    <t>击杀最终BOSS，给一个最终武器的卷轴 份上 上中下三部合成</t>
    <phoneticPr fontId="3" type="noConversion"/>
  </si>
  <si>
    <t>制作的装备必加极品属性</t>
    <phoneticPr fontId="3" type="noConversion"/>
  </si>
  <si>
    <t>开启第二角色法师需要第一职业60级 或者 充值额度达到29.8</t>
    <phoneticPr fontId="3" type="noConversion"/>
  </si>
  <si>
    <t xml:space="preserve">攻击药水 </t>
    <phoneticPr fontId="3" type="noConversion"/>
  </si>
  <si>
    <t>满血传送的我，到了古墓就变成残血了</t>
    <phoneticPr fontId="3" type="noConversion"/>
  </si>
  <si>
    <t>配置套装盒子掉落,并且掉落每章传说装备的卷轴</t>
    <phoneticPr fontId="3" type="noConversion"/>
  </si>
  <si>
    <t>故事对话框显示不一致 卡断点调试</t>
    <phoneticPr fontId="3" type="noConversion"/>
  </si>
  <si>
    <t>比如僵尸护符带两个？可以带多个一样的技能是bug？</t>
    <phoneticPr fontId="3" type="noConversion"/>
  </si>
  <si>
    <t>当前攻击目标描边变成红色</t>
    <phoneticPr fontId="3" type="noConversion"/>
  </si>
  <si>
    <t>离线收8小时收益，不要24小时</t>
    <phoneticPr fontId="3" type="noConversion"/>
  </si>
  <si>
    <t>角色升级SP点数重新规划</t>
    <phoneticPr fontId="3" type="noConversion"/>
  </si>
  <si>
    <t>在死亡的时候打开提交任务栏,死亡时可以无限提交任务获得经验</t>
    <phoneticPr fontId="3" type="noConversion"/>
  </si>
  <si>
    <t>每个角色都有唯一ID,充值时候返回给后台一串加密码，通过解密可以获得这个充值角色的ID和当前等级，还有金额</t>
    <phoneticPr fontId="3" type="noConversion"/>
  </si>
  <si>
    <t>村民的信购买道具会给一个价格让你去选,价格有初始价格随机生成</t>
    <phoneticPr fontId="3" type="noConversion"/>
  </si>
  <si>
    <t>取的时间戳换成百度的</t>
    <phoneticPr fontId="3" type="noConversion"/>
  </si>
  <si>
    <t>商店购买道具数值</t>
    <phoneticPr fontId="3" type="noConversion"/>
  </si>
  <si>
    <t>每次更新是否覆盖配置文件</t>
    <phoneticPr fontId="3" type="noConversion"/>
  </si>
  <si>
    <t>装备等级以及攻击力防御魔防限制配置</t>
    <phoneticPr fontId="3" type="noConversion"/>
  </si>
  <si>
    <t>关卡场景最终BOSS模型没有切换</t>
    <phoneticPr fontId="3" type="noConversion"/>
  </si>
  <si>
    <t>BOSS死亡包含离线刷新</t>
    <phoneticPr fontId="3" type="noConversion"/>
  </si>
  <si>
    <t>关闭游戏声音</t>
    <phoneticPr fontId="3" type="noConversion"/>
  </si>
  <si>
    <t>荒漠老二BOSS重生的问题</t>
    <phoneticPr fontId="3" type="noConversion"/>
  </si>
  <si>
    <t>装备随机属性的范围调整</t>
    <phoneticPr fontId="3" type="noConversion"/>
  </si>
  <si>
    <t>第一章怪物掉落调整，以及装备属性</t>
    <phoneticPr fontId="3" type="noConversion"/>
  </si>
  <si>
    <t>材料丢弃变为出售</t>
    <phoneticPr fontId="3" type="noConversion"/>
  </si>
  <si>
    <t>十连抽数据配置</t>
    <phoneticPr fontId="3" type="noConversion"/>
  </si>
  <si>
    <t>赞助宝箱掉落配置</t>
    <phoneticPr fontId="3" type="noConversion"/>
  </si>
  <si>
    <t>黄金宝箱替换</t>
    <phoneticPr fontId="3" type="noConversion"/>
  </si>
  <si>
    <t>商店支持购买10个</t>
    <phoneticPr fontId="3" type="noConversion"/>
  </si>
  <si>
    <t>升级至满级后不再提供经验</t>
    <phoneticPr fontId="3" type="noConversion"/>
  </si>
  <si>
    <t>荣誉大厅打开显示当前等级的位置</t>
    <phoneticPr fontId="3" type="noConversion"/>
  </si>
  <si>
    <t>新增加的场景的背景音乐,主城场景换个轻快点的</t>
    <phoneticPr fontId="3" type="noConversion"/>
  </si>
  <si>
    <t>新增加的几个道具图标,和描述</t>
    <phoneticPr fontId="3" type="noConversion"/>
  </si>
  <si>
    <t>新增加的几个技能图标</t>
    <phoneticPr fontId="3" type="noConversion"/>
  </si>
  <si>
    <t>BOSS击杀距离游戏开始时间,有些人重新玩可以冲这个</t>
    <phoneticPr fontId="3" type="noConversion"/>
  </si>
  <si>
    <t>沙漠场景背景音乐</t>
    <phoneticPr fontId="3" type="noConversion"/>
  </si>
  <si>
    <t>沙漠场景背景音乐_主城</t>
    <phoneticPr fontId="3" type="noConversion"/>
  </si>
  <si>
    <t>类型</t>
    <phoneticPr fontId="3" type="noConversion"/>
  </si>
  <si>
    <t>-</t>
    <phoneticPr fontId="3" type="noConversion"/>
  </si>
  <si>
    <t>参数</t>
    <phoneticPr fontId="3" type="noConversion"/>
  </si>
  <si>
    <t>-</t>
    <phoneticPr fontId="3" type="noConversion"/>
  </si>
  <si>
    <t>数量</t>
    <phoneticPr fontId="3" type="noConversion"/>
  </si>
  <si>
    <t>自己的密匙</t>
    <phoneticPr fontId="3" type="noConversion"/>
  </si>
  <si>
    <t>随机验证数</t>
    <phoneticPr fontId="3" type="noConversion"/>
  </si>
  <si>
    <t>每天限制输入失败10次</t>
    <phoneticPr fontId="3" type="noConversion"/>
  </si>
  <si>
    <t>被9整除的数字</t>
    <phoneticPr fontId="3" type="noConversion"/>
  </si>
  <si>
    <t>发送道具</t>
    <phoneticPr fontId="3" type="noConversion"/>
  </si>
  <si>
    <t>发送钻石</t>
    <phoneticPr fontId="3" type="noConversion"/>
  </si>
  <si>
    <t>道具ID</t>
    <phoneticPr fontId="3" type="noConversion"/>
  </si>
  <si>
    <t>二次加密</t>
    <phoneticPr fontId="3" type="noConversion"/>
  </si>
  <si>
    <t>活动大厅图标替换</t>
    <phoneticPr fontId="3" type="noConversion"/>
  </si>
  <si>
    <t>洗练替换图标</t>
    <phoneticPr fontId="3" type="noConversion"/>
  </si>
  <si>
    <t>自动攻击变攻击怪物</t>
    <phoneticPr fontId="3" type="noConversion"/>
  </si>
  <si>
    <t>自动拾取为拾取道具</t>
    <phoneticPr fontId="3" type="noConversion"/>
  </si>
  <si>
    <t>怪物物品碰撞体变大</t>
    <phoneticPr fontId="3" type="noConversion"/>
  </si>
  <si>
    <t>传送到一个坐标点 有3个宝箱，名字叫尊贵的包厢 打开就被咬死</t>
    <phoneticPr fontId="3" type="noConversion"/>
  </si>
  <si>
    <t>类型</t>
    <phoneticPr fontId="3" type="noConversion"/>
  </si>
  <si>
    <t>道具ID</t>
    <phoneticPr fontId="3" type="noConversion"/>
  </si>
  <si>
    <t>道具数量</t>
    <phoneticPr fontId="3" type="noConversion"/>
  </si>
  <si>
    <t>时间验证</t>
    <phoneticPr fontId="3" type="noConversion"/>
  </si>
  <si>
    <t>账号ID验证</t>
    <phoneticPr fontId="3" type="noConversion"/>
  </si>
  <si>
    <t>;</t>
    <phoneticPr fontId="3" type="noConversion"/>
  </si>
  <si>
    <t>,</t>
    <phoneticPr fontId="3" type="noConversion"/>
  </si>
  <si>
    <t>发送道具</t>
    <phoneticPr fontId="3" type="noConversion"/>
  </si>
  <si>
    <t>出售数据庞大,需要清理</t>
    <phoneticPr fontId="3" type="noConversion"/>
  </si>
  <si>
    <t>回购道具有隐藏属性</t>
    <phoneticPr fontId="3" type="noConversion"/>
  </si>
  <si>
    <t>第一章和第二张BOSS技能调整</t>
    <phoneticPr fontId="3" type="noConversion"/>
  </si>
  <si>
    <t>分享改成100钻石</t>
    <phoneticPr fontId="3" type="noConversion"/>
  </si>
  <si>
    <t>新浪分享</t>
    <phoneticPr fontId="3" type="noConversion"/>
  </si>
  <si>
    <t>国家升级的时候如果等级比指定角色等级高则升不上去,但是经验会攒着</t>
    <phoneticPr fontId="3" type="noConversion"/>
  </si>
  <si>
    <t>如果玩家没领取序列号，序列号上可以显示加群XXX领取序列号</t>
    <phoneticPr fontId="3" type="noConversion"/>
  </si>
  <si>
    <t>分享的宣传语</t>
    <phoneticPr fontId="3" type="noConversion"/>
  </si>
  <si>
    <t>钻石提升国家建筑经验不对</t>
    <phoneticPr fontId="3" type="noConversion"/>
  </si>
  <si>
    <t>隐藏摇钱树和金币付费的按钮</t>
    <phoneticPr fontId="3" type="noConversion"/>
  </si>
  <si>
    <t>输入序列号错误正确是会爆出一个错误</t>
    <phoneticPr fontId="3" type="noConversion"/>
  </si>
  <si>
    <t>点击Tips有时候需要多点一下</t>
    <phoneticPr fontId="3" type="noConversion"/>
  </si>
  <si>
    <t>查看礼包各个奖励</t>
    <phoneticPr fontId="3" type="noConversion"/>
  </si>
  <si>
    <t>矿洞门口拿个矿工可以接解毒草的任务</t>
    <phoneticPr fontId="3" type="noConversion"/>
  </si>
  <si>
    <t>目标红边取消</t>
    <phoneticPr fontId="3" type="noConversion"/>
  </si>
  <si>
    <t>初始加载条时间减半</t>
    <phoneticPr fontId="3" type="noConversion"/>
  </si>
  <si>
    <t>任务加速移动,速度变慢一些</t>
    <phoneticPr fontId="3" type="noConversion"/>
  </si>
  <si>
    <t>技能列表嘲讽技能在前面</t>
    <phoneticPr fontId="3" type="noConversion"/>
  </si>
  <si>
    <t>死亡洞穴有个地方挡住了视野</t>
    <phoneticPr fontId="3" type="noConversion"/>
  </si>
  <si>
    <t>摇杆前进地方放大</t>
    <phoneticPr fontId="3" type="noConversion"/>
  </si>
  <si>
    <t>骷髅王血量增加一部分</t>
    <phoneticPr fontId="3" type="noConversion"/>
  </si>
  <si>
    <t>骷髅王复活时间调整为15分钟</t>
    <phoneticPr fontId="3" type="noConversion"/>
  </si>
  <si>
    <t>狼王和骷髅王精炼石的掉落</t>
    <phoneticPr fontId="3" type="noConversion"/>
  </si>
  <si>
    <t>清空外挂监测</t>
    <phoneticPr fontId="3" type="noConversion"/>
  </si>
  <si>
    <t>杀怪添加经验错误</t>
    <phoneticPr fontId="3" type="noConversion"/>
  </si>
  <si>
    <t>经验袋子和金币袋子没名字后面的数字去掉</t>
    <phoneticPr fontId="3" type="noConversion"/>
  </si>
  <si>
    <t>绿野森林BOSS站死亡时回城还是有死亡复活界面，怀疑开了2个界面</t>
    <phoneticPr fontId="3" type="noConversion"/>
  </si>
  <si>
    <t>经验木桩6级后可以使用</t>
    <phoneticPr fontId="3" type="noConversion"/>
  </si>
  <si>
    <t>减少场景物模型在打包 看看卡不卡</t>
    <phoneticPr fontId="3" type="noConversion"/>
  </si>
  <si>
    <t>神兵护符装备等级调整为9级</t>
    <phoneticPr fontId="3" type="noConversion"/>
  </si>
  <si>
    <t>感谢名单提示:此名单为在游戏内对作者支持及帮助的人,会在正式版本统一公布喔~</t>
    <phoneticPr fontId="3" type="noConversion"/>
  </si>
  <si>
    <t>优化绿叶森林场景帧数</t>
    <phoneticPr fontId="3" type="noConversion"/>
  </si>
  <si>
    <t>充值礼包领取不正常,位置显示也不是居中</t>
    <phoneticPr fontId="3" type="noConversion"/>
  </si>
  <si>
    <t>开启友盟状态设置在连接网络后开启</t>
    <phoneticPr fontId="3" type="noConversion"/>
  </si>
  <si>
    <t>仓库整理</t>
    <phoneticPr fontId="3" type="noConversion"/>
  </si>
  <si>
    <t>矿洞二层采集水晶会挡住视野</t>
    <phoneticPr fontId="3" type="noConversion"/>
  </si>
  <si>
    <t>学习流行火雨1好像没消耗SP</t>
    <phoneticPr fontId="3" type="noConversion"/>
  </si>
  <si>
    <t>点击Tips装备需要先刷新一下角色当前属性,要不装备不上</t>
    <phoneticPr fontId="3" type="noConversion"/>
  </si>
  <si>
    <t>经验抽卡掉落增加</t>
    <phoneticPr fontId="3" type="noConversion"/>
  </si>
  <si>
    <t>橙装衣服技能名称</t>
    <phoneticPr fontId="3" type="noConversion"/>
  </si>
  <si>
    <t>血僵尸掉落黑暗之心取消</t>
    <phoneticPr fontId="3" type="noConversion"/>
  </si>
  <si>
    <t>商店默认打开是出售物品那一列</t>
    <phoneticPr fontId="3" type="noConversion"/>
  </si>
  <si>
    <t>地牢一层加一些地牢守护者</t>
    <phoneticPr fontId="3" type="noConversion"/>
  </si>
  <si>
    <t>Sp值学习后显示不对</t>
    <phoneticPr fontId="3" type="noConversion"/>
  </si>
  <si>
    <t>名次</t>
  </si>
  <si>
    <t>玩家</t>
  </si>
  <si>
    <t>击杀时间</t>
  </si>
  <si>
    <t>奖励</t>
  </si>
  <si>
    <t>通关第一章关底BOSS-【骷髅王】</t>
  </si>
  <si>
    <t>通关第二章关底BOSS - 【地狱领主】</t>
  </si>
  <si>
    <t>s7edge</t>
    <phoneticPr fontId="3" type="noConversion"/>
  </si>
  <si>
    <t>华为荣耀6plus</t>
    <phoneticPr fontId="3" type="noConversion"/>
  </si>
  <si>
    <t>好的 我已经记录了  回头我统一修复一下安装问题，耐心等待哦~</t>
    <phoneticPr fontId="3" type="noConversion"/>
  </si>
  <si>
    <t>ZTESTAR_844</t>
    <phoneticPr fontId="3" type="noConversion"/>
  </si>
  <si>
    <t>魅蓝noto5</t>
    <phoneticPr fontId="3" type="noConversion"/>
  </si>
  <si>
    <t>HUAWEI GRA-CL10</t>
    <phoneticPr fontId="3" type="noConversion"/>
  </si>
  <si>
    <t>Galaxy S4</t>
    <phoneticPr fontId="3" type="noConversion"/>
  </si>
  <si>
    <t>红米4</t>
    <phoneticPr fontId="3" type="noConversion"/>
  </si>
  <si>
    <t>红米2</t>
    <phoneticPr fontId="3" type="noConversion"/>
  </si>
  <si>
    <t>使用荣誉徽记不能使用</t>
    <phoneticPr fontId="3" type="noConversion"/>
  </si>
  <si>
    <t>华为荣耀7</t>
    <phoneticPr fontId="3" type="noConversion"/>
  </si>
  <si>
    <t>oppor9s</t>
    <phoneticPr fontId="3" type="noConversion"/>
  </si>
  <si>
    <t>切换微信回来秒退</t>
    <phoneticPr fontId="3" type="noConversion"/>
  </si>
  <si>
    <t xml:space="preserve">关网无限交任务  关网任务完不成  关网boss死了就彻底消失
</t>
    <phoneticPr fontId="3" type="noConversion"/>
  </si>
  <si>
    <t>三星S7</t>
    <phoneticPr fontId="3" type="noConversion"/>
  </si>
  <si>
    <t>魅族pro5玩起来很卡</t>
    <phoneticPr fontId="3" type="noConversion"/>
  </si>
  <si>
    <t>经验木桩BUG</t>
    <phoneticPr fontId="3" type="noConversion"/>
  </si>
  <si>
    <t>华为荣耀5x</t>
    <phoneticPr fontId="3" type="noConversion"/>
  </si>
  <si>
    <t>可以开叉叉加速    2536909799</t>
    <phoneticPr fontId="3" type="noConversion"/>
  </si>
  <si>
    <t>;</t>
    <phoneticPr fontId="3" type="noConversion"/>
  </si>
  <si>
    <t>开启关卡</t>
    <phoneticPr fontId="3" type="noConversion"/>
  </si>
  <si>
    <t>大关卡</t>
    <phoneticPr fontId="3" type="noConversion"/>
  </si>
  <si>
    <t>子关卡</t>
    <phoneticPr fontId="3" type="noConversion"/>
  </si>
  <si>
    <t>第一章可以跳过石墓打后面的怪</t>
    <phoneticPr fontId="3" type="noConversion"/>
  </si>
  <si>
    <t>摇杆和另一个走路不并存</t>
    <phoneticPr fontId="3" type="noConversion"/>
  </si>
  <si>
    <t>返回主城加一个确定按钮</t>
    <phoneticPr fontId="3" type="noConversion"/>
  </si>
  <si>
    <t>经验木桩</t>
  </si>
  <si>
    <t>金钥匙</t>
  </si>
  <si>
    <t>爱心之剑</t>
    <phoneticPr fontId="3" type="noConversion"/>
  </si>
  <si>
    <t>叉叉加速貌似可以加速</t>
    <phoneticPr fontId="3" type="noConversion"/>
  </si>
  <si>
    <t>断网点击冒险进不去,需要设置下外部存储才能进去</t>
    <phoneticPr fontId="3" type="noConversion"/>
  </si>
  <si>
    <t>买药买的蛋疼，一个一个买，买一个卡一下</t>
    <phoneticPr fontId="3" type="noConversion"/>
  </si>
  <si>
    <t>优化摇杆体验</t>
    <phoneticPr fontId="3" type="noConversion"/>
  </si>
  <si>
    <t>启灵石任务bug我三十个启灵碎片无法合成启灵石</t>
  </si>
  <si>
    <t>我每次在这里爆在地牢一层去二层的地方 就捡不到装备</t>
    <phoneticPr fontId="3" type="noConversion"/>
  </si>
  <si>
    <t>十连抽免费次数消耗钻石</t>
    <phoneticPr fontId="3" type="noConversion"/>
  </si>
  <si>
    <t>离线奖励可以无限刷</t>
    <phoneticPr fontId="3" type="noConversion"/>
  </si>
  <si>
    <t>升级经验减半</t>
    <phoneticPr fontId="3" type="noConversion"/>
  </si>
  <si>
    <t>材料掉落概率</t>
    <phoneticPr fontId="3" type="noConversion"/>
  </si>
  <si>
    <t>材料掉落描述</t>
    <phoneticPr fontId="3" type="noConversion"/>
  </si>
  <si>
    <t>任务卡点变成需求道具</t>
    <phoneticPr fontId="3" type="noConversion"/>
  </si>
  <si>
    <t>女王宝箱掉落冰封</t>
    <phoneticPr fontId="3" type="noConversion"/>
  </si>
  <si>
    <t>金币袋子描述错误</t>
    <phoneticPr fontId="3" type="noConversion"/>
  </si>
  <si>
    <t>在后台时，boss重生时间好像不走</t>
    <phoneticPr fontId="3" type="noConversion"/>
  </si>
  <si>
    <t>冰裂斩等级需要调整到5级</t>
    <phoneticPr fontId="3" type="noConversion"/>
  </si>
  <si>
    <t>每日任务的建设任务 修炼中心领取2次 这个貌似完不成</t>
    <phoneticPr fontId="3" type="noConversion"/>
  </si>
  <si>
    <t>1次买10个药水</t>
    <phoneticPr fontId="3" type="noConversion"/>
  </si>
  <si>
    <t>传说装备被动属性描述问题</t>
    <phoneticPr fontId="3" type="noConversion"/>
  </si>
  <si>
    <t>橙色血狱武器不算在套装里</t>
    <phoneticPr fontId="3" type="noConversion"/>
  </si>
  <si>
    <t>一般不都是右手去操作背包里面的物品，然后自然是右手去点击背包里面的空白格</t>
    <phoneticPr fontId="3" type="noConversion"/>
  </si>
  <si>
    <t>生命恢复技能 恢复的血量值不对</t>
    <phoneticPr fontId="3" type="noConversion"/>
  </si>
  <si>
    <t>点击关卡界面显示这相机</t>
    <phoneticPr fontId="3" type="noConversion"/>
  </si>
  <si>
    <t>点击角色面板,显示摄像机</t>
    <phoneticPr fontId="3" type="noConversion"/>
  </si>
  <si>
    <t>无限分享钻石</t>
    <phoneticPr fontId="3" type="noConversion"/>
  </si>
  <si>
    <t>活动按钮主城也要</t>
    <phoneticPr fontId="3" type="noConversion"/>
  </si>
  <si>
    <t>回主城加确认按钮 我在做</t>
    <phoneticPr fontId="3" type="noConversion"/>
  </si>
  <si>
    <t>冰封堡垒去冰封森林</t>
    <phoneticPr fontId="3" type="noConversion"/>
  </si>
  <si>
    <t>千针叶林也不对</t>
    <phoneticPr fontId="3" type="noConversion"/>
  </si>
  <si>
    <t>触发隐藏任务的bug改了吗</t>
    <phoneticPr fontId="3" type="noConversion"/>
  </si>
  <si>
    <t>地牢出口的位置</t>
    <phoneticPr fontId="3" type="noConversion"/>
  </si>
  <si>
    <t>技能快速按放2下</t>
    <phoneticPr fontId="3" type="noConversion"/>
  </si>
  <si>
    <t>血瓶的血量提高</t>
    <phoneticPr fontId="3" type="noConversion"/>
  </si>
  <si>
    <t>给予钻石</t>
    <phoneticPr fontId="3" type="noConversion"/>
  </si>
  <si>
    <t>钻石</t>
    <phoneticPr fontId="3" type="noConversion"/>
  </si>
  <si>
    <t>充值额度</t>
    <phoneticPr fontId="3" type="noConversion"/>
  </si>
  <si>
    <t>这块地区好像道具也下不来</t>
  </si>
  <si>
    <t>没有离线奖励，看不到提示</t>
  </si>
  <si>
    <t>背包满了,提交任务给予提示</t>
  </si>
  <si>
    <t>任务杀女王，杀了也还是0/1</t>
  </si>
  <si>
    <t>那个按着摇杆就不可以选怪了，这个真的不科学</t>
  </si>
  <si>
    <t>绿叶森林出生点位置在往里一些</t>
  </si>
  <si>
    <t>离线十小时，在联网状态进游戏，出来离线荣誉，在直接退出。在进。这样每次累积十小时。刷几次十连抽就冷却时间了。这时抽免费。（在钻石不 够的状态下）</t>
  </si>
  <si>
    <t>国家等级到25级再升级要特殊处理</t>
  </si>
  <si>
    <t>GM命令添加对国家等级的直接设置</t>
  </si>
  <si>
    <t>地狱领主英灵眩晕3秒改成2秒</t>
  </si>
  <si>
    <t>任务要材料，在仓库里拿出来不算。。我把材料卖了重新赎回才可以</t>
  </si>
  <si>
    <t>摇杆移动的时候不能按攻击键</t>
  </si>
  <si>
    <t>在右侧区域 点击那个位置那个位置就是摇杆的中心点</t>
  </si>
  <si>
    <t>那个极品防御属性无效 还是没修复</t>
  </si>
  <si>
    <t>Drop里50020032字段10010041箱子掉落高</t>
    <phoneticPr fontId="3" type="noConversion"/>
  </si>
  <si>
    <t>启天灵石碎片掉落调整，现在掉率太低了。</t>
    <phoneticPr fontId="3" type="noConversion"/>
  </si>
  <si>
    <t>就是可以用短cd技能代替长cd技能冷却</t>
    <phoneticPr fontId="3" type="noConversion"/>
  </si>
  <si>
    <t>地狱领主技能调整</t>
  </si>
  <si>
    <t>制作书掉落太高</t>
  </si>
  <si>
    <t>升级太难</t>
  </si>
  <si>
    <t>套装小怪掉落太高？</t>
    <phoneticPr fontId="3" type="noConversion"/>
  </si>
  <si>
    <t>金钥匙碎片掉率低？</t>
    <phoneticPr fontId="3" type="noConversion"/>
  </si>
  <si>
    <t> 楼主，我建议左下角4个角色背包技能任务，可以在左下角做个箭头让他隐藏起来，需要就点开，不然容易点到技能，打boss被坑死好多回了</t>
  </si>
  <si>
    <t>月卡的bug(时间bug)修复好没</t>
  </si>
  <si>
    <t>冷却时间短和交换冷却时间长</t>
    <phoneticPr fontId="3" type="noConversion"/>
  </si>
  <si>
    <t>离线时间变为在线的2倍</t>
    <phoneticPr fontId="3" type="noConversion"/>
  </si>
  <si>
    <t>第三章BOSS整体变强</t>
    <phoneticPr fontId="3" type="noConversion"/>
  </si>
  <si>
    <t>群主新包还是不能完成隐藏每日任务，杀怪</t>
    <phoneticPr fontId="3" type="noConversion"/>
  </si>
  <si>
    <t>武器衣服掉率太低？</t>
    <phoneticPr fontId="3" type="noConversion"/>
  </si>
  <si>
    <t>boss，断网提交第二章去第三章的那个任务，完成了貌似去不了第三章</t>
  </si>
  <si>
    <t>森林清除会跑到任务博肯处</t>
    <phoneticPr fontId="3" type="noConversion"/>
  </si>
  <si>
    <t>金币袋子,大概就是，我把仓库的东西拿了出来，点了整理，，然后什么页面也不关，开金币袋子，1000的那种，我只有一个，，开了快两万。。。</t>
    <phoneticPr fontId="3" type="noConversion"/>
  </si>
  <si>
    <t>设置显示上次离线时间</t>
    <phoneticPr fontId="3" type="noConversion"/>
  </si>
  <si>
    <t>小怪掉落紫装可能概率太高了？</t>
    <phoneticPr fontId="3" type="noConversion"/>
  </si>
  <si>
    <t>直接销毁某个部位</t>
    <phoneticPr fontId="3" type="noConversion"/>
  </si>
  <si>
    <t>直接设置国家等级</t>
    <phoneticPr fontId="3" type="noConversion"/>
  </si>
  <si>
    <t>怪物刷新</t>
    <phoneticPr fontId="3" type="noConversion"/>
  </si>
  <si>
    <t>06196553</t>
    <phoneticPr fontId="3" type="noConversion"/>
  </si>
  <si>
    <t>直接设置离线时间</t>
    <phoneticPr fontId="3" type="noConversion"/>
  </si>
  <si>
    <t>离线时间戳</t>
    <phoneticPr fontId="3" type="noConversion"/>
  </si>
  <si>
    <t>快捷拾取道具距离改短</t>
    <phoneticPr fontId="3" type="noConversion"/>
  </si>
  <si>
    <t>暮色BOSS1</t>
    <phoneticPr fontId="3" type="noConversion"/>
  </si>
  <si>
    <t>找侍卫卡夫  寻路不正确</t>
  </si>
  <si>
    <t>每次进入新地图将停止移动目标重置</t>
  </si>
  <si>
    <t>摇杆设置最大移动距离，要不移动会有延迟</t>
  </si>
  <si>
    <t>英灵伤害降低</t>
  </si>
  <si>
    <t>登录奖励如果天数小于则对比月份，如果月份小于在对比年份。</t>
  </si>
  <si>
    <t>冰封饰品没有属性</t>
  </si>
  <si>
    <t>暮色地形调整周围有镂空  加树</t>
  </si>
  <si>
    <t>暮色饰品做出绿色装备</t>
  </si>
  <si>
    <t>TargetSDK = 22</t>
  </si>
  <si>
    <t>设置：显示当前安装包版本</t>
  </si>
  <si>
    <t>unity游戏在安卓按home或者锁屏键后不能后台运行的结局方案</t>
  </si>
  <si>
    <t>http://blog.csdn.net/u010133610/article/details/51956075</t>
  </si>
  <si>
    <t>另外冰封那个boss</t>
  </si>
  <si>
    <t>图腾可以跑开就可以了。。。</t>
  </si>
  <si>
    <t>血色骷髅王 每日隐藏任务 可能试配置ID的锅 有2个骷髅王ID</t>
  </si>
  <si>
    <t>野蛮冲撞跑过头</t>
    <phoneticPr fontId="3" type="noConversion"/>
  </si>
  <si>
    <t>检测最后一关任务是否能开启第二章</t>
    <phoneticPr fontId="3" type="noConversion"/>
  </si>
  <si>
    <t>BOSS1的Buff3无限附加</t>
    <phoneticPr fontId="3" type="noConversion"/>
  </si>
  <si>
    <t>兑换大厅可以兑换道具</t>
    <phoneticPr fontId="3" type="noConversion"/>
  </si>
  <si>
    <t>拖动技能的时候，如果经过其他技能，也会一起释放,多触点</t>
    <phoneticPr fontId="3" type="noConversion"/>
  </si>
  <si>
    <t>小米平板不能运行</t>
    <phoneticPr fontId="3" type="noConversion"/>
  </si>
  <si>
    <t>技能拖动时间变长后 技能无效</t>
    <phoneticPr fontId="3" type="noConversion"/>
  </si>
  <si>
    <t>清空BOSS刷新CD的药水</t>
    <phoneticPr fontId="3" type="noConversion"/>
  </si>
  <si>
    <t>将军希尔任务会去死亡洞穴</t>
    <phoneticPr fontId="3" type="noConversion"/>
  </si>
  <si>
    <t>单抽时间</t>
    <phoneticPr fontId="3" type="noConversion"/>
  </si>
  <si>
    <t>十连抽时间</t>
    <phoneticPr fontId="3" type="noConversion"/>
  </si>
  <si>
    <t>直接设置抽卡时间</t>
    <phoneticPr fontId="3" type="noConversion"/>
  </si>
  <si>
    <t>直接设置BOSS立即刷新</t>
    <phoneticPr fontId="3" type="noConversion"/>
  </si>
  <si>
    <t>金币袋子 经验卷轴一键使用</t>
    <phoneticPr fontId="3" type="noConversion"/>
  </si>
  <si>
    <t>衣服无限回血BUG</t>
    <phoneticPr fontId="3" type="noConversion"/>
  </si>
  <si>
    <t>四章最后BOSS无限刷小怪</t>
    <phoneticPr fontId="3" type="noConversion"/>
  </si>
  <si>
    <t>一层去二层第一次正常第二次就会总是返回一层（错觉，其实进了二层 需要调整位置）</t>
    <phoneticPr fontId="3" type="noConversion"/>
  </si>
  <si>
    <t>过了十二点了，怎么我的每日任务，修炼中心，签到，月卡都不刷新</t>
    <phoneticPr fontId="3" type="noConversion"/>
  </si>
  <si>
    <t>测试用多少个经验木桩升到满级</t>
    <phoneticPr fontId="3" type="noConversion"/>
  </si>
  <si>
    <t>隐藏任务用，在兑换大厅兑换经验木桩无法完成，配置原因，没有这个道具</t>
  </si>
  <si>
    <t>而且有时候月卡领不到钻石，背包要是满的话，我第一次是其他物品也没领到，昨天是只有钻石没领到</t>
  </si>
  <si>
    <t>比如没网络退出不会离线，全部都暂停</t>
  </si>
  <si>
    <t>第二章第二个BOSS难度大</t>
  </si>
  <si>
    <t>放冰后摇 在向前摇就放两次了/doge</t>
  </si>
  <si>
    <t>烈焰冲击那个技能有bug</t>
  </si>
  <si>
    <t>有就是这技能描写怪怪的……立即对周围造成单位造成……到底是对周围还是单位</t>
  </si>
  <si>
    <t>杀怪升级至15级 实际要到16级 描述错误</t>
  </si>
  <si>
    <t>领月卡道具有时候领取不了</t>
  </si>
  <si>
    <t>好气啊，老大，我买了两个永恒宝箱好不容易攒的钱。妈的提示我背包满了。然后我就去看背包。确实满了。然后你好歹不扣我钱吧。80万呐/小纠结/小纠结</t>
  </si>
  <si>
    <t>不联网可能触发BOSS无限刷新的BUG</t>
    <phoneticPr fontId="3" type="noConversion"/>
  </si>
  <si>
    <t>血僵尸掉落处理</t>
    <phoneticPr fontId="3" type="noConversion"/>
  </si>
  <si>
    <t>说好500伤害眩晕3秒，然而并不会眩晕</t>
    <phoneticPr fontId="3" type="noConversion"/>
  </si>
  <si>
    <t>拖动类的魔法手速快可以放2次，对目标立即释放的那种</t>
    <phoneticPr fontId="3" type="noConversion"/>
  </si>
  <si>
    <t>直接设置当前剧情</t>
    <phoneticPr fontId="3" type="noConversion"/>
  </si>
  <si>
    <t>直接设置当前任务</t>
    <phoneticPr fontId="3" type="noConversion"/>
  </si>
  <si>
    <t>体力药水</t>
    <phoneticPr fontId="3" type="noConversion"/>
  </si>
  <si>
    <t>每日任务,完成任务2个一起的任务时候不能同时完成</t>
    <phoneticPr fontId="3" type="noConversion"/>
  </si>
  <si>
    <t>购买药水一组</t>
    <phoneticPr fontId="3" type="noConversion"/>
  </si>
  <si>
    <t>制作火墙特效</t>
    <phoneticPr fontId="3" type="noConversion"/>
  </si>
  <si>
    <t>死亡后点击屏幕依旧触发技能</t>
    <phoneticPr fontId="3" type="noConversion"/>
  </si>
  <si>
    <t>感谢名单</t>
    <phoneticPr fontId="3" type="noConversion"/>
  </si>
  <si>
    <t>重置技能</t>
    <phoneticPr fontId="3" type="noConversion"/>
  </si>
  <si>
    <t>复活</t>
    <phoneticPr fontId="3" type="noConversion"/>
  </si>
  <si>
    <t>大型防御药水没效果   洗练加的物防是假属性  没效果</t>
  </si>
  <si>
    <t>http://www.xuanyusong.com/archives/2314</t>
  </si>
  <si>
    <t>卡在诅咒女神和领主一个星期以上了  都33级了</t>
    <phoneticPr fontId="3" type="noConversion"/>
  </si>
  <si>
    <t>打完骷髅王死回城 充值有可能充值不上，可能是报错导致的</t>
  </si>
  <si>
    <t>点金币或者钻升级。级别不会升但是扣金币和钻石，钻石升级增加获取经验的额度</t>
    <phoneticPr fontId="3" type="noConversion"/>
  </si>
  <si>
    <t>安卓查询看看有没有</t>
  </si>
  <si>
    <t>重新调整升级经验</t>
  </si>
  <si>
    <t>微博分享</t>
    <phoneticPr fontId="3" type="noConversion"/>
  </si>
  <si>
    <t>月卡时间30天调整为7天</t>
    <phoneticPr fontId="3" type="noConversion"/>
  </si>
  <si>
    <t>荣誉兑换后期道具配置</t>
    <phoneticPr fontId="3" type="noConversion"/>
  </si>
  <si>
    <t>上古卷轴标注掉落方式</t>
    <phoneticPr fontId="3" type="noConversion"/>
  </si>
  <si>
    <t>上古卷轴和魔石开通荣誉兑换</t>
    <phoneticPr fontId="3" type="noConversion"/>
  </si>
  <si>
    <t>还有魔王之心，要5个刷的想，一个都没爆</t>
    <phoneticPr fontId="3" type="noConversion"/>
  </si>
  <si>
    <t>洗练石洗炼道具放回背包有可能消失</t>
    <phoneticPr fontId="3" type="noConversion"/>
  </si>
  <si>
    <t>设置剧情</t>
    <phoneticPr fontId="3" type="noConversion"/>
  </si>
  <si>
    <t>设置任务</t>
    <phoneticPr fontId="3" type="noConversion"/>
  </si>
  <si>
    <t>30010000;</t>
    <phoneticPr fontId="3" type="noConversion"/>
  </si>
  <si>
    <t>;</t>
    <phoneticPr fontId="3" type="noConversion"/>
  </si>
  <si>
    <t>01595045</t>
    <phoneticPr fontId="3" type="noConversion"/>
  </si>
  <si>
    <t>中立至友善：3000声望；</t>
  </si>
  <si>
    <t>友善至尊敬：6000声望；</t>
  </si>
  <si>
    <t>尊敬至崇敬：12000声望；</t>
  </si>
  <si>
    <t>崇敬至崇拜：21000声望；</t>
  </si>
  <si>
    <t xml:space="preserve"> </t>
    <phoneticPr fontId="3" type="noConversion"/>
  </si>
  <si>
    <t>每日:寻找风之谷守护者</t>
  </si>
</sst>
</file>

<file path=xl/styles.xml><?xml version="1.0" encoding="utf-8"?>
<styleSheet xmlns="http://schemas.openxmlformats.org/spreadsheetml/2006/main">
  <fonts count="3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333333"/>
      <name val="Arial"/>
      <family val="2"/>
    </font>
    <font>
      <sz val="9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8">
    <xf numFmtId="0" fontId="0" fillId="0" borderId="0"/>
    <xf numFmtId="0" fontId="2" fillId="0" borderId="0">
      <alignment vertical="center"/>
    </xf>
    <xf numFmtId="0" fontId="14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26" fillId="10" borderId="9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1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3" fillId="0" borderId="0"/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3" applyNumberFormat="0" applyFont="0" applyAlignment="0" applyProtection="0">
      <alignment vertical="center"/>
    </xf>
    <xf numFmtId="0" fontId="1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58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5" fillId="4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12" fillId="3" borderId="0" xfId="0" applyFont="1" applyFill="1"/>
    <xf numFmtId="0" fontId="0" fillId="5" borderId="0" xfId="0" applyFill="1"/>
    <xf numFmtId="0" fontId="5" fillId="5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5" fillId="4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5" fillId="0" borderId="0" xfId="1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4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5" fillId="4" borderId="3" xfId="0" applyNumberFormat="1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3" borderId="0" xfId="0" applyFont="1" applyFill="1"/>
    <xf numFmtId="0" fontId="15" fillId="3" borderId="0" xfId="0" applyFont="1" applyFill="1" applyAlignment="1">
      <alignment vertical="center"/>
    </xf>
    <xf numFmtId="0" fontId="4" fillId="3" borderId="0" xfId="0" applyFont="1" applyFill="1"/>
    <xf numFmtId="0" fontId="5" fillId="0" borderId="0" xfId="0" applyFont="1" applyFill="1" applyAlignment="1">
      <alignment vertical="center"/>
    </xf>
    <xf numFmtId="0" fontId="34" fillId="3" borderId="0" xfId="97" applyFont="1" applyFill="1" applyAlignment="1" applyProtection="1">
      <alignment vertical="center"/>
    </xf>
    <xf numFmtId="0" fontId="34" fillId="0" borderId="0" xfId="97" applyFont="1" applyAlignment="1" applyProtection="1">
      <alignment vertical="center"/>
    </xf>
    <xf numFmtId="0" fontId="5" fillId="3" borderId="0" xfId="0" applyFont="1" applyFill="1" applyAlignment="1">
      <alignment horizontal="left"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35" fillId="0" borderId="0" xfId="0" applyFont="1" applyAlignment="1">
      <alignment wrapText="1"/>
    </xf>
    <xf numFmtId="0" fontId="36" fillId="0" borderId="0" xfId="0" quotePrefix="1" applyFont="1" applyAlignment="1">
      <alignment horizontal="center" vertical="center"/>
    </xf>
  </cellXfs>
  <cellStyles count="98">
    <cellStyle name="20% - 强调文字颜色 1" xfId="21" builtinId="30" customBuiltin="1"/>
    <cellStyle name="20% - 强调文字颜色 1 2" xfId="49"/>
    <cellStyle name="20% - 强调文字颜色 1 2 2" xfId="81"/>
    <cellStyle name="20% - 强调文字颜色 1 3" xfId="65"/>
    <cellStyle name="20% - 强调文字颜色 2" xfId="25" builtinId="34" customBuiltin="1"/>
    <cellStyle name="20% - 强调文字颜色 2 2" xfId="51"/>
    <cellStyle name="20% - 强调文字颜色 2 2 2" xfId="83"/>
    <cellStyle name="20% - 强调文字颜色 2 3" xfId="67"/>
    <cellStyle name="20% - 强调文字颜色 3" xfId="29" builtinId="38" customBuiltin="1"/>
    <cellStyle name="20% - 强调文字颜色 3 2" xfId="53"/>
    <cellStyle name="20% - 强调文字颜色 3 2 2" xfId="85"/>
    <cellStyle name="20% - 强调文字颜色 3 3" xfId="69"/>
    <cellStyle name="20% - 强调文字颜色 4" xfId="33" builtinId="42" customBuiltin="1"/>
    <cellStyle name="20% - 强调文字颜色 4 2" xfId="55"/>
    <cellStyle name="20% - 强调文字颜色 4 2 2" xfId="87"/>
    <cellStyle name="20% - 强调文字颜色 4 3" xfId="71"/>
    <cellStyle name="20% - 强调文字颜色 5" xfId="37" builtinId="46" customBuiltin="1"/>
    <cellStyle name="20% - 强调文字颜色 5 2" xfId="57"/>
    <cellStyle name="20% - 强调文字颜色 5 2 2" xfId="89"/>
    <cellStyle name="20% - 强调文字颜色 5 3" xfId="73"/>
    <cellStyle name="20% - 强调文字颜色 6" xfId="41" builtinId="50" customBuiltin="1"/>
    <cellStyle name="20% - 强调文字颜色 6 2" xfId="59"/>
    <cellStyle name="20% - 强调文字颜色 6 2 2" xfId="91"/>
    <cellStyle name="20% - 强调文字颜色 6 3" xfId="75"/>
    <cellStyle name="40% - 强调文字颜色 1" xfId="22" builtinId="31" customBuiltin="1"/>
    <cellStyle name="40% - 强调文字颜色 1 2" xfId="50"/>
    <cellStyle name="40% - 强调文字颜色 1 2 2" xfId="82"/>
    <cellStyle name="40% - 强调文字颜色 1 3" xfId="66"/>
    <cellStyle name="40% - 强调文字颜色 2" xfId="26" builtinId="35" customBuiltin="1"/>
    <cellStyle name="40% - 强调文字颜色 2 2" xfId="52"/>
    <cellStyle name="40% - 强调文字颜色 2 2 2" xfId="84"/>
    <cellStyle name="40% - 强调文字颜色 2 3" xfId="68"/>
    <cellStyle name="40% - 强调文字颜色 3" xfId="30" builtinId="39" customBuiltin="1"/>
    <cellStyle name="40% - 强调文字颜色 3 2" xfId="54"/>
    <cellStyle name="40% - 强调文字颜色 3 2 2" xfId="86"/>
    <cellStyle name="40% - 强调文字颜色 3 3" xfId="70"/>
    <cellStyle name="40% - 强调文字颜色 4" xfId="34" builtinId="43" customBuiltin="1"/>
    <cellStyle name="40% - 强调文字颜色 4 2" xfId="56"/>
    <cellStyle name="40% - 强调文字颜色 4 2 2" xfId="88"/>
    <cellStyle name="40% - 强调文字颜色 4 3" xfId="72"/>
    <cellStyle name="40% - 强调文字颜色 5" xfId="38" builtinId="47" customBuiltin="1"/>
    <cellStyle name="40% - 强调文字颜色 5 2" xfId="58"/>
    <cellStyle name="40% - 强调文字颜色 5 2 2" xfId="90"/>
    <cellStyle name="40% - 强调文字颜色 5 3" xfId="74"/>
    <cellStyle name="40% - 强调文字颜色 6" xfId="42" builtinId="51" customBuiltin="1"/>
    <cellStyle name="40% - 强调文字颜色 6 2" xfId="60"/>
    <cellStyle name="40% - 强调文字颜色 6 2 2" xfId="92"/>
    <cellStyle name="40% - 强调文字颜色 6 3" xfId="76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1"/>
    <cellStyle name="常规 2 2" xfId="3"/>
    <cellStyle name="常规 2 3" xfId="44"/>
    <cellStyle name="常规 2 3 2" xfId="48"/>
    <cellStyle name="常规 2 3 2 2" xfId="64"/>
    <cellStyle name="常规 2 3 2 2 2" xfId="96"/>
    <cellStyle name="常规 2 3 2 3" xfId="80"/>
    <cellStyle name="常规 2 3 3" xfId="61"/>
    <cellStyle name="常规 2 3 3 2" xfId="93"/>
    <cellStyle name="常规 2 3 4" xfId="77"/>
    <cellStyle name="常规 3" xfId="2"/>
    <cellStyle name="常规 4" xfId="47"/>
    <cellStyle name="常规 5" xfId="45"/>
    <cellStyle name="常规 5 2" xfId="62"/>
    <cellStyle name="常规 5 2 2" xfId="94"/>
    <cellStyle name="常规 5 3" xfId="78"/>
    <cellStyle name="超链接" xfId="97" builtinId="8"/>
    <cellStyle name="好" xfId="9" builtinId="26" customBuiltin="1"/>
    <cellStyle name="汇总" xfId="19" builtinId="25" customBuiltin="1"/>
    <cellStyle name="计算" xfId="14" builtinId="22" customBuiltin="1"/>
    <cellStyle name="检查单元格" xfId="16" builtinId="23" customBuiltin="1"/>
    <cellStyle name="解释性文本" xfId="18" builtinId="53" customBuiltin="1"/>
    <cellStyle name="警告文本" xfId="17" builtinId="11" customBuiltin="1"/>
    <cellStyle name="链接单元格" xfId="15" builtinId="24" customBuiltin="1"/>
    <cellStyle name="强调文字颜色 1" xfId="20" builtinId="29" customBuiltin="1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注释 2" xfId="46"/>
    <cellStyle name="注释 2 2" xfId="63"/>
    <cellStyle name="注释 2 2 2" xfId="95"/>
    <cellStyle name="注释 2 3" xfId="79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499</xdr:row>
      <xdr:rowOff>0</xdr:rowOff>
    </xdr:from>
    <xdr:to>
      <xdr:col>2</xdr:col>
      <xdr:colOff>2733675</xdr:colOff>
      <xdr:row>513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182365650"/>
          <a:ext cx="2733675" cy="2495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520</xdr:row>
      <xdr:rowOff>57150</xdr:rowOff>
    </xdr:from>
    <xdr:to>
      <xdr:col>2</xdr:col>
      <xdr:colOff>5353050</xdr:colOff>
      <xdr:row>537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186023250"/>
          <a:ext cx="5343525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549</xdr:row>
      <xdr:rowOff>0</xdr:rowOff>
    </xdr:from>
    <xdr:to>
      <xdr:col>3</xdr:col>
      <xdr:colOff>133350</xdr:colOff>
      <xdr:row>559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90938150"/>
          <a:ext cx="9496425" cy="175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7</xdr:row>
      <xdr:rowOff>114300</xdr:rowOff>
    </xdr:from>
    <xdr:to>
      <xdr:col>16</xdr:col>
      <xdr:colOff>552450</xdr:colOff>
      <xdr:row>17</xdr:row>
      <xdr:rowOff>76200</xdr:rowOff>
    </xdr:to>
    <xdr:pic>
      <xdr:nvPicPr>
        <xdr:cNvPr id="3073" name="Picture 1" descr="C:\Users\Administrator\AppData\Roaming\Tencent\Users\136087482\QQ\WinTemp\RichOle\8TNZ%3_$$N]7ZW6{A)S{]K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68400" y="1847850"/>
          <a:ext cx="3819525" cy="24384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336946</xdr:colOff>
      <xdr:row>2</xdr:row>
      <xdr:rowOff>0</xdr:rowOff>
    </xdr:from>
    <xdr:to>
      <xdr:col>11</xdr:col>
      <xdr:colOff>47624</xdr:colOff>
      <xdr:row>24</xdr:row>
      <xdr:rowOff>133350</xdr:rowOff>
    </xdr:to>
    <xdr:pic>
      <xdr:nvPicPr>
        <xdr:cNvPr id="3074" name="Picture 2" descr="D:\Documents\Tencent Files\136087482\Image\C2C\3A80483F2F6F1D26A3D1FB6DA9DEEC6B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4421" y="495300"/>
          <a:ext cx="3139678" cy="55816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19050</xdr:colOff>
      <xdr:row>27</xdr:row>
      <xdr:rowOff>66675</xdr:rowOff>
    </xdr:from>
    <xdr:to>
      <xdr:col>17</xdr:col>
      <xdr:colOff>561975</xdr:colOff>
      <xdr:row>40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668125" y="6753225"/>
          <a:ext cx="6715125" cy="2400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318557</xdr:colOff>
      <xdr:row>45</xdr:row>
      <xdr:rowOff>161925</xdr:rowOff>
    </xdr:from>
    <xdr:to>
      <xdr:col>15</xdr:col>
      <xdr:colOff>657224</xdr:colOff>
      <xdr:row>65</xdr:row>
      <xdr:rowOff>9525</xdr:rowOff>
    </xdr:to>
    <xdr:pic>
      <xdr:nvPicPr>
        <xdr:cNvPr id="2049" name="Picture 1" descr="D:\Documents\Tencent Files\136087482\Image\C2C\F2265508AC078B73F91C4F4B8D094108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281832" y="10086975"/>
          <a:ext cx="5825067" cy="3276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</xdr:row>
      <xdr:rowOff>76200</xdr:rowOff>
    </xdr:from>
    <xdr:to>
      <xdr:col>21</xdr:col>
      <xdr:colOff>151144</xdr:colOff>
      <xdr:row>13</xdr:row>
      <xdr:rowOff>56781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11000" y="323850"/>
          <a:ext cx="10047619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xuanyusong.com/archives/2314" TargetMode="External"/><Relationship Id="rId1" Type="http://schemas.openxmlformats.org/officeDocument/2006/relationships/hyperlink" Target="http://blog.csdn.net/u010133610/article/details/5195607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J645"/>
  <sheetViews>
    <sheetView showGridLines="0" topLeftCell="B608" zoomScaleNormal="100" workbookViewId="0">
      <selection activeCell="C637" sqref="C637"/>
    </sheetView>
  </sheetViews>
  <sheetFormatPr defaultRowHeight="13.5"/>
  <cols>
    <col min="3" max="3" width="122.875" customWidth="1"/>
    <col min="4" max="4" width="23.125" bestFit="1" customWidth="1"/>
    <col min="5" max="5" width="12.125" customWidth="1"/>
  </cols>
  <sheetData>
    <row r="2" spans="2:5" ht="30" customHeight="1">
      <c r="B2" s="6"/>
      <c r="C2" s="6" t="s">
        <v>6</v>
      </c>
      <c r="D2" s="6" t="s">
        <v>7</v>
      </c>
      <c r="E2" s="6" t="s">
        <v>8</v>
      </c>
    </row>
    <row r="3" spans="2:5" ht="30" customHeight="1">
      <c r="B3" s="8">
        <v>1</v>
      </c>
      <c r="C3" s="9" t="s">
        <v>3</v>
      </c>
      <c r="D3" s="8" t="s">
        <v>9</v>
      </c>
      <c r="E3" s="10">
        <v>42684</v>
      </c>
    </row>
    <row r="4" spans="2:5" ht="30" customHeight="1">
      <c r="B4" s="8">
        <v>2</v>
      </c>
      <c r="C4" s="9" t="s">
        <v>4</v>
      </c>
      <c r="D4" s="8" t="s">
        <v>9</v>
      </c>
      <c r="E4" s="10">
        <v>42684</v>
      </c>
    </row>
    <row r="5" spans="2:5" ht="30" customHeight="1">
      <c r="B5" s="8">
        <v>3</v>
      </c>
      <c r="C5" s="9" t="s">
        <v>5</v>
      </c>
      <c r="D5" s="8" t="s">
        <v>9</v>
      </c>
      <c r="E5" s="10">
        <v>42685</v>
      </c>
    </row>
    <row r="6" spans="2:5" ht="30" customHeight="1">
      <c r="B6" s="8">
        <v>4</v>
      </c>
      <c r="C6" s="9" t="s">
        <v>12</v>
      </c>
      <c r="D6" s="8" t="s">
        <v>2</v>
      </c>
      <c r="E6" s="10">
        <v>42685</v>
      </c>
    </row>
    <row r="7" spans="2:5" ht="30" customHeight="1">
      <c r="B7" s="8">
        <v>5</v>
      </c>
      <c r="C7" s="9" t="s">
        <v>13</v>
      </c>
      <c r="D7" s="8" t="s">
        <v>2</v>
      </c>
      <c r="E7" s="10">
        <v>42685</v>
      </c>
    </row>
    <row r="8" spans="2:5" ht="30" customHeight="1">
      <c r="B8" s="11">
        <v>6</v>
      </c>
      <c r="C8" s="7" t="s">
        <v>10</v>
      </c>
      <c r="D8" s="11"/>
      <c r="E8" s="12"/>
    </row>
    <row r="9" spans="2:5" ht="30" customHeight="1">
      <c r="B9" s="8">
        <v>7</v>
      </c>
      <c r="C9" s="9" t="s">
        <v>11</v>
      </c>
      <c r="D9" s="8" t="s">
        <v>2</v>
      </c>
      <c r="E9" s="10">
        <v>42686</v>
      </c>
    </row>
    <row r="10" spans="2:5" ht="30" customHeight="1">
      <c r="B10" s="8">
        <v>8</v>
      </c>
      <c r="C10" s="9" t="s">
        <v>14</v>
      </c>
      <c r="D10" s="8" t="s">
        <v>2</v>
      </c>
      <c r="E10" s="10">
        <v>42686</v>
      </c>
    </row>
    <row r="11" spans="2:5" ht="30" customHeight="1">
      <c r="B11" s="8">
        <v>9</v>
      </c>
      <c r="C11" s="9" t="s">
        <v>15</v>
      </c>
      <c r="D11" s="8" t="s">
        <v>2</v>
      </c>
      <c r="E11" s="10">
        <v>42686</v>
      </c>
    </row>
    <row r="12" spans="2:5" ht="30" customHeight="1">
      <c r="B12" s="8">
        <v>10</v>
      </c>
      <c r="C12" s="9" t="s">
        <v>17</v>
      </c>
      <c r="D12" s="8" t="s">
        <v>2</v>
      </c>
      <c r="E12" s="10">
        <v>42687</v>
      </c>
    </row>
    <row r="13" spans="2:5" ht="30" customHeight="1">
      <c r="B13" s="8">
        <v>11</v>
      </c>
      <c r="C13" s="9" t="s">
        <v>18</v>
      </c>
      <c r="D13" s="8" t="s">
        <v>2</v>
      </c>
      <c r="E13" s="10">
        <v>42687</v>
      </c>
    </row>
    <row r="14" spans="2:5" ht="30" customHeight="1">
      <c r="B14" s="8">
        <v>12</v>
      </c>
      <c r="C14" s="9" t="s">
        <v>16</v>
      </c>
      <c r="D14" s="8" t="s">
        <v>2</v>
      </c>
      <c r="E14" s="10">
        <v>42688</v>
      </c>
    </row>
    <row r="15" spans="2:5" ht="30" customHeight="1">
      <c r="B15" s="8">
        <v>13</v>
      </c>
      <c r="C15" s="9" t="s">
        <v>19</v>
      </c>
      <c r="D15" s="8" t="s">
        <v>2</v>
      </c>
      <c r="E15" s="10">
        <v>42691</v>
      </c>
    </row>
    <row r="16" spans="2:5" ht="30" customHeight="1">
      <c r="B16" s="8">
        <v>14</v>
      </c>
      <c r="C16" s="9" t="s">
        <v>32</v>
      </c>
      <c r="D16" s="8" t="s">
        <v>2</v>
      </c>
      <c r="E16" s="10">
        <v>42691</v>
      </c>
    </row>
    <row r="17" spans="2:10" ht="30" customHeight="1">
      <c r="B17" s="8">
        <v>15</v>
      </c>
      <c r="C17" s="9" t="s">
        <v>26</v>
      </c>
      <c r="D17" s="8" t="s">
        <v>2</v>
      </c>
      <c r="E17" s="10">
        <v>42689</v>
      </c>
      <c r="F17" s="1"/>
      <c r="G17" s="1"/>
      <c r="H17" s="1"/>
      <c r="I17" s="1"/>
      <c r="J17" s="1"/>
    </row>
    <row r="18" spans="2:10" ht="30" customHeight="1">
      <c r="B18" s="8">
        <v>16</v>
      </c>
      <c r="C18" s="9" t="s">
        <v>24</v>
      </c>
      <c r="D18" s="8" t="s">
        <v>2</v>
      </c>
      <c r="E18" s="10">
        <v>42689</v>
      </c>
      <c r="F18" s="1"/>
      <c r="G18" s="1"/>
      <c r="H18" s="1"/>
      <c r="I18" s="1"/>
      <c r="J18" s="1"/>
    </row>
    <row r="19" spans="2:10" ht="30" customHeight="1">
      <c r="B19" s="14">
        <v>17</v>
      </c>
      <c r="C19" s="16" t="s">
        <v>28</v>
      </c>
      <c r="D19" s="8" t="s">
        <v>2</v>
      </c>
      <c r="E19" s="10">
        <v>42690</v>
      </c>
      <c r="F19" s="1"/>
      <c r="G19" s="2" t="s">
        <v>27</v>
      </c>
      <c r="H19" s="1"/>
      <c r="I19" s="1"/>
      <c r="J19" s="1"/>
    </row>
    <row r="20" spans="2:10" s="2" customFormat="1" ht="30" customHeight="1">
      <c r="B20" s="14">
        <v>18</v>
      </c>
      <c r="C20" s="15" t="s">
        <v>25</v>
      </c>
      <c r="D20" s="8" t="s">
        <v>2</v>
      </c>
      <c r="E20" s="10">
        <v>42690</v>
      </c>
    </row>
    <row r="21" spans="2:10" s="2" customFormat="1" ht="30" customHeight="1">
      <c r="B21" s="14">
        <v>19</v>
      </c>
      <c r="C21" s="15" t="s">
        <v>20</v>
      </c>
      <c r="D21" s="8" t="s">
        <v>0</v>
      </c>
      <c r="E21" s="10">
        <v>42725</v>
      </c>
    </row>
    <row r="22" spans="2:10" s="2" customFormat="1" ht="30" customHeight="1">
      <c r="B22" s="14">
        <v>20</v>
      </c>
      <c r="C22" s="16" t="s">
        <v>21</v>
      </c>
      <c r="D22" s="8" t="s">
        <v>0</v>
      </c>
      <c r="E22" s="10">
        <v>42725</v>
      </c>
    </row>
    <row r="23" spans="2:10" s="2" customFormat="1" ht="30" customHeight="1">
      <c r="B23" s="8">
        <v>21</v>
      </c>
      <c r="C23" s="9" t="s">
        <v>22</v>
      </c>
      <c r="D23" s="8" t="s">
        <v>2</v>
      </c>
      <c r="E23" s="10">
        <v>42690</v>
      </c>
    </row>
    <row r="24" spans="2:10" s="2" customFormat="1" ht="30" customHeight="1">
      <c r="B24" s="8">
        <v>22</v>
      </c>
      <c r="C24" s="9" t="s">
        <v>23</v>
      </c>
      <c r="D24" s="8" t="s">
        <v>2</v>
      </c>
      <c r="E24" s="10">
        <v>42689</v>
      </c>
    </row>
    <row r="25" spans="2:10" s="2" customFormat="1" ht="30" customHeight="1">
      <c r="B25" s="8">
        <v>23</v>
      </c>
      <c r="C25" s="9" t="s">
        <v>33</v>
      </c>
      <c r="D25" s="8" t="s">
        <v>2</v>
      </c>
      <c r="E25" s="10">
        <v>42691</v>
      </c>
    </row>
    <row r="26" spans="2:10" s="2" customFormat="1" ht="30" customHeight="1">
      <c r="B26" s="8">
        <v>24</v>
      </c>
      <c r="C26" s="9" t="s">
        <v>34</v>
      </c>
      <c r="D26" s="8" t="s">
        <v>2</v>
      </c>
      <c r="E26" s="10">
        <v>42691</v>
      </c>
    </row>
    <row r="27" spans="2:10" s="2" customFormat="1" ht="30" customHeight="1">
      <c r="B27" s="14">
        <v>25</v>
      </c>
      <c r="C27" s="15" t="s">
        <v>29</v>
      </c>
      <c r="D27" s="8" t="s">
        <v>2</v>
      </c>
      <c r="E27" s="10">
        <v>42693</v>
      </c>
    </row>
    <row r="28" spans="2:10" s="2" customFormat="1" ht="30" customHeight="1">
      <c r="B28" s="14">
        <v>26</v>
      </c>
      <c r="C28" s="16" t="s">
        <v>30</v>
      </c>
      <c r="D28" s="8" t="s">
        <v>2</v>
      </c>
      <c r="E28" s="10">
        <v>42693</v>
      </c>
    </row>
    <row r="29" spans="2:10" s="2" customFormat="1" ht="30" customHeight="1">
      <c r="B29" s="14">
        <v>27</v>
      </c>
      <c r="C29" s="15" t="s">
        <v>39</v>
      </c>
      <c r="D29" s="8" t="s">
        <v>2</v>
      </c>
      <c r="E29" s="10">
        <v>42694</v>
      </c>
    </row>
    <row r="30" spans="2:10" s="2" customFormat="1" ht="30" customHeight="1">
      <c r="B30" s="14">
        <v>28</v>
      </c>
      <c r="C30" s="15" t="s">
        <v>31</v>
      </c>
      <c r="D30" s="8" t="s">
        <v>2</v>
      </c>
      <c r="E30" s="10">
        <v>42694</v>
      </c>
    </row>
    <row r="31" spans="2:10" s="2" customFormat="1" ht="30" customHeight="1">
      <c r="B31" s="14">
        <v>29</v>
      </c>
      <c r="C31" s="16" t="s">
        <v>35</v>
      </c>
      <c r="D31" s="8" t="s">
        <v>2</v>
      </c>
      <c r="E31" s="10">
        <v>42692</v>
      </c>
    </row>
    <row r="32" spans="2:10" ht="30" customHeight="1">
      <c r="B32" s="14">
        <v>30</v>
      </c>
      <c r="C32" s="16" t="s">
        <v>36</v>
      </c>
      <c r="D32" s="8" t="s">
        <v>2</v>
      </c>
      <c r="E32" s="10">
        <v>42692</v>
      </c>
      <c r="F32" t="s">
        <v>37</v>
      </c>
      <c r="G32" t="s">
        <v>38</v>
      </c>
    </row>
    <row r="33" spans="2:5" ht="30" customHeight="1">
      <c r="B33" s="14">
        <v>31</v>
      </c>
      <c r="C33" s="15" t="s">
        <v>40</v>
      </c>
      <c r="D33" s="8" t="s">
        <v>2</v>
      </c>
      <c r="E33" s="10">
        <v>42711</v>
      </c>
    </row>
    <row r="34" spans="2:5" ht="30" customHeight="1">
      <c r="B34" s="18">
        <v>32</v>
      </c>
      <c r="C34" s="15" t="s">
        <v>48</v>
      </c>
      <c r="D34" s="8" t="s">
        <v>2</v>
      </c>
      <c r="E34" s="10">
        <v>42707</v>
      </c>
    </row>
    <row r="35" spans="2:5" ht="30" customHeight="1">
      <c r="B35" s="18">
        <v>33</v>
      </c>
      <c r="C35" s="15" t="s">
        <v>41</v>
      </c>
      <c r="D35" s="8" t="s">
        <v>0</v>
      </c>
      <c r="E35" s="10">
        <v>42726</v>
      </c>
    </row>
    <row r="36" spans="2:5" ht="30" customHeight="1">
      <c r="B36" s="14">
        <v>34</v>
      </c>
      <c r="C36" s="16" t="s">
        <v>42</v>
      </c>
      <c r="D36" s="8" t="s">
        <v>2</v>
      </c>
      <c r="E36" s="10">
        <v>42701</v>
      </c>
    </row>
    <row r="37" spans="2:5" ht="30" customHeight="1">
      <c r="B37" s="14">
        <v>35</v>
      </c>
      <c r="C37" s="15" t="s">
        <v>43</v>
      </c>
      <c r="D37" s="8" t="s">
        <v>2</v>
      </c>
      <c r="E37" s="10">
        <v>42702</v>
      </c>
    </row>
    <row r="38" spans="2:5" ht="30" customHeight="1">
      <c r="B38" s="18">
        <v>36</v>
      </c>
      <c r="C38" s="15" t="s">
        <v>44</v>
      </c>
      <c r="D38" s="8" t="s">
        <v>0</v>
      </c>
      <c r="E38" s="10">
        <v>42723</v>
      </c>
    </row>
    <row r="39" spans="2:5" ht="30" customHeight="1">
      <c r="B39" s="18">
        <v>37</v>
      </c>
      <c r="C39" s="15" t="s">
        <v>45</v>
      </c>
      <c r="D39" s="8" t="s">
        <v>2</v>
      </c>
      <c r="E39" s="10">
        <v>42705</v>
      </c>
    </row>
    <row r="40" spans="2:5" ht="30" customHeight="1">
      <c r="B40" s="18">
        <v>38</v>
      </c>
      <c r="C40" s="15" t="s">
        <v>47</v>
      </c>
      <c r="D40" s="8" t="s">
        <v>2</v>
      </c>
      <c r="E40" s="10">
        <v>42708</v>
      </c>
    </row>
    <row r="41" spans="2:5" ht="30" customHeight="1">
      <c r="B41" s="18">
        <v>39</v>
      </c>
      <c r="C41" s="15" t="s">
        <v>46</v>
      </c>
      <c r="D41" s="8" t="s">
        <v>0</v>
      </c>
      <c r="E41" s="10">
        <v>42711</v>
      </c>
    </row>
    <row r="42" spans="2:5" ht="30" customHeight="1">
      <c r="B42" s="18">
        <v>40</v>
      </c>
      <c r="C42" s="15" t="s">
        <v>49</v>
      </c>
      <c r="D42" s="8" t="s">
        <v>2</v>
      </c>
      <c r="E42" s="10">
        <v>42711</v>
      </c>
    </row>
    <row r="43" spans="2:5" ht="30" customHeight="1">
      <c r="B43" s="18">
        <v>41</v>
      </c>
      <c r="C43" s="15" t="s">
        <v>50</v>
      </c>
      <c r="D43" s="8" t="s">
        <v>2</v>
      </c>
      <c r="E43" s="10">
        <v>42708</v>
      </c>
    </row>
    <row r="44" spans="2:5" ht="30" customHeight="1">
      <c r="B44" s="18">
        <v>42</v>
      </c>
      <c r="C44" s="15" t="s">
        <v>51</v>
      </c>
      <c r="D44" s="8" t="s">
        <v>2</v>
      </c>
      <c r="E44" s="10">
        <v>42708</v>
      </c>
    </row>
    <row r="45" spans="2:5" ht="30" customHeight="1">
      <c r="B45" s="18">
        <v>43</v>
      </c>
      <c r="C45" s="15" t="s">
        <v>52</v>
      </c>
      <c r="D45" s="8" t="s">
        <v>2</v>
      </c>
      <c r="E45" s="10">
        <v>42708</v>
      </c>
    </row>
    <row r="46" spans="2:5" s="5" customFormat="1" ht="30" customHeight="1">
      <c r="B46" s="18">
        <v>44</v>
      </c>
      <c r="C46" s="15" t="s">
        <v>53</v>
      </c>
      <c r="D46" s="8" t="s">
        <v>2</v>
      </c>
      <c r="E46" s="10">
        <v>42707</v>
      </c>
    </row>
    <row r="47" spans="2:5" s="5" customFormat="1" ht="30" customHeight="1">
      <c r="B47" s="18">
        <v>45</v>
      </c>
      <c r="C47" s="15" t="s">
        <v>54</v>
      </c>
      <c r="D47" s="8" t="s">
        <v>2</v>
      </c>
      <c r="E47" s="10">
        <v>42709</v>
      </c>
    </row>
    <row r="48" spans="2:5" s="5" customFormat="1" ht="30" customHeight="1">
      <c r="B48" s="18">
        <v>46</v>
      </c>
      <c r="C48" s="15" t="s">
        <v>55</v>
      </c>
      <c r="D48" s="8" t="s">
        <v>0</v>
      </c>
      <c r="E48" s="10">
        <v>42723</v>
      </c>
    </row>
    <row r="49" spans="2:5" s="5" customFormat="1" ht="30" customHeight="1">
      <c r="B49" s="18">
        <v>47</v>
      </c>
      <c r="C49" s="20" t="s">
        <v>56</v>
      </c>
      <c r="D49" s="8" t="s">
        <v>2</v>
      </c>
      <c r="E49" s="10">
        <v>42713</v>
      </c>
    </row>
    <row r="50" spans="2:5" s="5" customFormat="1" ht="30" customHeight="1">
      <c r="B50" s="18">
        <v>48</v>
      </c>
      <c r="C50" s="20" t="s">
        <v>68</v>
      </c>
      <c r="D50" s="8" t="s">
        <v>2</v>
      </c>
      <c r="E50" s="10">
        <v>42714</v>
      </c>
    </row>
    <row r="51" spans="2:5" s="5" customFormat="1" ht="30" customHeight="1">
      <c r="B51" s="18">
        <v>49</v>
      </c>
      <c r="C51" s="15" t="s">
        <v>69</v>
      </c>
      <c r="D51" s="8" t="s">
        <v>0</v>
      </c>
      <c r="E51" s="10">
        <v>42722</v>
      </c>
    </row>
    <row r="52" spans="2:5" s="5" customFormat="1" ht="30" customHeight="1">
      <c r="B52" s="18">
        <v>50</v>
      </c>
      <c r="C52" s="20" t="s">
        <v>70</v>
      </c>
      <c r="D52" s="8" t="s">
        <v>2</v>
      </c>
      <c r="E52" s="10">
        <v>42711</v>
      </c>
    </row>
    <row r="53" spans="2:5" s="5" customFormat="1" ht="30" customHeight="1">
      <c r="B53" s="18">
        <v>51</v>
      </c>
      <c r="C53" s="15" t="s">
        <v>71</v>
      </c>
      <c r="D53" s="8" t="s">
        <v>2</v>
      </c>
      <c r="E53" s="10">
        <v>42711</v>
      </c>
    </row>
    <row r="54" spans="2:5" s="5" customFormat="1" ht="30" customHeight="1">
      <c r="B54" s="18">
        <v>52</v>
      </c>
      <c r="C54" s="20" t="s">
        <v>72</v>
      </c>
      <c r="D54" s="8" t="s">
        <v>2</v>
      </c>
      <c r="E54" s="10">
        <v>42714</v>
      </c>
    </row>
    <row r="55" spans="2:5" s="5" customFormat="1" ht="30" customHeight="1">
      <c r="B55" s="18">
        <v>53</v>
      </c>
      <c r="C55" s="20" t="s">
        <v>73</v>
      </c>
      <c r="D55" s="8" t="s">
        <v>2</v>
      </c>
      <c r="E55" s="10">
        <v>42714</v>
      </c>
    </row>
    <row r="56" spans="2:5" s="5" customFormat="1" ht="30" customHeight="1">
      <c r="B56" s="18">
        <v>54</v>
      </c>
      <c r="C56" s="20" t="s">
        <v>58</v>
      </c>
      <c r="D56" s="8" t="s">
        <v>2</v>
      </c>
      <c r="E56" s="10">
        <v>42714</v>
      </c>
    </row>
    <row r="57" spans="2:5" s="5" customFormat="1" ht="30" customHeight="1">
      <c r="B57" s="18">
        <v>55</v>
      </c>
      <c r="C57" s="20" t="s">
        <v>57</v>
      </c>
      <c r="D57" s="8" t="s">
        <v>2</v>
      </c>
      <c r="E57" s="10">
        <v>42714</v>
      </c>
    </row>
    <row r="58" spans="2:5" s="5" customFormat="1" ht="30" customHeight="1">
      <c r="B58" s="18">
        <v>56</v>
      </c>
      <c r="C58" s="20" t="s">
        <v>59</v>
      </c>
      <c r="D58" s="8" t="s">
        <v>2</v>
      </c>
      <c r="E58" s="10">
        <v>42714</v>
      </c>
    </row>
    <row r="59" spans="2:5" s="5" customFormat="1" ht="30" customHeight="1">
      <c r="B59" s="18">
        <v>57</v>
      </c>
      <c r="C59" s="20" t="s">
        <v>87</v>
      </c>
      <c r="D59" s="8" t="s">
        <v>0</v>
      </c>
      <c r="E59" s="10">
        <v>42725</v>
      </c>
    </row>
    <row r="60" spans="2:5" s="5" customFormat="1" ht="30" customHeight="1">
      <c r="B60" s="18">
        <v>58</v>
      </c>
      <c r="C60" s="20" t="s">
        <v>60</v>
      </c>
      <c r="D60" s="8" t="s">
        <v>2</v>
      </c>
      <c r="E60" s="10">
        <v>42719</v>
      </c>
    </row>
    <row r="61" spans="2:5" s="5" customFormat="1" ht="30" customHeight="1">
      <c r="B61" s="18">
        <v>59</v>
      </c>
      <c r="C61" s="20" t="s">
        <v>75</v>
      </c>
      <c r="D61" s="8" t="s">
        <v>2</v>
      </c>
      <c r="E61" s="10">
        <v>42737</v>
      </c>
    </row>
    <row r="62" spans="2:5" s="5" customFormat="1" ht="30" customHeight="1">
      <c r="B62" s="18">
        <v>60</v>
      </c>
      <c r="C62" s="20" t="s">
        <v>61</v>
      </c>
      <c r="D62" s="8" t="s">
        <v>1</v>
      </c>
      <c r="E62" s="10">
        <v>42732</v>
      </c>
    </row>
    <row r="63" spans="2:5" s="5" customFormat="1" ht="30" customHeight="1">
      <c r="B63" s="18">
        <v>61</v>
      </c>
      <c r="C63" s="20" t="s">
        <v>62</v>
      </c>
      <c r="D63" s="8" t="s">
        <v>2</v>
      </c>
      <c r="E63" s="10">
        <v>42714</v>
      </c>
    </row>
    <row r="64" spans="2:5" s="5" customFormat="1" ht="30" customHeight="1">
      <c r="B64" s="18">
        <v>62</v>
      </c>
      <c r="C64" s="20" t="s">
        <v>67</v>
      </c>
      <c r="D64" s="8" t="s">
        <v>2</v>
      </c>
      <c r="E64" s="10">
        <v>42714</v>
      </c>
    </row>
    <row r="65" spans="2:5" s="5" customFormat="1" ht="30" customHeight="1">
      <c r="B65" s="18">
        <v>64</v>
      </c>
      <c r="C65" s="20" t="s">
        <v>63</v>
      </c>
      <c r="D65" s="8" t="s">
        <v>2</v>
      </c>
      <c r="E65" s="10">
        <v>42714</v>
      </c>
    </row>
    <row r="66" spans="2:5" s="5" customFormat="1" ht="30" customHeight="1">
      <c r="B66" s="18">
        <v>65</v>
      </c>
      <c r="C66" s="20" t="s">
        <v>64</v>
      </c>
      <c r="D66" s="8" t="s">
        <v>2</v>
      </c>
      <c r="E66" s="10">
        <v>42713</v>
      </c>
    </row>
    <row r="67" spans="2:5" s="5" customFormat="1" ht="30" customHeight="1">
      <c r="B67" s="18">
        <v>66</v>
      </c>
      <c r="C67" s="20" t="s">
        <v>65</v>
      </c>
      <c r="D67" s="8" t="s">
        <v>2</v>
      </c>
      <c r="E67" s="10">
        <v>42713</v>
      </c>
    </row>
    <row r="68" spans="2:5" s="5" customFormat="1" ht="30" customHeight="1">
      <c r="B68" s="22">
        <v>67</v>
      </c>
      <c r="C68" s="21" t="s">
        <v>66</v>
      </c>
      <c r="D68" s="8" t="s">
        <v>2</v>
      </c>
      <c r="E68" s="10">
        <v>42713</v>
      </c>
    </row>
    <row r="69" spans="2:5" s="5" customFormat="1" ht="30" customHeight="1">
      <c r="B69" s="18">
        <v>68</v>
      </c>
      <c r="C69" s="20" t="s">
        <v>74</v>
      </c>
      <c r="D69" s="8" t="s">
        <v>2</v>
      </c>
      <c r="E69" s="10">
        <v>42714</v>
      </c>
    </row>
    <row r="70" spans="2:5" s="5" customFormat="1" ht="30" customHeight="1">
      <c r="B70" s="18">
        <v>69</v>
      </c>
      <c r="C70" s="20" t="s">
        <v>108</v>
      </c>
      <c r="D70" s="8" t="s">
        <v>2</v>
      </c>
      <c r="E70" s="10">
        <v>42714</v>
      </c>
    </row>
    <row r="71" spans="2:5" s="5" customFormat="1" ht="30" customHeight="1">
      <c r="B71" s="18">
        <v>70</v>
      </c>
      <c r="C71" s="20" t="s">
        <v>81</v>
      </c>
      <c r="D71" s="8" t="s">
        <v>2</v>
      </c>
      <c r="E71" s="10">
        <v>42719</v>
      </c>
    </row>
    <row r="72" spans="2:5" s="5" customFormat="1" ht="30" customHeight="1">
      <c r="B72" s="18">
        <v>71</v>
      </c>
      <c r="C72" s="15" t="s">
        <v>76</v>
      </c>
      <c r="D72" s="10" t="s">
        <v>2</v>
      </c>
      <c r="E72" s="10">
        <v>42720</v>
      </c>
    </row>
    <row r="73" spans="2:5" s="5" customFormat="1" ht="30" customHeight="1">
      <c r="B73" s="18">
        <v>72</v>
      </c>
      <c r="C73" s="15" t="s">
        <v>97</v>
      </c>
      <c r="D73" s="10" t="s">
        <v>0</v>
      </c>
      <c r="E73" s="10">
        <v>42725</v>
      </c>
    </row>
    <row r="74" spans="2:5" s="5" customFormat="1" ht="30" customHeight="1">
      <c r="B74" s="18">
        <v>73</v>
      </c>
      <c r="C74" s="15" t="s">
        <v>83</v>
      </c>
      <c r="D74" s="10" t="s">
        <v>0</v>
      </c>
      <c r="E74" s="10">
        <v>42725</v>
      </c>
    </row>
    <row r="75" spans="2:5" s="5" customFormat="1" ht="30" customHeight="1">
      <c r="B75" s="18">
        <v>74</v>
      </c>
      <c r="C75" s="15" t="s">
        <v>82</v>
      </c>
      <c r="D75" s="10" t="s">
        <v>0</v>
      </c>
      <c r="E75" s="10">
        <v>42725</v>
      </c>
    </row>
    <row r="76" spans="2:5" s="5" customFormat="1" ht="30" customHeight="1">
      <c r="B76" s="18">
        <v>75</v>
      </c>
      <c r="C76" s="15" t="s">
        <v>77</v>
      </c>
      <c r="D76" s="10" t="s">
        <v>2</v>
      </c>
      <c r="E76" s="10">
        <v>42720</v>
      </c>
    </row>
    <row r="77" spans="2:5" s="5" customFormat="1" ht="30" customHeight="1">
      <c r="B77" s="18">
        <v>76</v>
      </c>
      <c r="C77" s="15" t="s">
        <v>109</v>
      </c>
      <c r="D77" s="10" t="s">
        <v>1</v>
      </c>
      <c r="E77" s="10">
        <v>42732</v>
      </c>
    </row>
    <row r="78" spans="2:5" s="5" customFormat="1" ht="30" customHeight="1">
      <c r="B78" s="18">
        <v>77</v>
      </c>
      <c r="C78" s="15" t="s">
        <v>88</v>
      </c>
      <c r="D78" s="10" t="s">
        <v>1</v>
      </c>
      <c r="E78" s="10">
        <v>42727</v>
      </c>
    </row>
    <row r="79" spans="2:5" s="5" customFormat="1" ht="30" customHeight="1">
      <c r="B79" s="18">
        <v>78</v>
      </c>
      <c r="C79" s="15" t="s">
        <v>78</v>
      </c>
      <c r="D79" s="10" t="s">
        <v>0</v>
      </c>
      <c r="E79" s="10">
        <v>42725</v>
      </c>
    </row>
    <row r="80" spans="2:5" s="5" customFormat="1" ht="30" customHeight="1">
      <c r="B80" s="17">
        <v>79</v>
      </c>
      <c r="C80" s="13" t="s">
        <v>79</v>
      </c>
      <c r="D80" s="17"/>
      <c r="E80" s="17"/>
    </row>
    <row r="81" spans="2:7" s="5" customFormat="1" ht="30" customHeight="1">
      <c r="B81" s="18">
        <v>80</v>
      </c>
      <c r="C81" s="15" t="s">
        <v>80</v>
      </c>
      <c r="D81" s="10" t="s">
        <v>0</v>
      </c>
      <c r="E81" s="10">
        <v>42726</v>
      </c>
    </row>
    <row r="82" spans="2:7" s="5" customFormat="1" ht="30" customHeight="1">
      <c r="B82" s="18">
        <v>81</v>
      </c>
      <c r="C82" s="15" t="s">
        <v>98</v>
      </c>
      <c r="D82" s="10" t="s">
        <v>0</v>
      </c>
      <c r="E82" s="10">
        <v>42726</v>
      </c>
    </row>
    <row r="83" spans="2:7" s="5" customFormat="1" ht="30" customHeight="1">
      <c r="B83" s="18">
        <v>82</v>
      </c>
      <c r="C83" s="15" t="s">
        <v>84</v>
      </c>
      <c r="D83" s="10" t="s">
        <v>2</v>
      </c>
      <c r="E83" s="10">
        <v>42720</v>
      </c>
    </row>
    <row r="84" spans="2:7" s="5" customFormat="1" ht="30" customHeight="1">
      <c r="B84" s="18">
        <v>83</v>
      </c>
      <c r="C84" s="15" t="s">
        <v>93</v>
      </c>
      <c r="D84" s="10" t="s">
        <v>0</v>
      </c>
      <c r="E84" s="10">
        <v>42722</v>
      </c>
    </row>
    <row r="85" spans="2:7" s="5" customFormat="1" ht="30" customHeight="1">
      <c r="B85" s="18">
        <v>84</v>
      </c>
      <c r="C85" s="15" t="s">
        <v>85</v>
      </c>
      <c r="D85" s="10" t="s">
        <v>0</v>
      </c>
      <c r="E85" s="10">
        <v>42723</v>
      </c>
    </row>
    <row r="86" spans="2:7" s="5" customFormat="1" ht="30" customHeight="1">
      <c r="B86" s="18">
        <v>85</v>
      </c>
      <c r="C86" s="15" t="s">
        <v>86</v>
      </c>
      <c r="D86" s="10" t="s">
        <v>0</v>
      </c>
      <c r="E86" s="10">
        <v>42723</v>
      </c>
    </row>
    <row r="87" spans="2:7" s="5" customFormat="1" ht="30" customHeight="1">
      <c r="B87" s="18">
        <v>86</v>
      </c>
      <c r="C87" s="15" t="s">
        <v>94</v>
      </c>
      <c r="D87" s="10" t="s">
        <v>1</v>
      </c>
      <c r="E87" s="10">
        <v>42732</v>
      </c>
    </row>
    <row r="88" spans="2:7" s="5" customFormat="1" ht="30" customHeight="1">
      <c r="B88" s="18">
        <v>87</v>
      </c>
      <c r="C88" s="15" t="s">
        <v>95</v>
      </c>
      <c r="D88" s="10" t="s">
        <v>0</v>
      </c>
      <c r="E88" s="10">
        <v>42726</v>
      </c>
    </row>
    <row r="89" spans="2:7" s="5" customFormat="1" ht="30" customHeight="1">
      <c r="B89" s="18">
        <v>88</v>
      </c>
      <c r="C89" s="15" t="s">
        <v>90</v>
      </c>
      <c r="D89" s="10" t="s">
        <v>0</v>
      </c>
      <c r="E89" s="10">
        <v>42726</v>
      </c>
    </row>
    <row r="90" spans="2:7" s="5" customFormat="1" ht="30" customHeight="1">
      <c r="B90" s="18">
        <v>89</v>
      </c>
      <c r="C90" s="15" t="s">
        <v>91</v>
      </c>
      <c r="D90" s="10" t="s">
        <v>0</v>
      </c>
      <c r="E90" s="10">
        <v>42726</v>
      </c>
    </row>
    <row r="91" spans="2:7" s="5" customFormat="1" ht="30" customHeight="1">
      <c r="B91" s="18">
        <v>90</v>
      </c>
      <c r="C91" s="15" t="s">
        <v>89</v>
      </c>
      <c r="D91" s="10" t="s">
        <v>0</v>
      </c>
      <c r="E91" s="10">
        <v>42726</v>
      </c>
    </row>
    <row r="92" spans="2:7" s="5" customFormat="1" ht="30" customHeight="1">
      <c r="B92" s="18">
        <v>91</v>
      </c>
      <c r="C92" s="15" t="s">
        <v>92</v>
      </c>
      <c r="D92" s="10" t="s">
        <v>0</v>
      </c>
      <c r="E92" s="10">
        <v>42726</v>
      </c>
      <c r="G92" s="5" t="s">
        <v>96</v>
      </c>
    </row>
    <row r="93" spans="2:7" s="4" customFormat="1" ht="30" customHeight="1">
      <c r="B93" s="18">
        <v>92</v>
      </c>
      <c r="C93" s="15" t="s">
        <v>99</v>
      </c>
      <c r="D93" s="10" t="s">
        <v>0</v>
      </c>
      <c r="E93" s="10">
        <v>42726</v>
      </c>
    </row>
    <row r="94" spans="2:7" s="4" customFormat="1" ht="30" customHeight="1">
      <c r="B94" s="18">
        <v>93</v>
      </c>
      <c r="C94" s="15" t="s">
        <v>100</v>
      </c>
      <c r="D94" s="10" t="s">
        <v>0</v>
      </c>
      <c r="E94" s="10">
        <v>42726</v>
      </c>
    </row>
    <row r="95" spans="2:7" s="5" customFormat="1" ht="30" customHeight="1">
      <c r="B95" s="18">
        <v>94</v>
      </c>
      <c r="C95" s="15" t="s">
        <v>101</v>
      </c>
      <c r="D95" s="10" t="s">
        <v>0</v>
      </c>
      <c r="E95" s="10">
        <v>42727</v>
      </c>
    </row>
    <row r="96" spans="2:7" s="5" customFormat="1" ht="30" customHeight="1">
      <c r="B96" s="18">
        <v>95</v>
      </c>
      <c r="C96" s="15" t="s">
        <v>102</v>
      </c>
      <c r="D96" s="10" t="s">
        <v>0</v>
      </c>
      <c r="E96" s="10">
        <v>42735</v>
      </c>
    </row>
    <row r="97" spans="2:5" s="5" customFormat="1" ht="30" customHeight="1">
      <c r="B97" s="18">
        <v>96</v>
      </c>
      <c r="C97" s="15" t="s">
        <v>103</v>
      </c>
      <c r="D97" s="10" t="s">
        <v>0</v>
      </c>
      <c r="E97" s="10">
        <v>42735</v>
      </c>
    </row>
    <row r="98" spans="2:5" s="5" customFormat="1" ht="30" customHeight="1">
      <c r="B98" s="18">
        <v>97</v>
      </c>
      <c r="C98" s="15" t="s">
        <v>104</v>
      </c>
      <c r="D98" s="10" t="s">
        <v>0</v>
      </c>
      <c r="E98" s="10">
        <v>42732</v>
      </c>
    </row>
    <row r="99" spans="2:5" s="5" customFormat="1" ht="30" customHeight="1">
      <c r="B99" s="18">
        <v>98</v>
      </c>
      <c r="C99" s="15" t="s">
        <v>105</v>
      </c>
      <c r="D99" s="18" t="s">
        <v>119</v>
      </c>
      <c r="E99" s="10">
        <v>42370</v>
      </c>
    </row>
    <row r="100" spans="2:5" s="4" customFormat="1" ht="30" customHeight="1">
      <c r="B100" s="18">
        <v>99</v>
      </c>
      <c r="C100" s="15" t="s">
        <v>106</v>
      </c>
      <c r="D100" s="10" t="s">
        <v>0</v>
      </c>
      <c r="E100" s="10">
        <v>42732</v>
      </c>
    </row>
    <row r="101" spans="2:5" s="5" customFormat="1" ht="30" customHeight="1">
      <c r="B101" s="18">
        <v>100</v>
      </c>
      <c r="C101" s="15" t="s">
        <v>107</v>
      </c>
      <c r="D101" s="10" t="s">
        <v>0</v>
      </c>
      <c r="E101" s="10">
        <v>42733</v>
      </c>
    </row>
    <row r="102" spans="2:5" s="5" customFormat="1" ht="30" customHeight="1">
      <c r="B102" s="18">
        <v>101</v>
      </c>
      <c r="C102" s="15" t="s">
        <v>133</v>
      </c>
      <c r="D102" s="18"/>
      <c r="E102" s="18"/>
    </row>
    <row r="103" spans="2:5" s="5" customFormat="1" ht="30" customHeight="1">
      <c r="B103" s="18">
        <v>102</v>
      </c>
      <c r="C103" s="15" t="s">
        <v>111</v>
      </c>
      <c r="D103" s="10" t="s">
        <v>0</v>
      </c>
      <c r="E103" s="10">
        <v>42735</v>
      </c>
    </row>
    <row r="104" spans="2:5" s="5" customFormat="1" ht="30" customHeight="1">
      <c r="B104" s="18">
        <v>103</v>
      </c>
      <c r="C104" s="15" t="s">
        <v>110</v>
      </c>
      <c r="D104" s="10" t="s">
        <v>0</v>
      </c>
      <c r="E104" s="10">
        <v>42732</v>
      </c>
    </row>
    <row r="105" spans="2:5" s="4" customFormat="1" ht="30" customHeight="1">
      <c r="B105" s="17">
        <v>104</v>
      </c>
      <c r="C105" s="19" t="s">
        <v>112</v>
      </c>
      <c r="D105" s="17"/>
      <c r="E105" s="17"/>
    </row>
    <row r="106" spans="2:5" s="4" customFormat="1" ht="30" customHeight="1">
      <c r="B106" s="18">
        <v>105</v>
      </c>
      <c r="C106" s="15" t="s">
        <v>114</v>
      </c>
      <c r="D106" s="10"/>
      <c r="E106" s="10"/>
    </row>
    <row r="107" spans="2:5" s="4" customFormat="1" ht="30" customHeight="1">
      <c r="B107" s="17">
        <v>106</v>
      </c>
      <c r="C107" s="19" t="s">
        <v>113</v>
      </c>
      <c r="D107" s="17"/>
      <c r="E107" s="17"/>
    </row>
    <row r="108" spans="2:5" s="5" customFormat="1" ht="30" customHeight="1">
      <c r="B108" s="18">
        <v>107</v>
      </c>
      <c r="C108" s="20" t="s">
        <v>115</v>
      </c>
      <c r="D108" s="8" t="s">
        <v>2</v>
      </c>
      <c r="E108" s="10">
        <v>42737</v>
      </c>
    </row>
    <row r="109" spans="2:5" s="5" customFormat="1" ht="30" customHeight="1">
      <c r="B109" s="18">
        <v>108</v>
      </c>
      <c r="C109" s="20" t="s">
        <v>116</v>
      </c>
      <c r="D109" s="8" t="s">
        <v>2</v>
      </c>
      <c r="E109" s="10">
        <v>42737</v>
      </c>
    </row>
    <row r="110" spans="2:5" s="5" customFormat="1" ht="30" customHeight="1">
      <c r="B110" s="18">
        <v>109</v>
      </c>
      <c r="C110" s="20" t="s">
        <v>117</v>
      </c>
      <c r="D110" s="8" t="s">
        <v>2</v>
      </c>
      <c r="E110" s="10">
        <v>42737</v>
      </c>
    </row>
    <row r="111" spans="2:5" s="5" customFormat="1" ht="30" customHeight="1">
      <c r="B111" s="18">
        <v>110</v>
      </c>
      <c r="C111" s="20" t="s">
        <v>118</v>
      </c>
      <c r="D111" s="8" t="s">
        <v>2</v>
      </c>
      <c r="E111" s="10">
        <v>42737</v>
      </c>
    </row>
    <row r="112" spans="2:5" s="5" customFormat="1" ht="30" customHeight="1">
      <c r="B112" s="18">
        <v>111</v>
      </c>
      <c r="C112" s="20" t="s">
        <v>120</v>
      </c>
      <c r="D112" s="8" t="s">
        <v>0</v>
      </c>
      <c r="E112" s="10">
        <v>42737</v>
      </c>
    </row>
    <row r="113" spans="2:5" s="5" customFormat="1" ht="30" customHeight="1">
      <c r="B113" s="18">
        <v>112</v>
      </c>
      <c r="C113" s="20" t="s">
        <v>121</v>
      </c>
      <c r="D113" s="8" t="s">
        <v>0</v>
      </c>
      <c r="E113" s="10">
        <v>42738</v>
      </c>
    </row>
    <row r="114" spans="2:5" s="5" customFormat="1" ht="30" customHeight="1">
      <c r="B114" s="18">
        <v>113</v>
      </c>
      <c r="C114" s="20" t="s">
        <v>122</v>
      </c>
      <c r="D114" s="8" t="s">
        <v>0</v>
      </c>
      <c r="E114" s="10">
        <v>42738</v>
      </c>
    </row>
    <row r="115" spans="2:5" s="5" customFormat="1" ht="30" customHeight="1">
      <c r="B115" s="18">
        <v>114</v>
      </c>
      <c r="C115" s="20" t="s">
        <v>123</v>
      </c>
      <c r="D115" s="20"/>
      <c r="E115" s="20"/>
    </row>
    <row r="116" spans="2:5" s="5" customFormat="1" ht="30" customHeight="1">
      <c r="B116" s="18">
        <v>115</v>
      </c>
      <c r="C116" s="20" t="s">
        <v>124</v>
      </c>
      <c r="D116" s="8" t="s">
        <v>0</v>
      </c>
      <c r="E116" s="10">
        <v>42738</v>
      </c>
    </row>
    <row r="117" spans="2:5" s="5" customFormat="1" ht="30" customHeight="1">
      <c r="B117" s="18">
        <v>116</v>
      </c>
      <c r="C117" s="20" t="s">
        <v>125</v>
      </c>
      <c r="D117" s="8" t="s">
        <v>0</v>
      </c>
      <c r="E117" s="10">
        <v>42738</v>
      </c>
    </row>
    <row r="118" spans="2:5" s="5" customFormat="1" ht="30" customHeight="1">
      <c r="B118" s="18">
        <v>117</v>
      </c>
      <c r="C118" s="20" t="s">
        <v>126</v>
      </c>
      <c r="D118" s="8" t="s">
        <v>0</v>
      </c>
      <c r="E118" s="10">
        <v>42738</v>
      </c>
    </row>
    <row r="119" spans="2:5" s="5" customFormat="1" ht="30" customHeight="1">
      <c r="B119" s="18">
        <v>118</v>
      </c>
      <c r="C119" s="20" t="s">
        <v>127</v>
      </c>
      <c r="D119" s="8" t="s">
        <v>0</v>
      </c>
      <c r="E119" s="10">
        <v>42738</v>
      </c>
    </row>
    <row r="120" spans="2:5" s="5" customFormat="1" ht="30" customHeight="1">
      <c r="B120" s="17">
        <v>119</v>
      </c>
      <c r="C120" s="13" t="s">
        <v>128</v>
      </c>
      <c r="D120" s="17"/>
      <c r="E120" s="17"/>
    </row>
    <row r="121" spans="2:5" s="5" customFormat="1" ht="30" customHeight="1">
      <c r="B121" s="18">
        <v>120</v>
      </c>
      <c r="C121" s="15" t="s">
        <v>129</v>
      </c>
      <c r="D121" s="18"/>
      <c r="E121" s="18"/>
    </row>
    <row r="122" spans="2:5" s="5" customFormat="1" ht="30" customHeight="1">
      <c r="B122" s="18">
        <v>121</v>
      </c>
      <c r="C122" s="15" t="s">
        <v>130</v>
      </c>
      <c r="D122" s="8" t="s">
        <v>0</v>
      </c>
      <c r="E122" s="10">
        <v>42740</v>
      </c>
    </row>
    <row r="123" spans="2:5" s="5" customFormat="1" ht="30" customHeight="1">
      <c r="B123" s="18">
        <v>122</v>
      </c>
      <c r="C123" s="15" t="s">
        <v>131</v>
      </c>
      <c r="D123" s="8" t="s">
        <v>0</v>
      </c>
      <c r="E123" s="10">
        <v>42740</v>
      </c>
    </row>
    <row r="124" spans="2:5" s="5" customFormat="1" ht="30" customHeight="1">
      <c r="B124" s="18">
        <v>123</v>
      </c>
      <c r="C124" s="15" t="s">
        <v>132</v>
      </c>
      <c r="D124" s="8" t="s">
        <v>0</v>
      </c>
      <c r="E124" s="10">
        <v>42740</v>
      </c>
    </row>
    <row r="125" spans="2:5" s="4" customFormat="1" ht="30" customHeight="1">
      <c r="B125" s="18">
        <v>124</v>
      </c>
      <c r="C125" s="15" t="s">
        <v>136</v>
      </c>
      <c r="D125" s="15"/>
      <c r="E125" s="15"/>
    </row>
    <row r="126" spans="2:5" s="4" customFormat="1" ht="30" customHeight="1">
      <c r="B126" s="18">
        <v>125</v>
      </c>
      <c r="C126" s="15" t="s">
        <v>134</v>
      </c>
      <c r="D126" s="8" t="s">
        <v>0</v>
      </c>
      <c r="E126" s="10">
        <v>42745</v>
      </c>
    </row>
    <row r="127" spans="2:5" s="4" customFormat="1" ht="30" customHeight="1">
      <c r="B127" s="18">
        <v>126</v>
      </c>
      <c r="C127" s="15" t="s">
        <v>135</v>
      </c>
      <c r="D127" s="8" t="s">
        <v>0</v>
      </c>
      <c r="E127" s="10">
        <v>42745</v>
      </c>
    </row>
    <row r="128" spans="2:5" s="5" customFormat="1" ht="30" customHeight="1">
      <c r="B128" s="18">
        <v>127</v>
      </c>
      <c r="C128" s="15" t="s">
        <v>137</v>
      </c>
      <c r="D128" s="15"/>
      <c r="E128" s="15"/>
    </row>
    <row r="129" spans="2:5" s="5" customFormat="1" ht="30" customHeight="1">
      <c r="B129" s="17">
        <v>128</v>
      </c>
      <c r="C129" s="13" t="s">
        <v>138</v>
      </c>
      <c r="D129" s="13"/>
      <c r="E129" s="13"/>
    </row>
    <row r="130" spans="2:5" s="4" customFormat="1" ht="30" customHeight="1">
      <c r="B130" s="18">
        <v>129</v>
      </c>
      <c r="C130" s="15" t="s">
        <v>139</v>
      </c>
      <c r="D130" s="15"/>
      <c r="E130" s="15"/>
    </row>
    <row r="131" spans="2:5" s="4" customFormat="1" ht="30" customHeight="1">
      <c r="B131" s="17">
        <v>130</v>
      </c>
      <c r="C131" s="13" t="s">
        <v>140</v>
      </c>
      <c r="D131" s="13"/>
      <c r="E131" s="13"/>
    </row>
    <row r="132" spans="2:5" s="4" customFormat="1" ht="30" customHeight="1">
      <c r="B132" s="18">
        <v>131</v>
      </c>
      <c r="C132" s="15" t="s">
        <v>141</v>
      </c>
      <c r="D132" s="8" t="s">
        <v>0</v>
      </c>
      <c r="E132" s="10">
        <v>42760</v>
      </c>
    </row>
    <row r="133" spans="2:5" s="4" customFormat="1" ht="30" customHeight="1">
      <c r="B133" s="18">
        <v>132</v>
      </c>
      <c r="C133" s="15" t="s">
        <v>142</v>
      </c>
      <c r="D133" s="8" t="s">
        <v>0</v>
      </c>
      <c r="E133" s="10">
        <v>42760</v>
      </c>
    </row>
    <row r="134" spans="2:5" s="4" customFormat="1" ht="30" customHeight="1">
      <c r="B134" s="18">
        <v>133</v>
      </c>
      <c r="C134" s="15" t="s">
        <v>143</v>
      </c>
      <c r="D134" s="8" t="s">
        <v>0</v>
      </c>
      <c r="E134" s="10">
        <v>42760</v>
      </c>
    </row>
    <row r="135" spans="2:5" s="4" customFormat="1" ht="30" customHeight="1">
      <c r="B135" s="18">
        <v>134</v>
      </c>
      <c r="C135" s="15" t="s">
        <v>144</v>
      </c>
      <c r="D135" s="8" t="s">
        <v>0</v>
      </c>
      <c r="E135" s="10">
        <v>42760</v>
      </c>
    </row>
    <row r="136" spans="2:5" s="4" customFormat="1" ht="30" customHeight="1">
      <c r="B136" s="18">
        <v>135</v>
      </c>
      <c r="C136" s="15" t="s">
        <v>145</v>
      </c>
      <c r="D136" s="8" t="s">
        <v>0</v>
      </c>
      <c r="E136" s="10">
        <v>42760</v>
      </c>
    </row>
    <row r="137" spans="2:5" s="5" customFormat="1" ht="30" customHeight="1">
      <c r="B137" s="18">
        <v>136</v>
      </c>
      <c r="C137" s="15" t="s">
        <v>146</v>
      </c>
      <c r="D137" s="8" t="s">
        <v>0</v>
      </c>
      <c r="E137" s="10">
        <v>42759</v>
      </c>
    </row>
    <row r="138" spans="2:5" s="5" customFormat="1" ht="30" customHeight="1">
      <c r="B138" s="18">
        <v>137</v>
      </c>
      <c r="C138" s="15" t="s">
        <v>147</v>
      </c>
      <c r="D138" s="8" t="s">
        <v>0</v>
      </c>
      <c r="E138" s="10">
        <v>42759</v>
      </c>
    </row>
    <row r="139" spans="2:5" s="5" customFormat="1" ht="30" customHeight="1">
      <c r="B139" s="18">
        <v>138</v>
      </c>
      <c r="C139" s="15" t="s">
        <v>148</v>
      </c>
      <c r="D139" s="8" t="s">
        <v>0</v>
      </c>
      <c r="E139" s="10">
        <v>42759</v>
      </c>
    </row>
    <row r="140" spans="2:5" s="5" customFormat="1" ht="30" customHeight="1">
      <c r="B140" s="18">
        <v>139</v>
      </c>
      <c r="C140" s="15" t="s">
        <v>149</v>
      </c>
      <c r="D140" s="15"/>
      <c r="E140" s="15"/>
    </row>
    <row r="141" spans="2:5" s="5" customFormat="1" ht="30" customHeight="1">
      <c r="B141" s="18">
        <v>140</v>
      </c>
      <c r="C141" s="15" t="s">
        <v>150</v>
      </c>
      <c r="D141" s="8" t="s">
        <v>0</v>
      </c>
      <c r="E141" s="10">
        <v>42759</v>
      </c>
    </row>
    <row r="142" spans="2:5" s="5" customFormat="1" ht="30" customHeight="1">
      <c r="B142" s="18">
        <v>141</v>
      </c>
      <c r="C142" s="15" t="s">
        <v>151</v>
      </c>
      <c r="D142" s="8" t="s">
        <v>0</v>
      </c>
      <c r="E142" s="10">
        <v>42759</v>
      </c>
    </row>
    <row r="143" spans="2:5" s="5" customFormat="1" ht="30" customHeight="1">
      <c r="B143" s="18">
        <v>142</v>
      </c>
      <c r="C143" s="15" t="s">
        <v>152</v>
      </c>
      <c r="D143" s="15"/>
      <c r="E143" s="15"/>
    </row>
    <row r="144" spans="2:5" s="5" customFormat="1" ht="30" customHeight="1">
      <c r="B144" s="18">
        <v>144</v>
      </c>
      <c r="C144" s="15" t="s">
        <v>153</v>
      </c>
      <c r="D144" s="8" t="s">
        <v>0</v>
      </c>
      <c r="E144" s="10">
        <v>42759</v>
      </c>
    </row>
    <row r="145" spans="2:5" s="5" customFormat="1" ht="30" customHeight="1">
      <c r="B145" s="18">
        <v>145</v>
      </c>
      <c r="C145" s="15" t="s">
        <v>154</v>
      </c>
      <c r="D145" s="15"/>
      <c r="E145" s="15"/>
    </row>
    <row r="146" spans="2:5" s="5" customFormat="1" ht="30" customHeight="1">
      <c r="B146" s="18">
        <v>146</v>
      </c>
      <c r="C146" s="15" t="s">
        <v>155</v>
      </c>
      <c r="D146" s="8" t="s">
        <v>0</v>
      </c>
      <c r="E146" s="10">
        <v>42759</v>
      </c>
    </row>
    <row r="147" spans="2:5" s="5" customFormat="1" ht="30" customHeight="1">
      <c r="B147" s="18">
        <v>147</v>
      </c>
      <c r="C147" s="15" t="s">
        <v>156</v>
      </c>
      <c r="D147" s="8" t="s">
        <v>0</v>
      </c>
      <c r="E147" s="10">
        <v>42759</v>
      </c>
    </row>
    <row r="148" spans="2:5" s="4" customFormat="1" ht="30" customHeight="1">
      <c r="B148" s="18">
        <v>148</v>
      </c>
      <c r="C148" s="15" t="s">
        <v>158</v>
      </c>
      <c r="D148" s="8" t="s">
        <v>0</v>
      </c>
      <c r="E148" s="10">
        <v>42759</v>
      </c>
    </row>
    <row r="149" spans="2:5" s="4" customFormat="1" ht="30" customHeight="1">
      <c r="B149" s="18">
        <v>149</v>
      </c>
      <c r="C149" s="15" t="s">
        <v>159</v>
      </c>
      <c r="D149" s="15"/>
      <c r="E149" s="15"/>
    </row>
    <row r="150" spans="2:5" s="4" customFormat="1" ht="30" customHeight="1">
      <c r="B150" s="18">
        <v>150</v>
      </c>
      <c r="C150" s="15" t="s">
        <v>157</v>
      </c>
      <c r="D150" s="15"/>
      <c r="E150" s="15"/>
    </row>
    <row r="151" spans="2:5" s="4" customFormat="1" ht="30" customHeight="1">
      <c r="B151" s="18">
        <v>151</v>
      </c>
      <c r="C151" s="15" t="s">
        <v>160</v>
      </c>
      <c r="D151" s="8" t="s">
        <v>0</v>
      </c>
      <c r="E151" s="10">
        <v>42759</v>
      </c>
    </row>
    <row r="152" spans="2:5" s="5" customFormat="1" ht="30" customHeight="1">
      <c r="B152" s="18">
        <v>152</v>
      </c>
      <c r="C152" s="15" t="s">
        <v>161</v>
      </c>
      <c r="D152" s="15"/>
      <c r="E152" s="15"/>
    </row>
    <row r="153" spans="2:5" s="5" customFormat="1" ht="30" customHeight="1">
      <c r="B153" s="18">
        <v>153</v>
      </c>
      <c r="C153" s="15" t="s">
        <v>162</v>
      </c>
      <c r="D153" s="8" t="s">
        <v>0</v>
      </c>
      <c r="E153" s="10">
        <v>42759</v>
      </c>
    </row>
    <row r="154" spans="2:5" s="5" customFormat="1" ht="30" customHeight="1">
      <c r="B154" s="18">
        <v>154</v>
      </c>
      <c r="C154" s="15" t="s">
        <v>163</v>
      </c>
      <c r="D154" s="15"/>
      <c r="E154" s="15"/>
    </row>
    <row r="155" spans="2:5" s="5" customFormat="1" ht="30" customHeight="1">
      <c r="B155" s="18">
        <v>155</v>
      </c>
      <c r="C155" s="15" t="s">
        <v>164</v>
      </c>
      <c r="D155" s="15"/>
      <c r="E155" s="15"/>
    </row>
    <row r="156" spans="2:5" s="5" customFormat="1" ht="30" customHeight="1">
      <c r="B156" s="18">
        <v>156</v>
      </c>
      <c r="C156" s="15" t="s">
        <v>165</v>
      </c>
      <c r="D156" s="8" t="s">
        <v>0</v>
      </c>
      <c r="E156" s="10">
        <v>42759</v>
      </c>
    </row>
    <row r="157" spans="2:5" s="5" customFormat="1" ht="30" customHeight="1">
      <c r="B157" s="18">
        <v>157</v>
      </c>
      <c r="C157" s="25" t="s">
        <v>173</v>
      </c>
      <c r="D157" s="18"/>
      <c r="E157" s="18"/>
    </row>
    <row r="158" spans="2:5" s="4" customFormat="1" ht="30" customHeight="1">
      <c r="B158" s="18">
        <v>158</v>
      </c>
      <c r="C158" s="20" t="s">
        <v>196</v>
      </c>
      <c r="D158" s="18"/>
      <c r="E158" s="18"/>
    </row>
    <row r="159" spans="2:5" s="4" customFormat="1" ht="30" customHeight="1">
      <c r="B159" s="18">
        <v>159</v>
      </c>
      <c r="C159" s="20" t="s">
        <v>198</v>
      </c>
      <c r="D159" s="18"/>
      <c r="E159" s="18"/>
    </row>
    <row r="160" spans="2:5" s="4" customFormat="1" ht="30" customHeight="1">
      <c r="B160" s="18">
        <v>160</v>
      </c>
      <c r="C160" s="20" t="s">
        <v>211</v>
      </c>
      <c r="D160" s="18"/>
      <c r="E160" s="18"/>
    </row>
    <row r="161" spans="2:5" s="4" customFormat="1" ht="30" customHeight="1">
      <c r="B161" s="18">
        <v>161</v>
      </c>
      <c r="C161" s="20" t="s">
        <v>208</v>
      </c>
      <c r="D161" s="18"/>
      <c r="E161" s="18"/>
    </row>
    <row r="162" spans="2:5" s="4" customFormat="1" ht="30" customHeight="1">
      <c r="B162" s="18">
        <v>162</v>
      </c>
      <c r="C162" s="20" t="s">
        <v>209</v>
      </c>
      <c r="D162" s="18"/>
      <c r="E162" s="18"/>
    </row>
    <row r="163" spans="2:5" s="4" customFormat="1" ht="30" customHeight="1">
      <c r="B163" s="18">
        <v>163</v>
      </c>
      <c r="C163" s="20" t="s">
        <v>210</v>
      </c>
      <c r="D163" s="18"/>
      <c r="E163" s="18"/>
    </row>
    <row r="164" spans="2:5" s="5" customFormat="1" ht="30" customHeight="1">
      <c r="B164" s="22">
        <v>164</v>
      </c>
      <c r="C164" s="25" t="s">
        <v>212</v>
      </c>
      <c r="D164" s="26"/>
      <c r="E164" s="26"/>
    </row>
    <row r="165" spans="2:5" s="5" customFormat="1" ht="30" customHeight="1">
      <c r="B165" s="18">
        <v>165</v>
      </c>
      <c r="C165" s="20" t="s">
        <v>213</v>
      </c>
      <c r="D165" s="18"/>
      <c r="E165" s="18"/>
    </row>
    <row r="166" spans="2:5" s="5" customFormat="1" ht="30" customHeight="1">
      <c r="B166" s="18">
        <v>166</v>
      </c>
      <c r="C166" s="20" t="s">
        <v>214</v>
      </c>
      <c r="D166" s="18"/>
      <c r="E166" s="18"/>
    </row>
    <row r="167" spans="2:5" s="5" customFormat="1" ht="30" customHeight="1">
      <c r="B167" s="18">
        <v>167</v>
      </c>
      <c r="C167" s="20" t="s">
        <v>215</v>
      </c>
      <c r="D167" s="18"/>
      <c r="E167" s="18"/>
    </row>
    <row r="168" spans="2:5" s="5" customFormat="1" ht="30" customHeight="1">
      <c r="B168" s="18">
        <v>168</v>
      </c>
      <c r="C168" s="20" t="s">
        <v>216</v>
      </c>
      <c r="D168" s="18"/>
      <c r="E168" s="18"/>
    </row>
    <row r="169" spans="2:5" s="5" customFormat="1" ht="30" customHeight="1">
      <c r="B169" s="18">
        <v>169</v>
      </c>
      <c r="C169" s="20" t="s">
        <v>217</v>
      </c>
      <c r="D169" s="18"/>
      <c r="E169" s="18"/>
    </row>
    <row r="170" spans="2:5" s="5" customFormat="1" ht="30" customHeight="1">
      <c r="B170" s="18">
        <v>170</v>
      </c>
      <c r="C170" s="20" t="s">
        <v>218</v>
      </c>
      <c r="D170" s="18"/>
      <c r="E170" s="18"/>
    </row>
    <row r="171" spans="2:5" s="4" customFormat="1" ht="30" customHeight="1">
      <c r="B171" s="18">
        <v>171</v>
      </c>
      <c r="C171" s="20" t="s">
        <v>219</v>
      </c>
      <c r="D171" s="18"/>
      <c r="E171" s="18"/>
    </row>
    <row r="172" spans="2:5" s="4" customFormat="1" ht="30" customHeight="1">
      <c r="B172" s="18">
        <v>172</v>
      </c>
      <c r="C172" s="20" t="s">
        <v>220</v>
      </c>
      <c r="D172" s="18"/>
      <c r="E172" s="18"/>
    </row>
    <row r="173" spans="2:5" s="4" customFormat="1" ht="30" customHeight="1">
      <c r="B173" s="18">
        <v>173</v>
      </c>
      <c r="C173" s="20" t="s">
        <v>221</v>
      </c>
      <c r="D173" s="18"/>
      <c r="E173" s="18"/>
    </row>
    <row r="174" spans="2:5" s="4" customFormat="1" ht="30" customHeight="1">
      <c r="B174" s="18">
        <v>174</v>
      </c>
      <c r="C174" s="20" t="s">
        <v>222</v>
      </c>
      <c r="D174" s="18"/>
      <c r="E174" s="18"/>
    </row>
    <row r="175" spans="2:5" s="4" customFormat="1" ht="30" customHeight="1">
      <c r="B175" s="18">
        <v>175</v>
      </c>
      <c r="C175" s="20" t="s">
        <v>223</v>
      </c>
      <c r="D175" s="18"/>
      <c r="E175" s="18"/>
    </row>
    <row r="176" spans="2:5" s="4" customFormat="1" ht="30" customHeight="1">
      <c r="B176" s="18">
        <v>176</v>
      </c>
      <c r="C176" s="20" t="s">
        <v>224</v>
      </c>
      <c r="D176" s="18"/>
      <c r="E176" s="18"/>
    </row>
    <row r="177" spans="2:5" s="4" customFormat="1" ht="30" customHeight="1">
      <c r="B177" s="18">
        <v>177</v>
      </c>
      <c r="C177" s="20" t="s">
        <v>225</v>
      </c>
      <c r="D177" s="18"/>
      <c r="E177" s="18"/>
    </row>
    <row r="178" spans="2:5" s="4" customFormat="1" ht="30" customHeight="1">
      <c r="B178" s="18">
        <v>178</v>
      </c>
      <c r="C178" s="20" t="s">
        <v>226</v>
      </c>
      <c r="D178" s="18"/>
      <c r="E178" s="18"/>
    </row>
    <row r="179" spans="2:5" s="4" customFormat="1" ht="30" customHeight="1">
      <c r="B179" s="18">
        <v>179</v>
      </c>
      <c r="C179" s="20" t="s">
        <v>227</v>
      </c>
      <c r="D179" s="18"/>
      <c r="E179" s="18"/>
    </row>
    <row r="180" spans="2:5" s="4" customFormat="1" ht="30" customHeight="1">
      <c r="B180" s="18">
        <v>180</v>
      </c>
      <c r="C180" s="20" t="s">
        <v>228</v>
      </c>
      <c r="D180" s="18"/>
      <c r="E180" s="18"/>
    </row>
    <row r="181" spans="2:5" s="4" customFormat="1" ht="30" customHeight="1">
      <c r="B181" s="18">
        <v>181</v>
      </c>
      <c r="C181" s="20" t="s">
        <v>229</v>
      </c>
      <c r="D181" s="18"/>
      <c r="E181" s="18"/>
    </row>
    <row r="182" spans="2:5" s="4" customFormat="1" ht="30" customHeight="1">
      <c r="B182" s="18">
        <v>182</v>
      </c>
      <c r="C182" s="15" t="s">
        <v>76</v>
      </c>
      <c r="D182" s="18"/>
      <c r="E182" s="18"/>
    </row>
    <row r="183" spans="2:5" s="4" customFormat="1" ht="30" customHeight="1">
      <c r="B183" s="18">
        <v>183</v>
      </c>
      <c r="C183" s="15" t="s">
        <v>230</v>
      </c>
      <c r="D183" s="18"/>
      <c r="E183" s="18"/>
    </row>
    <row r="184" spans="2:5" s="4" customFormat="1" ht="30" customHeight="1">
      <c r="B184" s="18">
        <v>184</v>
      </c>
      <c r="C184" s="15" t="s">
        <v>231</v>
      </c>
      <c r="D184" s="18"/>
      <c r="E184" s="18"/>
    </row>
    <row r="185" spans="2:5" s="4" customFormat="1" ht="30" customHeight="1">
      <c r="B185" s="18">
        <v>185</v>
      </c>
      <c r="C185" s="15" t="s">
        <v>235</v>
      </c>
      <c r="D185" s="18"/>
      <c r="E185" s="18"/>
    </row>
    <row r="186" spans="2:5" s="4" customFormat="1" ht="30" customHeight="1">
      <c r="B186" s="18">
        <v>186</v>
      </c>
      <c r="C186" s="15" t="s">
        <v>232</v>
      </c>
      <c r="D186" s="18"/>
      <c r="E186" s="18"/>
    </row>
    <row r="187" spans="2:5" s="4" customFormat="1" ht="30" customHeight="1">
      <c r="B187" s="18">
        <v>187</v>
      </c>
      <c r="C187" s="15" t="s">
        <v>233</v>
      </c>
      <c r="D187" s="18"/>
      <c r="E187" s="18"/>
    </row>
    <row r="188" spans="2:5" s="4" customFormat="1" ht="30" customHeight="1">
      <c r="B188" s="18">
        <v>188</v>
      </c>
      <c r="C188" s="15" t="s">
        <v>234</v>
      </c>
      <c r="D188" s="18"/>
      <c r="E188" s="18"/>
    </row>
    <row r="189" spans="2:5" s="2" customFormat="1" ht="30" customHeight="1">
      <c r="B189" s="18">
        <v>189</v>
      </c>
      <c r="C189" s="20" t="s">
        <v>274</v>
      </c>
      <c r="D189" s="18"/>
      <c r="E189" s="18"/>
    </row>
    <row r="190" spans="2:5" s="2" customFormat="1" ht="30" customHeight="1">
      <c r="B190" s="18">
        <v>190</v>
      </c>
      <c r="C190" s="20" t="s">
        <v>275</v>
      </c>
      <c r="D190" s="18"/>
      <c r="E190" s="18"/>
    </row>
    <row r="191" spans="2:5" s="2" customFormat="1" ht="30" customHeight="1">
      <c r="B191" s="18">
        <v>191</v>
      </c>
      <c r="C191" s="15" t="s">
        <v>257</v>
      </c>
      <c r="D191" s="18"/>
      <c r="E191" s="18"/>
    </row>
    <row r="192" spans="2:5" s="2" customFormat="1" ht="30" customHeight="1">
      <c r="B192" s="18">
        <v>192</v>
      </c>
      <c r="C192" s="15" t="s">
        <v>258</v>
      </c>
      <c r="D192" s="18"/>
      <c r="E192" s="18"/>
    </row>
    <row r="193" spans="2:5" s="2" customFormat="1" ht="30" customHeight="1">
      <c r="B193" s="18">
        <v>193</v>
      </c>
      <c r="C193" s="15" t="s">
        <v>267</v>
      </c>
      <c r="D193" s="18"/>
      <c r="E193" s="18"/>
    </row>
    <row r="194" spans="2:5" s="2" customFormat="1" ht="30" customHeight="1">
      <c r="B194" s="18">
        <v>194</v>
      </c>
      <c r="C194" s="15" t="s">
        <v>268</v>
      </c>
      <c r="D194" s="18"/>
      <c r="E194" s="18"/>
    </row>
    <row r="195" spans="2:5" s="2" customFormat="1" ht="30" customHeight="1">
      <c r="B195" s="18">
        <v>195</v>
      </c>
      <c r="C195" s="15" t="s">
        <v>259</v>
      </c>
      <c r="D195" s="18"/>
      <c r="E195" s="18"/>
    </row>
    <row r="196" spans="2:5" s="2" customFormat="1" ht="30" customHeight="1">
      <c r="B196" s="18">
        <v>196</v>
      </c>
      <c r="C196" s="15" t="s">
        <v>269</v>
      </c>
      <c r="D196" s="18"/>
      <c r="E196" s="18"/>
    </row>
    <row r="197" spans="2:5" s="2" customFormat="1" ht="30" customHeight="1">
      <c r="B197" s="18">
        <v>197</v>
      </c>
      <c r="C197" s="15" t="s">
        <v>270</v>
      </c>
      <c r="D197" s="18"/>
      <c r="E197" s="18"/>
    </row>
    <row r="198" spans="2:5" s="2" customFormat="1" ht="30" customHeight="1">
      <c r="B198" s="18">
        <v>198</v>
      </c>
      <c r="C198" s="15" t="s">
        <v>271</v>
      </c>
      <c r="D198" s="18"/>
      <c r="E198" s="18"/>
    </row>
    <row r="199" spans="2:5" s="2" customFormat="1" ht="30" customHeight="1">
      <c r="B199" s="18">
        <v>199</v>
      </c>
      <c r="C199" s="15" t="s">
        <v>260</v>
      </c>
      <c r="D199" s="18"/>
      <c r="E199" s="18"/>
    </row>
    <row r="200" spans="2:5" s="2" customFormat="1" ht="30" customHeight="1">
      <c r="B200" s="18">
        <v>200</v>
      </c>
      <c r="C200" s="15" t="s">
        <v>272</v>
      </c>
      <c r="D200" s="18"/>
      <c r="E200" s="18"/>
    </row>
    <row r="201" spans="2:5" s="2" customFormat="1" ht="30" customHeight="1">
      <c r="B201" s="18">
        <v>201</v>
      </c>
      <c r="C201" s="15" t="s">
        <v>261</v>
      </c>
      <c r="D201" s="18"/>
      <c r="E201" s="18"/>
    </row>
    <row r="202" spans="2:5" s="2" customFormat="1" ht="30" customHeight="1">
      <c r="B202" s="17">
        <v>202</v>
      </c>
      <c r="C202" s="19" t="s">
        <v>262</v>
      </c>
      <c r="D202" s="17"/>
      <c r="E202" s="17"/>
    </row>
    <row r="203" spans="2:5" s="2" customFormat="1" ht="30" customHeight="1">
      <c r="B203" s="18">
        <v>203</v>
      </c>
      <c r="C203" s="20" t="s">
        <v>263</v>
      </c>
      <c r="D203" s="18"/>
      <c r="E203" s="18"/>
    </row>
    <row r="204" spans="2:5" s="2" customFormat="1" ht="30" customHeight="1">
      <c r="B204" s="18">
        <v>204</v>
      </c>
      <c r="C204" s="20" t="s">
        <v>264</v>
      </c>
      <c r="D204" s="18"/>
      <c r="E204" s="18"/>
    </row>
    <row r="205" spans="2:5" s="2" customFormat="1" ht="30" customHeight="1">
      <c r="B205" s="18">
        <v>205</v>
      </c>
      <c r="C205" s="15" t="s">
        <v>265</v>
      </c>
      <c r="D205" s="18"/>
      <c r="E205" s="18"/>
    </row>
    <row r="206" spans="2:5" s="2" customFormat="1" ht="30" customHeight="1">
      <c r="B206" s="17">
        <v>206</v>
      </c>
      <c r="C206" s="19" t="s">
        <v>266</v>
      </c>
      <c r="D206" s="17"/>
      <c r="E206" s="17"/>
    </row>
    <row r="207" spans="2:5" s="2" customFormat="1" ht="30" customHeight="1">
      <c r="B207" s="17">
        <v>207</v>
      </c>
      <c r="C207" s="19" t="s">
        <v>276</v>
      </c>
      <c r="D207" s="17"/>
      <c r="E207" s="17"/>
    </row>
    <row r="208" spans="2:5" s="2" customFormat="1" ht="30" customHeight="1">
      <c r="B208" s="18">
        <v>208</v>
      </c>
      <c r="C208" s="15" t="s">
        <v>273</v>
      </c>
      <c r="D208" s="18"/>
      <c r="E208" s="18"/>
    </row>
    <row r="209" spans="2:5" s="2" customFormat="1" ht="30" customHeight="1">
      <c r="B209" s="18">
        <v>209</v>
      </c>
      <c r="C209" s="20" t="s">
        <v>277</v>
      </c>
      <c r="D209" s="18"/>
      <c r="E209" s="18"/>
    </row>
    <row r="210" spans="2:5" s="2" customFormat="1" ht="30" customHeight="1">
      <c r="B210" s="18">
        <v>210</v>
      </c>
      <c r="C210" s="20" t="s">
        <v>287</v>
      </c>
      <c r="D210" s="18"/>
      <c r="E210" s="18"/>
    </row>
    <row r="211" spans="2:5" s="2" customFormat="1" ht="30" customHeight="1">
      <c r="B211" s="18">
        <v>211</v>
      </c>
      <c r="C211" s="20" t="s">
        <v>278</v>
      </c>
      <c r="D211" s="18"/>
      <c r="E211" s="18"/>
    </row>
    <row r="212" spans="2:5" ht="30" customHeight="1">
      <c r="B212" s="18">
        <v>212</v>
      </c>
      <c r="C212" s="20" t="s">
        <v>279</v>
      </c>
      <c r="D212" s="8" t="s">
        <v>0</v>
      </c>
      <c r="E212" s="10">
        <v>42788</v>
      </c>
    </row>
    <row r="213" spans="2:5" ht="30" customHeight="1">
      <c r="B213" s="18">
        <v>213</v>
      </c>
      <c r="C213" s="20" t="s">
        <v>280</v>
      </c>
      <c r="D213" s="8" t="s">
        <v>0</v>
      </c>
      <c r="E213" s="10">
        <v>42788</v>
      </c>
    </row>
    <row r="214" spans="2:5" ht="30" customHeight="1">
      <c r="B214" s="18">
        <v>214</v>
      </c>
      <c r="C214" s="20" t="s">
        <v>281</v>
      </c>
      <c r="D214" s="8" t="s">
        <v>0</v>
      </c>
      <c r="E214" s="10">
        <v>42788</v>
      </c>
    </row>
    <row r="215" spans="2:5" ht="30" customHeight="1">
      <c r="B215" s="18">
        <v>215</v>
      </c>
      <c r="C215" s="20" t="s">
        <v>282</v>
      </c>
      <c r="D215" s="8" t="s">
        <v>0</v>
      </c>
      <c r="E215" s="10">
        <v>42788</v>
      </c>
    </row>
    <row r="216" spans="2:5" ht="30" customHeight="1">
      <c r="B216" s="18">
        <v>216</v>
      </c>
      <c r="C216" s="20" t="s">
        <v>286</v>
      </c>
      <c r="D216" s="8" t="s">
        <v>0</v>
      </c>
      <c r="E216" s="10">
        <v>42788</v>
      </c>
    </row>
    <row r="217" spans="2:5" ht="30" customHeight="1">
      <c r="B217" s="18">
        <v>217</v>
      </c>
      <c r="C217" s="20" t="s">
        <v>283</v>
      </c>
      <c r="D217" s="8" t="s">
        <v>0</v>
      </c>
      <c r="E217" s="10">
        <v>42788</v>
      </c>
    </row>
    <row r="218" spans="2:5" ht="30" customHeight="1">
      <c r="B218" s="18">
        <v>218</v>
      </c>
      <c r="C218" s="20" t="s">
        <v>284</v>
      </c>
      <c r="D218" s="8" t="s">
        <v>0</v>
      </c>
      <c r="E218" s="10">
        <v>42788</v>
      </c>
    </row>
    <row r="219" spans="2:5" ht="30" customHeight="1">
      <c r="B219" s="18">
        <v>219</v>
      </c>
      <c r="C219" s="20" t="s">
        <v>285</v>
      </c>
      <c r="D219" s="8" t="s">
        <v>0</v>
      </c>
      <c r="E219" s="10">
        <v>42788</v>
      </c>
    </row>
    <row r="220" spans="2:5" ht="30" customHeight="1">
      <c r="B220" s="18">
        <v>220</v>
      </c>
      <c r="C220" s="20" t="s">
        <v>288</v>
      </c>
      <c r="D220" s="18"/>
      <c r="E220" s="18"/>
    </row>
    <row r="221" spans="2:5" ht="30" customHeight="1">
      <c r="B221" s="18">
        <v>221</v>
      </c>
      <c r="C221" s="20" t="s">
        <v>289</v>
      </c>
      <c r="D221" s="8" t="s">
        <v>0</v>
      </c>
      <c r="E221" s="10">
        <v>42788</v>
      </c>
    </row>
    <row r="222" spans="2:5" ht="30" customHeight="1">
      <c r="B222" s="18">
        <v>222</v>
      </c>
      <c r="C222" s="20" t="s">
        <v>290</v>
      </c>
      <c r="D222" s="18"/>
      <c r="E222" s="18"/>
    </row>
    <row r="223" spans="2:5" ht="30" customHeight="1">
      <c r="B223" s="18">
        <v>223</v>
      </c>
      <c r="C223" s="20" t="s">
        <v>291</v>
      </c>
      <c r="D223" s="18"/>
      <c r="E223" s="18"/>
    </row>
    <row r="224" spans="2:5" ht="30" customHeight="1">
      <c r="B224" s="18">
        <v>224</v>
      </c>
      <c r="C224" s="20" t="s">
        <v>292</v>
      </c>
      <c r="D224" s="18"/>
      <c r="E224" s="18"/>
    </row>
    <row r="225" spans="2:7" ht="30" customHeight="1">
      <c r="B225" s="18">
        <v>225</v>
      </c>
      <c r="C225" s="20" t="s">
        <v>296</v>
      </c>
      <c r="D225" s="18"/>
      <c r="E225" s="18"/>
    </row>
    <row r="226" spans="2:7" ht="30" customHeight="1">
      <c r="B226" s="18">
        <v>226</v>
      </c>
      <c r="C226" s="20" t="s">
        <v>294</v>
      </c>
      <c r="D226" s="18"/>
      <c r="E226" s="18"/>
    </row>
    <row r="227" spans="2:7" ht="30" customHeight="1">
      <c r="B227" s="18">
        <v>227</v>
      </c>
      <c r="C227" s="20" t="s">
        <v>300</v>
      </c>
      <c r="D227" s="18"/>
      <c r="E227" s="18"/>
      <c r="G227" s="3"/>
    </row>
    <row r="228" spans="2:7" ht="30" customHeight="1">
      <c r="B228" s="18">
        <v>228</v>
      </c>
      <c r="C228" s="20" t="s">
        <v>293</v>
      </c>
      <c r="D228" s="18"/>
      <c r="E228" s="18"/>
      <c r="G228" s="3"/>
    </row>
    <row r="229" spans="2:7" ht="30" customHeight="1">
      <c r="B229" s="18">
        <v>229</v>
      </c>
      <c r="C229" s="20" t="s">
        <v>295</v>
      </c>
      <c r="D229" s="18"/>
      <c r="E229" s="18"/>
      <c r="G229" s="3"/>
    </row>
    <row r="230" spans="2:7" ht="30" customHeight="1">
      <c r="B230" s="18">
        <v>230</v>
      </c>
      <c r="C230" s="15" t="s">
        <v>297</v>
      </c>
      <c r="D230" s="18"/>
      <c r="E230" s="18"/>
      <c r="G230" s="3"/>
    </row>
    <row r="231" spans="2:7" ht="30" customHeight="1">
      <c r="B231" s="18">
        <v>231</v>
      </c>
      <c r="C231" s="15" t="s">
        <v>298</v>
      </c>
      <c r="D231" s="18"/>
      <c r="E231" s="18"/>
    </row>
    <row r="232" spans="2:7" ht="30" customHeight="1">
      <c r="B232" s="18">
        <v>232</v>
      </c>
      <c r="C232" s="15" t="s">
        <v>299</v>
      </c>
      <c r="D232" s="18"/>
      <c r="E232" s="18"/>
    </row>
    <row r="233" spans="2:7" ht="30" customHeight="1">
      <c r="B233" s="18">
        <v>233</v>
      </c>
      <c r="C233" s="15" t="s">
        <v>301</v>
      </c>
      <c r="D233" s="18"/>
      <c r="E233" s="18"/>
    </row>
    <row r="234" spans="2:7" ht="30" customHeight="1"/>
    <row r="235" spans="2:7" ht="30" customHeight="1">
      <c r="B235" s="33"/>
      <c r="C235" s="34" t="s">
        <v>302</v>
      </c>
      <c r="D235" s="33"/>
      <c r="E235" s="33"/>
    </row>
    <row r="236" spans="2:7" ht="30" customHeight="1">
      <c r="B236" s="33"/>
      <c r="C236" s="34" t="s">
        <v>303</v>
      </c>
      <c r="D236" s="33"/>
      <c r="E236" s="33"/>
    </row>
    <row r="237" spans="2:7" ht="30" customHeight="1">
      <c r="B237" s="33"/>
      <c r="C237" s="25" t="s">
        <v>304</v>
      </c>
      <c r="D237" s="33"/>
      <c r="E237" s="33"/>
    </row>
    <row r="238" spans="2:7" ht="30" customHeight="1">
      <c r="B238" s="33"/>
      <c r="C238" s="25" t="s">
        <v>305</v>
      </c>
      <c r="D238" s="33"/>
      <c r="E238" s="33"/>
    </row>
    <row r="239" spans="2:7" ht="30" customHeight="1">
      <c r="B239" s="33"/>
      <c r="C239" s="25" t="s">
        <v>306</v>
      </c>
      <c r="D239" s="33"/>
      <c r="E239" s="33"/>
    </row>
    <row r="240" spans="2:7" ht="30" customHeight="1">
      <c r="B240" s="33"/>
      <c r="C240" s="25" t="s">
        <v>307</v>
      </c>
      <c r="D240" s="33"/>
      <c r="E240" s="33"/>
    </row>
    <row r="241" spans="2:5" ht="30" customHeight="1">
      <c r="B241" s="33"/>
      <c r="C241" s="25" t="s">
        <v>308</v>
      </c>
      <c r="D241" s="33"/>
      <c r="E241" s="33"/>
    </row>
    <row r="242" spans="2:5" ht="30" customHeight="1">
      <c r="B242" s="33"/>
      <c r="C242" s="25" t="s">
        <v>309</v>
      </c>
      <c r="D242" s="33"/>
      <c r="E242" s="33"/>
    </row>
    <row r="243" spans="2:5" ht="30" customHeight="1">
      <c r="B243" s="33"/>
      <c r="C243" s="25" t="s">
        <v>310</v>
      </c>
      <c r="D243" s="33"/>
      <c r="E243" s="33"/>
    </row>
    <row r="244" spans="2:5" ht="30" customHeight="1">
      <c r="B244" s="33"/>
      <c r="C244" s="25" t="s">
        <v>311</v>
      </c>
      <c r="D244" s="33"/>
      <c r="E244" s="33"/>
    </row>
    <row r="245" spans="2:5" ht="30" customHeight="1">
      <c r="B245" s="33"/>
      <c r="C245" s="25" t="s">
        <v>312</v>
      </c>
      <c r="D245" s="33"/>
      <c r="E245" s="33"/>
    </row>
    <row r="246" spans="2:5" ht="30" customHeight="1">
      <c r="B246" s="33"/>
      <c r="C246" s="25" t="s">
        <v>313</v>
      </c>
      <c r="D246" s="33"/>
      <c r="E246" s="33"/>
    </row>
    <row r="247" spans="2:5" ht="30" customHeight="1">
      <c r="B247" s="33"/>
      <c r="C247" s="25" t="s">
        <v>314</v>
      </c>
      <c r="D247" s="33"/>
      <c r="E247" s="33"/>
    </row>
    <row r="248" spans="2:5" ht="30" customHeight="1">
      <c r="B248" s="33"/>
      <c r="C248" s="25" t="s">
        <v>315</v>
      </c>
      <c r="D248" s="33"/>
      <c r="E248" s="33"/>
    </row>
    <row r="249" spans="2:5" ht="30" customHeight="1">
      <c r="B249" s="33"/>
      <c r="C249" s="25" t="s">
        <v>316</v>
      </c>
      <c r="D249" s="33"/>
      <c r="E249" s="33"/>
    </row>
    <row r="250" spans="2:5" ht="30" customHeight="1">
      <c r="B250" s="33"/>
      <c r="C250" s="25" t="s">
        <v>317</v>
      </c>
      <c r="D250" s="33"/>
      <c r="E250" s="33"/>
    </row>
    <row r="251" spans="2:5" ht="30" customHeight="1">
      <c r="B251" s="33"/>
      <c r="C251" s="25" t="s">
        <v>318</v>
      </c>
      <c r="D251" s="33"/>
      <c r="E251" s="33"/>
    </row>
    <row r="252" spans="2:5" ht="30" customHeight="1">
      <c r="B252" s="33"/>
      <c r="C252" s="25" t="s">
        <v>319</v>
      </c>
      <c r="D252" s="33"/>
      <c r="E252" s="33"/>
    </row>
    <row r="253" spans="2:5" ht="30" customHeight="1">
      <c r="B253" s="33"/>
      <c r="C253" s="25" t="s">
        <v>320</v>
      </c>
      <c r="D253" s="33"/>
      <c r="E253" s="33"/>
    </row>
    <row r="254" spans="2:5" ht="30" customHeight="1">
      <c r="B254" s="33"/>
      <c r="C254" s="25" t="s">
        <v>321</v>
      </c>
      <c r="D254" s="33"/>
      <c r="E254" s="33"/>
    </row>
    <row r="255" spans="2:5" ht="30" customHeight="1">
      <c r="B255" s="33"/>
      <c r="C255" s="25" t="s">
        <v>322</v>
      </c>
      <c r="D255" s="33"/>
      <c r="E255" s="33"/>
    </row>
    <row r="256" spans="2:5" ht="30" customHeight="1">
      <c r="B256" s="33"/>
      <c r="C256" s="25" t="s">
        <v>323</v>
      </c>
      <c r="D256" s="33"/>
      <c r="E256" s="33"/>
    </row>
    <row r="257" spans="2:5" ht="30" customHeight="1">
      <c r="B257" s="33"/>
      <c r="C257" s="25" t="s">
        <v>324</v>
      </c>
      <c r="D257" s="33"/>
      <c r="E257" s="33"/>
    </row>
    <row r="258" spans="2:5" ht="30" customHeight="1">
      <c r="B258" s="33"/>
      <c r="C258" s="25" t="s">
        <v>325</v>
      </c>
      <c r="D258" s="33"/>
      <c r="E258" s="33"/>
    </row>
    <row r="259" spans="2:5" ht="30" customHeight="1">
      <c r="B259" s="33"/>
      <c r="C259" s="25" t="s">
        <v>326</v>
      </c>
      <c r="D259" s="33"/>
      <c r="E259" s="33"/>
    </row>
    <row r="260" spans="2:5" ht="30" customHeight="1">
      <c r="B260" s="33"/>
      <c r="C260" s="25" t="s">
        <v>327</v>
      </c>
      <c r="D260" s="33"/>
      <c r="E260" s="33"/>
    </row>
    <row r="261" spans="2:5" ht="30" customHeight="1">
      <c r="B261" s="35"/>
      <c r="C261" s="25" t="s">
        <v>328</v>
      </c>
      <c r="D261" s="35"/>
      <c r="E261" s="35"/>
    </row>
    <row r="262" spans="2:5" ht="30" customHeight="1">
      <c r="B262" s="33"/>
      <c r="C262" s="25" t="s">
        <v>329</v>
      </c>
      <c r="D262" s="33"/>
      <c r="E262" s="33"/>
    </row>
    <row r="263" spans="2:5" ht="30" customHeight="1">
      <c r="B263" s="33"/>
      <c r="C263" s="25" t="s">
        <v>330</v>
      </c>
      <c r="D263" s="33"/>
      <c r="E263" s="33"/>
    </row>
    <row r="264" spans="2:5" ht="30" customHeight="1">
      <c r="B264" s="33"/>
      <c r="C264" s="25" t="s">
        <v>331</v>
      </c>
      <c r="D264" s="33"/>
      <c r="E264" s="33"/>
    </row>
    <row r="265" spans="2:5" ht="30" customHeight="1">
      <c r="B265" s="33"/>
      <c r="C265" s="25" t="s">
        <v>332</v>
      </c>
      <c r="D265" s="33"/>
      <c r="E265" s="33"/>
    </row>
    <row r="266" spans="2:5" ht="30" customHeight="1">
      <c r="B266" s="33"/>
      <c r="C266" s="25" t="s">
        <v>333</v>
      </c>
      <c r="D266" s="33"/>
      <c r="E266" s="33"/>
    </row>
    <row r="267" spans="2:5" ht="30" customHeight="1">
      <c r="B267" s="33"/>
      <c r="C267" s="25" t="s">
        <v>334</v>
      </c>
      <c r="D267" s="33"/>
      <c r="E267" s="33"/>
    </row>
    <row r="268" spans="2:5" ht="30" customHeight="1">
      <c r="B268" s="33"/>
      <c r="C268" s="25" t="s">
        <v>335</v>
      </c>
      <c r="D268" s="33"/>
      <c r="E268" s="33"/>
    </row>
    <row r="269" spans="2:5" ht="30" customHeight="1">
      <c r="B269" s="33"/>
      <c r="C269" s="25" t="s">
        <v>336</v>
      </c>
      <c r="D269" s="33"/>
      <c r="E269" s="33"/>
    </row>
    <row r="270" spans="2:5" ht="30" customHeight="1">
      <c r="B270" s="33"/>
      <c r="C270" s="25" t="s">
        <v>337</v>
      </c>
      <c r="D270" s="33"/>
      <c r="E270" s="33"/>
    </row>
    <row r="271" spans="2:5" ht="30" customHeight="1">
      <c r="B271" s="33"/>
      <c r="C271" s="25" t="s">
        <v>338</v>
      </c>
      <c r="D271" s="33"/>
      <c r="E271" s="33"/>
    </row>
    <row r="272" spans="2:5" ht="30" customHeight="1">
      <c r="B272" s="33"/>
      <c r="C272" s="25" t="s">
        <v>339</v>
      </c>
      <c r="D272" s="33"/>
      <c r="E272" s="33"/>
    </row>
    <row r="273" spans="2:5" ht="30" customHeight="1">
      <c r="B273" s="33"/>
      <c r="C273" s="25" t="s">
        <v>340</v>
      </c>
      <c r="D273" s="33"/>
      <c r="E273" s="33"/>
    </row>
    <row r="274" spans="2:5" ht="30" customHeight="1">
      <c r="B274" s="33"/>
      <c r="C274" s="25" t="s">
        <v>341</v>
      </c>
      <c r="D274" s="33"/>
      <c r="E274" s="33"/>
    </row>
    <row r="275" spans="2:5" ht="30" customHeight="1">
      <c r="B275" s="33"/>
      <c r="C275" s="25" t="s">
        <v>348</v>
      </c>
      <c r="D275" s="33"/>
      <c r="E275" s="33"/>
    </row>
    <row r="276" spans="2:5" ht="30" customHeight="1">
      <c r="B276" s="33"/>
      <c r="C276" s="25" t="s">
        <v>342</v>
      </c>
      <c r="D276" s="33"/>
      <c r="E276" s="33"/>
    </row>
    <row r="277" spans="2:5" ht="30" customHeight="1">
      <c r="B277" s="33"/>
      <c r="C277" s="25" t="s">
        <v>343</v>
      </c>
      <c r="D277" s="33"/>
      <c r="E277" s="33"/>
    </row>
    <row r="278" spans="2:5" ht="30" customHeight="1">
      <c r="B278" s="33"/>
      <c r="C278" s="25" t="s">
        <v>344</v>
      </c>
      <c r="D278" s="33"/>
      <c r="E278" s="33"/>
    </row>
    <row r="279" spans="2:5" ht="30" customHeight="1">
      <c r="B279" s="33"/>
      <c r="C279" s="25" t="s">
        <v>347</v>
      </c>
      <c r="D279" s="33"/>
      <c r="E279" s="33"/>
    </row>
    <row r="280" spans="2:5" ht="30" customHeight="1">
      <c r="B280" s="33"/>
      <c r="C280" s="25" t="s">
        <v>345</v>
      </c>
      <c r="D280" s="33"/>
      <c r="E280" s="33"/>
    </row>
    <row r="281" spans="2:5" ht="30" customHeight="1">
      <c r="B281" s="33"/>
      <c r="C281" s="25" t="s">
        <v>346</v>
      </c>
      <c r="D281" s="33"/>
      <c r="E281" s="33"/>
    </row>
    <row r="282" spans="2:5" ht="30" customHeight="1">
      <c r="B282" s="33"/>
      <c r="C282" s="34" t="s">
        <v>349</v>
      </c>
      <c r="D282" s="33"/>
      <c r="E282" s="33"/>
    </row>
    <row r="283" spans="2:5" ht="30" customHeight="1">
      <c r="B283" s="33"/>
      <c r="C283" s="25" t="s">
        <v>350</v>
      </c>
      <c r="D283" s="33"/>
      <c r="E283" s="33"/>
    </row>
    <row r="284" spans="2:5" ht="30" customHeight="1">
      <c r="B284" s="33"/>
      <c r="C284" s="25" t="s">
        <v>351</v>
      </c>
      <c r="D284" s="33"/>
      <c r="E284" s="33"/>
    </row>
    <row r="285" spans="2:5" ht="30" customHeight="1">
      <c r="B285" s="33"/>
      <c r="C285" s="25" t="s">
        <v>352</v>
      </c>
      <c r="D285" s="33"/>
      <c r="E285" s="33"/>
    </row>
    <row r="286" spans="2:5" ht="30" customHeight="1">
      <c r="B286" s="33"/>
      <c r="C286" s="25" t="s">
        <v>353</v>
      </c>
      <c r="D286" s="33"/>
      <c r="E286" s="33"/>
    </row>
    <row r="287" spans="2:5" ht="30" customHeight="1">
      <c r="B287" s="33"/>
      <c r="C287" s="25" t="s">
        <v>354</v>
      </c>
      <c r="D287" s="33"/>
      <c r="E287" s="33"/>
    </row>
    <row r="288" spans="2:5" ht="30" customHeight="1">
      <c r="B288" s="33"/>
      <c r="C288" s="25" t="s">
        <v>355</v>
      </c>
      <c r="D288" s="33"/>
      <c r="E288" s="33"/>
    </row>
    <row r="289" spans="2:5" ht="30" customHeight="1">
      <c r="B289" s="33"/>
      <c r="C289" s="25" t="s">
        <v>356</v>
      </c>
      <c r="D289" s="33"/>
      <c r="E289" s="33"/>
    </row>
    <row r="290" spans="2:5" ht="30" customHeight="1">
      <c r="B290" s="33"/>
      <c r="C290" s="25" t="s">
        <v>357</v>
      </c>
      <c r="D290" s="33"/>
      <c r="E290" s="33"/>
    </row>
    <row r="291" spans="2:5" ht="30" customHeight="1">
      <c r="B291" s="33"/>
      <c r="C291" s="25" t="s">
        <v>358</v>
      </c>
      <c r="D291" s="33"/>
      <c r="E291" s="33"/>
    </row>
    <row r="292" spans="2:5" ht="30" customHeight="1">
      <c r="B292" s="33"/>
      <c r="C292" s="25" t="s">
        <v>359</v>
      </c>
      <c r="D292" s="33"/>
      <c r="E292" s="33"/>
    </row>
    <row r="293" spans="2:5" ht="30" customHeight="1">
      <c r="B293" s="36"/>
      <c r="C293" s="37" t="s">
        <v>361</v>
      </c>
      <c r="D293" s="36"/>
      <c r="E293" s="36"/>
    </row>
    <row r="294" spans="2:5" ht="30" customHeight="1">
      <c r="B294" s="36"/>
      <c r="C294" s="37" t="s">
        <v>360</v>
      </c>
      <c r="D294" s="36"/>
      <c r="E294" s="36"/>
    </row>
    <row r="295" spans="2:5" ht="30" customHeight="1">
      <c r="B295" s="36"/>
      <c r="C295" s="25" t="s">
        <v>362</v>
      </c>
      <c r="D295" s="36"/>
      <c r="E295" s="36"/>
    </row>
    <row r="296" spans="2:5" ht="30" customHeight="1">
      <c r="B296" s="36"/>
      <c r="C296" s="34" t="s">
        <v>364</v>
      </c>
      <c r="D296" s="36"/>
    </row>
    <row r="297" spans="2:5" ht="30" customHeight="1">
      <c r="B297" s="36"/>
      <c r="C297" s="25" t="s">
        <v>365</v>
      </c>
      <c r="D297" s="36"/>
      <c r="E297" s="36"/>
    </row>
    <row r="298" spans="2:5" ht="30" customHeight="1">
      <c r="B298" s="36"/>
      <c r="C298" s="25" t="s">
        <v>366</v>
      </c>
      <c r="D298" s="36"/>
      <c r="E298" s="36"/>
    </row>
    <row r="299" spans="2:5" ht="30" customHeight="1">
      <c r="B299" s="36"/>
      <c r="C299" s="25" t="s">
        <v>367</v>
      </c>
      <c r="D299" s="36"/>
      <c r="E299" s="36"/>
    </row>
    <row r="300" spans="2:5" ht="30" customHeight="1">
      <c r="B300" s="36"/>
      <c r="C300" s="25" t="s">
        <v>368</v>
      </c>
      <c r="D300" s="36"/>
      <c r="E300" s="36"/>
    </row>
    <row r="301" spans="2:5" ht="30" customHeight="1">
      <c r="B301" s="36"/>
      <c r="C301" s="25" t="s">
        <v>369</v>
      </c>
      <c r="D301" s="36"/>
      <c r="E301" s="36"/>
    </row>
    <row r="302" spans="2:5" ht="30" customHeight="1">
      <c r="B302" s="36"/>
      <c r="C302" s="25" t="s">
        <v>373</v>
      </c>
      <c r="D302" s="36"/>
      <c r="E302" s="36"/>
    </row>
    <row r="303" spans="2:5" ht="30" customHeight="1">
      <c r="B303" s="36"/>
      <c r="C303" s="34" t="s">
        <v>374</v>
      </c>
      <c r="D303" s="36"/>
      <c r="E303" s="36"/>
    </row>
    <row r="304" spans="2:5" ht="30" customHeight="1">
      <c r="C304" s="25" t="s">
        <v>363</v>
      </c>
    </row>
    <row r="305" spans="3:3" ht="30" customHeight="1">
      <c r="C305" s="25" t="s">
        <v>375</v>
      </c>
    </row>
    <row r="306" spans="3:3" ht="30" customHeight="1">
      <c r="C306" s="25" t="s">
        <v>376</v>
      </c>
    </row>
    <row r="307" spans="3:3" ht="30" customHeight="1">
      <c r="C307" s="25" t="s">
        <v>377</v>
      </c>
    </row>
    <row r="308" spans="3:3" ht="30" customHeight="1">
      <c r="C308" s="25" t="s">
        <v>378</v>
      </c>
    </row>
    <row r="309" spans="3:3" ht="30" customHeight="1">
      <c r="C309" s="26" t="s">
        <v>383</v>
      </c>
    </row>
    <row r="310" spans="3:3" ht="30" customHeight="1">
      <c r="C310" s="26" t="s">
        <v>379</v>
      </c>
    </row>
    <row r="311" spans="3:3" ht="30" customHeight="1">
      <c r="C311" s="25" t="s">
        <v>380</v>
      </c>
    </row>
    <row r="312" spans="3:3" ht="30" customHeight="1">
      <c r="C312" s="41" t="s">
        <v>381</v>
      </c>
    </row>
    <row r="313" spans="3:3" ht="30" customHeight="1">
      <c r="C313" s="41" t="s">
        <v>384</v>
      </c>
    </row>
    <row r="314" spans="3:3" ht="30" customHeight="1">
      <c r="C314" s="41" t="s">
        <v>385</v>
      </c>
    </row>
    <row r="315" spans="3:3" ht="30" customHeight="1">
      <c r="C315" s="40" t="s">
        <v>386</v>
      </c>
    </row>
    <row r="316" spans="3:3" ht="30" customHeight="1">
      <c r="C316" s="41" t="s">
        <v>387</v>
      </c>
    </row>
    <row r="317" spans="3:3" ht="30" customHeight="1">
      <c r="C317" s="40" t="s">
        <v>388</v>
      </c>
    </row>
    <row r="318" spans="3:3" ht="30" customHeight="1">
      <c r="C318" s="41" t="s">
        <v>605</v>
      </c>
    </row>
    <row r="319" spans="3:3" ht="30" customHeight="1">
      <c r="C319" s="41" t="s">
        <v>389</v>
      </c>
    </row>
    <row r="320" spans="3:3" ht="30" customHeight="1">
      <c r="C320" s="41" t="s">
        <v>390</v>
      </c>
    </row>
    <row r="321" spans="3:3" ht="30" customHeight="1">
      <c r="C321" s="40" t="s">
        <v>391</v>
      </c>
    </row>
    <row r="322" spans="3:3" ht="30" customHeight="1">
      <c r="C322" s="41" t="s">
        <v>600</v>
      </c>
    </row>
    <row r="323" spans="3:3" ht="30" customHeight="1">
      <c r="C323" s="41" t="s">
        <v>601</v>
      </c>
    </row>
    <row r="324" spans="3:3" ht="30" customHeight="1">
      <c r="C324" s="40" t="s">
        <v>604</v>
      </c>
    </row>
    <row r="325" spans="3:3" ht="30" customHeight="1">
      <c r="C325" s="40" t="s">
        <v>602</v>
      </c>
    </row>
    <row r="326" spans="3:3" ht="30" customHeight="1">
      <c r="C326" s="41" t="s">
        <v>603</v>
      </c>
    </row>
    <row r="327" spans="3:3" ht="30" customHeight="1">
      <c r="C327" s="41" t="s">
        <v>392</v>
      </c>
    </row>
    <row r="328" spans="3:3" ht="30" customHeight="1">
      <c r="C328" s="41" t="s">
        <v>393</v>
      </c>
    </row>
    <row r="329" spans="3:3" ht="30" customHeight="1">
      <c r="C329" s="41" t="s">
        <v>613</v>
      </c>
    </row>
    <row r="330" spans="3:3" ht="30" customHeight="1">
      <c r="C330" s="41" t="s">
        <v>394</v>
      </c>
    </row>
    <row r="331" spans="3:3" ht="30" customHeight="1">
      <c r="C331" s="41" t="s">
        <v>607</v>
      </c>
    </row>
    <row r="332" spans="3:3" ht="30" customHeight="1">
      <c r="C332" s="41" t="s">
        <v>608</v>
      </c>
    </row>
    <row r="333" spans="3:3" ht="30" customHeight="1">
      <c r="C333" s="41" t="s">
        <v>490</v>
      </c>
    </row>
    <row r="334" spans="3:3" ht="30" customHeight="1">
      <c r="C334" s="41" t="s">
        <v>491</v>
      </c>
    </row>
    <row r="335" spans="3:3" ht="30" customHeight="1">
      <c r="C335" s="41" t="s">
        <v>492</v>
      </c>
    </row>
    <row r="336" spans="3:3" ht="30" customHeight="1">
      <c r="C336" s="41" t="s">
        <v>606</v>
      </c>
    </row>
    <row r="337" spans="3:3" ht="30" customHeight="1">
      <c r="C337" s="41" t="s">
        <v>503</v>
      </c>
    </row>
    <row r="338" spans="3:3" ht="30" customHeight="1">
      <c r="C338" s="41" t="s">
        <v>493</v>
      </c>
    </row>
    <row r="339" spans="3:3" ht="30" customHeight="1">
      <c r="C339" s="41" t="s">
        <v>494</v>
      </c>
    </row>
    <row r="340" spans="3:3" ht="30" customHeight="1">
      <c r="C340" s="41" t="s">
        <v>495</v>
      </c>
    </row>
    <row r="341" spans="3:3" ht="30" customHeight="1">
      <c r="C341" s="41" t="s">
        <v>496</v>
      </c>
    </row>
    <row r="342" spans="3:3" ht="30" customHeight="1">
      <c r="C342" s="40" t="s">
        <v>497</v>
      </c>
    </row>
    <row r="343" spans="3:3" ht="30" customHeight="1">
      <c r="C343" s="41" t="s">
        <v>498</v>
      </c>
    </row>
    <row r="344" spans="3:3" ht="30" customHeight="1">
      <c r="C344" s="41" t="s">
        <v>499</v>
      </c>
    </row>
    <row r="345" spans="3:3" ht="30" customHeight="1">
      <c r="C345" s="41" t="s">
        <v>500</v>
      </c>
    </row>
    <row r="346" spans="3:3" ht="30" customHeight="1">
      <c r="C346" s="40" t="s">
        <v>501</v>
      </c>
    </row>
    <row r="347" spans="3:3" ht="30" customHeight="1">
      <c r="C347" s="41" t="s">
        <v>502</v>
      </c>
    </row>
    <row r="348" spans="3:3" ht="30" customHeight="1">
      <c r="C348" s="41" t="s">
        <v>609</v>
      </c>
    </row>
    <row r="349" spans="3:3" ht="30" customHeight="1">
      <c r="C349" s="41" t="s">
        <v>610</v>
      </c>
    </row>
    <row r="350" spans="3:3" ht="30" customHeight="1">
      <c r="C350" s="41" t="s">
        <v>611</v>
      </c>
    </row>
    <row r="351" spans="3:3" ht="30" customHeight="1">
      <c r="C351" s="41" t="s">
        <v>612</v>
      </c>
    </row>
    <row r="352" spans="3:3" ht="30" customHeight="1">
      <c r="C352" s="41" t="s">
        <v>614</v>
      </c>
    </row>
    <row r="353" spans="3:3" ht="30" customHeight="1">
      <c r="C353" s="41" t="s">
        <v>615</v>
      </c>
    </row>
    <row r="354" spans="3:3" ht="30" customHeight="1">
      <c r="C354" s="41" t="s">
        <v>616</v>
      </c>
    </row>
    <row r="355" spans="3:3" ht="30" customHeight="1">
      <c r="C355" s="41" t="s">
        <v>619</v>
      </c>
    </row>
    <row r="356" spans="3:3" ht="30" customHeight="1">
      <c r="C356" s="41" t="s">
        <v>617</v>
      </c>
    </row>
    <row r="357" spans="3:3" ht="30" customHeight="1">
      <c r="C357" s="41" t="s">
        <v>618</v>
      </c>
    </row>
    <row r="358" spans="3:3" ht="30" customHeight="1">
      <c r="C358" s="41" t="s">
        <v>620</v>
      </c>
    </row>
    <row r="359" spans="3:3" ht="30" customHeight="1">
      <c r="C359" s="41" t="s">
        <v>621</v>
      </c>
    </row>
    <row r="360" spans="3:3" ht="30" customHeight="1">
      <c r="C360" s="41" t="s">
        <v>622</v>
      </c>
    </row>
    <row r="361" spans="3:3" ht="30" customHeight="1">
      <c r="C361" s="41" t="s">
        <v>628</v>
      </c>
    </row>
    <row r="362" spans="3:3" ht="30" customHeight="1">
      <c r="C362" s="41" t="s">
        <v>623</v>
      </c>
    </row>
    <row r="363" spans="3:3" ht="30" customHeight="1">
      <c r="C363" s="41" t="s">
        <v>624</v>
      </c>
    </row>
    <row r="364" spans="3:3" ht="30" customHeight="1">
      <c r="C364" s="41" t="s">
        <v>625</v>
      </c>
    </row>
    <row r="365" spans="3:3" ht="30" customHeight="1">
      <c r="C365" s="41" t="s">
        <v>626</v>
      </c>
    </row>
    <row r="366" spans="3:3" ht="30" customHeight="1">
      <c r="C366" s="41" t="s">
        <v>627</v>
      </c>
    </row>
    <row r="367" spans="3:3" ht="30" customHeight="1">
      <c r="C367" s="41" t="s">
        <v>629</v>
      </c>
    </row>
    <row r="368" spans="3:3" ht="30" customHeight="1">
      <c r="C368" s="41" t="s">
        <v>630</v>
      </c>
    </row>
    <row r="369" spans="3:3" ht="30" customHeight="1">
      <c r="C369" s="41" t="s">
        <v>631</v>
      </c>
    </row>
    <row r="370" spans="3:3" ht="30" customHeight="1">
      <c r="C370" s="41" t="s">
        <v>632</v>
      </c>
    </row>
    <row r="371" spans="3:3" ht="30" customHeight="1">
      <c r="C371" s="41" t="s">
        <v>634</v>
      </c>
    </row>
    <row r="372" spans="3:3" ht="30" customHeight="1">
      <c r="C372" s="41" t="s">
        <v>633</v>
      </c>
    </row>
    <row r="373" spans="3:3" ht="30" customHeight="1">
      <c r="C373" s="41" t="s">
        <v>635</v>
      </c>
    </row>
    <row r="374" spans="3:3" ht="30" customHeight="1">
      <c r="C374" s="34" t="s">
        <v>652</v>
      </c>
    </row>
    <row r="375" spans="3:3" ht="30" customHeight="1">
      <c r="C375" s="34" t="s">
        <v>653</v>
      </c>
    </row>
    <row r="376" spans="3:3" ht="30" customHeight="1">
      <c r="C376" s="25" t="s">
        <v>654</v>
      </c>
    </row>
    <row r="377" spans="3:3" ht="30" customHeight="1">
      <c r="C377" s="25" t="s">
        <v>655</v>
      </c>
    </row>
    <row r="378" spans="3:3" ht="30" customHeight="1">
      <c r="C378" s="25" t="s">
        <v>656</v>
      </c>
    </row>
    <row r="379" spans="3:3" ht="30" customHeight="1">
      <c r="C379" s="53" t="s">
        <v>657</v>
      </c>
    </row>
    <row r="380" spans="3:3" ht="30" customHeight="1">
      <c r="C380" s="41" t="s">
        <v>666</v>
      </c>
    </row>
    <row r="381" spans="3:3" ht="30" customHeight="1">
      <c r="C381" s="53" t="s">
        <v>636</v>
      </c>
    </row>
    <row r="382" spans="3:3" ht="30" customHeight="1">
      <c r="C382" s="41" t="s">
        <v>667</v>
      </c>
    </row>
    <row r="383" spans="3:3" ht="30" customHeight="1">
      <c r="C383" s="41" t="s">
        <v>668</v>
      </c>
    </row>
    <row r="384" spans="3:3" ht="30" customHeight="1">
      <c r="C384" s="25" t="s">
        <v>671</v>
      </c>
    </row>
    <row r="385" spans="3:3" ht="30" customHeight="1">
      <c r="C385" s="25" t="s">
        <v>669</v>
      </c>
    </row>
    <row r="386" spans="3:3" ht="30" customHeight="1">
      <c r="C386" s="4" t="s">
        <v>670</v>
      </c>
    </row>
    <row r="387" spans="3:3" ht="30" customHeight="1">
      <c r="C387" s="25" t="s">
        <v>672</v>
      </c>
    </row>
    <row r="388" spans="3:3" ht="30" customHeight="1">
      <c r="C388" s="25" t="s">
        <v>673</v>
      </c>
    </row>
    <row r="389" spans="3:3" ht="30" customHeight="1">
      <c r="C389" s="25" t="s">
        <v>674</v>
      </c>
    </row>
    <row r="390" spans="3:3" ht="30" customHeight="1">
      <c r="C390" s="25" t="s">
        <v>675</v>
      </c>
    </row>
    <row r="391" spans="3:3" ht="30" customHeight="1">
      <c r="C391" s="25" t="s">
        <v>676</v>
      </c>
    </row>
    <row r="392" spans="3:3" ht="30" customHeight="1">
      <c r="C392" s="25" t="s">
        <v>677</v>
      </c>
    </row>
    <row r="393" spans="3:3" ht="30" customHeight="1">
      <c r="C393" s="4" t="s">
        <v>678</v>
      </c>
    </row>
    <row r="394" spans="3:3" ht="30" customHeight="1">
      <c r="C394" s="25" t="s">
        <v>679</v>
      </c>
    </row>
    <row r="395" spans="3:3" ht="30" customHeight="1">
      <c r="C395" s="25" t="s">
        <v>680</v>
      </c>
    </row>
    <row r="396" spans="3:3" ht="30" customHeight="1">
      <c r="C396" s="25" t="s">
        <v>681</v>
      </c>
    </row>
    <row r="397" spans="3:3" ht="30" customHeight="1">
      <c r="C397" s="25" t="s">
        <v>682</v>
      </c>
    </row>
    <row r="398" spans="3:3" ht="30" customHeight="1">
      <c r="C398" s="25" t="s">
        <v>683</v>
      </c>
    </row>
    <row r="399" spans="3:3" ht="30" customHeight="1">
      <c r="C399" s="25" t="s">
        <v>684</v>
      </c>
    </row>
    <row r="400" spans="3:3" ht="30" customHeight="1">
      <c r="C400" s="25" t="s">
        <v>685</v>
      </c>
    </row>
    <row r="401" spans="3:3" ht="30" customHeight="1">
      <c r="C401" s="25" t="s">
        <v>686</v>
      </c>
    </row>
    <row r="402" spans="3:3" ht="30" customHeight="1">
      <c r="C402" s="25" t="s">
        <v>687</v>
      </c>
    </row>
    <row r="403" spans="3:3" ht="30" customHeight="1">
      <c r="C403" s="25" t="s">
        <v>688</v>
      </c>
    </row>
    <row r="404" spans="3:3" ht="30" customHeight="1">
      <c r="C404" s="25" t="s">
        <v>689</v>
      </c>
    </row>
    <row r="405" spans="3:3" ht="30" customHeight="1">
      <c r="C405" s="25" t="s">
        <v>695</v>
      </c>
    </row>
    <row r="406" spans="3:3" ht="30" customHeight="1">
      <c r="C406" s="25" t="s">
        <v>690</v>
      </c>
    </row>
    <row r="407" spans="3:3" ht="30" customHeight="1">
      <c r="C407" s="25" t="s">
        <v>691</v>
      </c>
    </row>
    <row r="408" spans="3:3" ht="30" customHeight="1">
      <c r="C408" s="25" t="s">
        <v>692</v>
      </c>
    </row>
    <row r="409" spans="3:3" ht="30" customHeight="1">
      <c r="C409" s="25" t="s">
        <v>693</v>
      </c>
    </row>
    <row r="410" spans="3:3" ht="30" customHeight="1">
      <c r="C410" s="25" t="s">
        <v>694</v>
      </c>
    </row>
    <row r="411" spans="3:3" ht="30" customHeight="1">
      <c r="C411" s="4" t="s">
        <v>696</v>
      </c>
    </row>
    <row r="412" spans="3:3" ht="30" customHeight="1">
      <c r="C412" s="25" t="s">
        <v>697</v>
      </c>
    </row>
    <row r="413" spans="3:3" ht="30" customHeight="1">
      <c r="C413" s="67" t="s">
        <v>698</v>
      </c>
    </row>
    <row r="414" spans="3:3" ht="30" customHeight="1">
      <c r="C414" s="25" t="s">
        <v>699</v>
      </c>
    </row>
    <row r="415" spans="3:3" ht="30" customHeight="1">
      <c r="C415" s="25" t="s">
        <v>700</v>
      </c>
    </row>
    <row r="416" spans="3:3" ht="30" customHeight="1">
      <c r="C416" s="25" t="s">
        <v>701</v>
      </c>
    </row>
    <row r="417" spans="3:3" ht="30" customHeight="1">
      <c r="C417" s="25" t="s">
        <v>702</v>
      </c>
    </row>
    <row r="418" spans="3:3" ht="30" customHeight="1">
      <c r="C418" s="25" t="s">
        <v>703</v>
      </c>
    </row>
    <row r="419" spans="3:3" ht="30" customHeight="1">
      <c r="C419" s="25" t="s">
        <v>704</v>
      </c>
    </row>
    <row r="420" spans="3:3" ht="30" customHeight="1">
      <c r="C420" s="25" t="s">
        <v>705</v>
      </c>
    </row>
    <row r="421" spans="3:3" ht="30" customHeight="1">
      <c r="C421" s="25" t="s">
        <v>706</v>
      </c>
    </row>
    <row r="422" spans="3:3" ht="30" customHeight="1">
      <c r="C422" s="25" t="s">
        <v>707</v>
      </c>
    </row>
    <row r="423" spans="3:3" ht="30" customHeight="1">
      <c r="C423" s="25" t="s">
        <v>708</v>
      </c>
    </row>
    <row r="424" spans="3:3" ht="30" customHeight="1">
      <c r="C424" s="25" t="s">
        <v>709</v>
      </c>
    </row>
    <row r="425" spans="3:3" ht="30" customHeight="1">
      <c r="C425" s="4"/>
    </row>
    <row r="426" spans="3:3" ht="30" customHeight="1">
      <c r="C426" s="4" t="s">
        <v>745</v>
      </c>
    </row>
    <row r="427" spans="3:3" ht="30" customHeight="1">
      <c r="C427" s="4" t="s">
        <v>746</v>
      </c>
    </row>
    <row r="428" spans="3:3" ht="30" customHeight="1">
      <c r="C428" s="25" t="s">
        <v>739</v>
      </c>
    </row>
    <row r="429" spans="3:3" ht="30" customHeight="1">
      <c r="C429" s="25" t="s">
        <v>740</v>
      </c>
    </row>
    <row r="430" spans="3:3" ht="30" customHeight="1">
      <c r="C430" s="25" t="s">
        <v>741</v>
      </c>
    </row>
    <row r="431" spans="3:3" ht="30" customHeight="1">
      <c r="C431" s="3" t="s">
        <v>747</v>
      </c>
    </row>
    <row r="432" spans="3:3" ht="30" customHeight="1">
      <c r="C432" s="25" t="s">
        <v>748</v>
      </c>
    </row>
    <row r="433" spans="3:3" ht="30" customHeight="1">
      <c r="C433" s="25" t="s">
        <v>749</v>
      </c>
    </row>
    <row r="434" spans="3:3" s="62" customFormat="1" ht="30" customHeight="1">
      <c r="C434" s="25" t="s">
        <v>750</v>
      </c>
    </row>
    <row r="435" spans="3:3" s="62" customFormat="1" ht="30" customHeight="1">
      <c r="C435" s="4"/>
    </row>
    <row r="436" spans="3:3" s="62" customFormat="1" ht="30" customHeight="1">
      <c r="C436" s="25" t="s">
        <v>751</v>
      </c>
    </row>
    <row r="437" spans="3:3" s="62" customFormat="1" ht="30" customHeight="1">
      <c r="C437" s="25" t="s">
        <v>752</v>
      </c>
    </row>
    <row r="438" spans="3:3" s="62" customFormat="1" ht="30" customHeight="1">
      <c r="C438" s="4" t="s">
        <v>753</v>
      </c>
    </row>
    <row r="439" spans="3:3" s="62" customFormat="1" ht="30" customHeight="1">
      <c r="C439" s="25" t="s">
        <v>756</v>
      </c>
    </row>
    <row r="440" spans="3:3" s="62" customFormat="1" ht="30" customHeight="1">
      <c r="C440" s="25" t="s">
        <v>754</v>
      </c>
    </row>
    <row r="441" spans="3:3" s="62" customFormat="1" ht="30" customHeight="1">
      <c r="C441" s="25" t="s">
        <v>755</v>
      </c>
    </row>
    <row r="442" spans="3:3" s="62" customFormat="1" ht="30" customHeight="1">
      <c r="C442" s="25" t="s">
        <v>757</v>
      </c>
    </row>
    <row r="443" spans="3:3" s="62" customFormat="1" ht="30" customHeight="1">
      <c r="C443" s="25" t="s">
        <v>758</v>
      </c>
    </row>
    <row r="444" spans="3:3" s="62" customFormat="1" ht="30" customHeight="1">
      <c r="C444" s="25" t="s">
        <v>759</v>
      </c>
    </row>
    <row r="445" spans="3:3" s="62" customFormat="1" ht="30" customHeight="1">
      <c r="C445" s="25" t="s">
        <v>760</v>
      </c>
    </row>
    <row r="446" spans="3:3" s="62" customFormat="1" ht="30" customHeight="1">
      <c r="C446" s="25" t="s">
        <v>761</v>
      </c>
    </row>
    <row r="447" spans="3:3" s="62" customFormat="1" ht="30" customHeight="1">
      <c r="C447" s="4" t="s">
        <v>762</v>
      </c>
    </row>
    <row r="448" spans="3:3" s="62" customFormat="1" ht="30" customHeight="1">
      <c r="C448" s="25" t="s">
        <v>763</v>
      </c>
    </row>
    <row r="449" spans="3:6" s="62" customFormat="1" ht="30" customHeight="1">
      <c r="C449" s="25" t="s">
        <v>764</v>
      </c>
    </row>
    <row r="450" spans="3:6" s="62" customFormat="1" ht="30" customHeight="1">
      <c r="C450" s="25" t="s">
        <v>765</v>
      </c>
    </row>
    <row r="451" spans="3:6" s="62" customFormat="1" ht="30" customHeight="1">
      <c r="C451" s="25" t="s">
        <v>766</v>
      </c>
    </row>
    <row r="452" spans="3:6" s="62" customFormat="1" ht="30" customHeight="1">
      <c r="C452" s="25" t="s">
        <v>767</v>
      </c>
    </row>
    <row r="453" spans="3:6" s="62" customFormat="1" ht="30" customHeight="1">
      <c r="C453" s="25" t="s">
        <v>768</v>
      </c>
    </row>
    <row r="454" spans="3:6" s="62" customFormat="1" ht="30" customHeight="1">
      <c r="C454" s="25" t="s">
        <v>769</v>
      </c>
      <c r="F454"/>
    </row>
    <row r="455" spans="3:6" s="62" customFormat="1" ht="30" customHeight="1">
      <c r="C455" s="4" t="s">
        <v>770</v>
      </c>
      <c r="F455" t="s">
        <v>781</v>
      </c>
    </row>
    <row r="456" spans="3:6" s="62" customFormat="1" ht="30" customHeight="1">
      <c r="C456" s="41" t="s">
        <v>771</v>
      </c>
    </row>
    <row r="457" spans="3:6" s="62" customFormat="1" ht="30" customHeight="1">
      <c r="C457" s="41" t="s">
        <v>772</v>
      </c>
    </row>
    <row r="458" spans="3:6" s="62" customFormat="1" ht="30" customHeight="1">
      <c r="C458" s="41" t="s">
        <v>773</v>
      </c>
    </row>
    <row r="459" spans="3:6" s="62" customFormat="1" ht="30" customHeight="1">
      <c r="C459" s="41" t="s">
        <v>774</v>
      </c>
    </row>
    <row r="460" spans="3:6" s="62" customFormat="1" ht="30" customHeight="1">
      <c r="C460" s="41" t="s">
        <v>775</v>
      </c>
    </row>
    <row r="461" spans="3:6" s="62" customFormat="1" ht="30" customHeight="1">
      <c r="C461" s="41" t="s">
        <v>776</v>
      </c>
    </row>
    <row r="462" spans="3:6" s="62" customFormat="1" ht="30" customHeight="1">
      <c r="C462" s="41" t="s">
        <v>777</v>
      </c>
    </row>
    <row r="463" spans="3:6" s="62" customFormat="1" ht="30" customHeight="1">
      <c r="C463" s="40"/>
    </row>
    <row r="464" spans="3:6">
      <c r="C464" s="33" t="s">
        <v>782</v>
      </c>
    </row>
    <row r="465" spans="3:9">
      <c r="C465" s="33" t="s">
        <v>783</v>
      </c>
    </row>
    <row r="466" spans="3:9">
      <c r="C466" s="33" t="s">
        <v>808</v>
      </c>
    </row>
    <row r="467" spans="3:9">
      <c r="C467" s="33" t="s">
        <v>784</v>
      </c>
    </row>
    <row r="468" spans="3:9">
      <c r="C468" s="33" t="s">
        <v>785</v>
      </c>
    </row>
    <row r="469" spans="3:9">
      <c r="C469" s="33" t="s">
        <v>813</v>
      </c>
    </row>
    <row r="470" spans="3:9" s="62" customFormat="1">
      <c r="C470" s="33" t="s">
        <v>786</v>
      </c>
    </row>
    <row r="471" spans="3:9" s="62" customFormat="1">
      <c r="C471" s="33" t="s">
        <v>795</v>
      </c>
    </row>
    <row r="472" spans="3:9" s="62" customFormat="1">
      <c r="C472" s="33" t="s">
        <v>787</v>
      </c>
    </row>
    <row r="473" spans="3:9" s="62" customFormat="1">
      <c r="C473" s="33" t="s">
        <v>788</v>
      </c>
    </row>
    <row r="474" spans="3:9" s="62" customFormat="1">
      <c r="C474" s="33" t="s">
        <v>789</v>
      </c>
    </row>
    <row r="475" spans="3:9" s="62" customFormat="1">
      <c r="C475" s="33" t="s">
        <v>790</v>
      </c>
    </row>
    <row r="476" spans="3:9" s="62" customFormat="1">
      <c r="C476" t="s">
        <v>791</v>
      </c>
      <c r="D476" s="32"/>
      <c r="E476" s="51"/>
      <c r="F476" s="51"/>
      <c r="G476" s="51"/>
      <c r="H476" s="51"/>
      <c r="I476" s="5"/>
    </row>
    <row r="477" spans="3:9" s="62" customFormat="1">
      <c r="C477" s="33" t="s">
        <v>792</v>
      </c>
      <c r="D477" s="32"/>
      <c r="E477" s="51"/>
      <c r="F477" s="51"/>
      <c r="G477" s="51"/>
      <c r="H477" s="51"/>
      <c r="I477" s="5"/>
    </row>
    <row r="478" spans="3:9" s="62" customFormat="1">
      <c r="C478" s="33" t="s">
        <v>793</v>
      </c>
    </row>
    <row r="479" spans="3:9" s="62" customFormat="1">
      <c r="C479" s="33" t="s">
        <v>796</v>
      </c>
    </row>
    <row r="480" spans="3:9" s="62" customFormat="1">
      <c r="C480" s="5" t="s">
        <v>794</v>
      </c>
    </row>
    <row r="481" spans="3:10" s="62" customFormat="1">
      <c r="C481" s="66" t="s">
        <v>797</v>
      </c>
    </row>
    <row r="482" spans="3:10" s="62" customFormat="1">
      <c r="C482" s="33" t="s">
        <v>798</v>
      </c>
    </row>
    <row r="483" spans="3:10" s="62" customFormat="1">
      <c r="C483"/>
    </row>
    <row r="484" spans="3:10" s="62" customFormat="1">
      <c r="C484" s="33" t="s">
        <v>799</v>
      </c>
      <c r="D484" s="32"/>
      <c r="E484" s="51"/>
      <c r="F484" s="51"/>
      <c r="G484" s="51"/>
      <c r="H484" s="51"/>
      <c r="I484" s="5"/>
    </row>
    <row r="485" spans="3:10" s="62" customFormat="1">
      <c r="C485" s="33" t="s">
        <v>814</v>
      </c>
      <c r="D485" s="32"/>
      <c r="E485" s="51"/>
      <c r="F485" s="51"/>
      <c r="G485" s="51"/>
      <c r="H485" s="51"/>
      <c r="I485" s="5"/>
      <c r="J485"/>
    </row>
    <row r="486" spans="3:10" s="62" customFormat="1">
      <c r="C486" t="s">
        <v>800</v>
      </c>
      <c r="J486"/>
    </row>
    <row r="487" spans="3:10" s="62" customFormat="1">
      <c r="C487" s="66" t="s">
        <v>809</v>
      </c>
    </row>
    <row r="488" spans="3:10" s="62" customFormat="1">
      <c r="C488" s="66" t="s">
        <v>801</v>
      </c>
    </row>
    <row r="489" spans="3:10" s="62" customFormat="1">
      <c r="C489" s="66" t="s">
        <v>802</v>
      </c>
    </row>
    <row r="490" spans="3:10" s="62" customFormat="1">
      <c r="C490" s="5"/>
    </row>
    <row r="491" spans="3:10" s="62" customFormat="1">
      <c r="C491" s="34" t="s">
        <v>803</v>
      </c>
    </row>
    <row r="492" spans="3:10" s="62" customFormat="1">
      <c r="C492" s="33" t="s">
        <v>804</v>
      </c>
      <c r="D492" s="32"/>
      <c r="E492" s="51"/>
      <c r="F492" s="51"/>
      <c r="G492" s="51"/>
      <c r="H492" s="51"/>
      <c r="I492" s="5"/>
    </row>
    <row r="493" spans="3:10" s="62" customFormat="1">
      <c r="C493" s="32"/>
      <c r="D493" s="32"/>
      <c r="E493" s="51"/>
      <c r="F493" s="51"/>
      <c r="G493" s="51"/>
      <c r="H493" s="51"/>
      <c r="I493" s="5"/>
    </row>
    <row r="494" spans="3:10" s="62" customFormat="1">
      <c r="C494" s="66" t="s">
        <v>805</v>
      </c>
    </row>
    <row r="495" spans="3:10" s="62" customFormat="1">
      <c r="C495" s="5"/>
    </row>
    <row r="496" spans="3:10" s="62" customFormat="1">
      <c r="C496" s="66" t="s">
        <v>806</v>
      </c>
    </row>
    <row r="497" spans="3:9" s="62" customFormat="1">
      <c r="C497" s="5"/>
    </row>
    <row r="498" spans="3:9" s="62" customFormat="1">
      <c r="C498" s="66" t="s">
        <v>807</v>
      </c>
    </row>
    <row r="499" spans="3:9" s="62" customFormat="1">
      <c r="C499" s="5"/>
    </row>
    <row r="500" spans="3:9" s="62" customFormat="1">
      <c r="C500" s="32"/>
      <c r="D500" s="32"/>
      <c r="E500" s="51"/>
      <c r="F500" s="51"/>
      <c r="G500" s="51"/>
      <c r="H500" s="51"/>
      <c r="I500" s="5"/>
    </row>
    <row r="501" spans="3:9" s="62" customFormat="1">
      <c r="C501" s="32"/>
      <c r="D501" s="32"/>
      <c r="E501" s="51"/>
      <c r="F501" s="51"/>
      <c r="G501" s="51"/>
      <c r="H501" s="51"/>
      <c r="I501" s="5"/>
    </row>
    <row r="502" spans="3:9" s="62" customFormat="1">
      <c r="C502" s="5"/>
    </row>
    <row r="503" spans="3:9" s="62" customFormat="1">
      <c r="C503" s="5"/>
    </row>
    <row r="504" spans="3:9" s="62" customFormat="1">
      <c r="C504" s="5"/>
    </row>
    <row r="505" spans="3:9" s="62" customFormat="1">
      <c r="C505" s="5"/>
    </row>
    <row r="506" spans="3:9" s="62" customFormat="1">
      <c r="C506" s="5"/>
    </row>
    <row r="507" spans="3:9" s="62" customFormat="1">
      <c r="C507" s="5"/>
    </row>
    <row r="508" spans="3:9" s="62" customFormat="1">
      <c r="C508" s="32"/>
      <c r="D508" s="32"/>
      <c r="E508" s="51"/>
      <c r="F508" s="51"/>
      <c r="G508" s="51"/>
      <c r="H508" s="51"/>
      <c r="I508" s="5"/>
    </row>
    <row r="509" spans="3:9" s="62" customFormat="1">
      <c r="C509" s="32"/>
      <c r="D509" s="32"/>
      <c r="E509" s="51"/>
      <c r="F509" s="51"/>
      <c r="G509" s="51"/>
      <c r="H509" s="51"/>
      <c r="I509" s="5"/>
    </row>
    <row r="510" spans="3:9" s="62" customFormat="1">
      <c r="C510" s="5"/>
    </row>
    <row r="511" spans="3:9" s="62" customFormat="1">
      <c r="C511" s="5"/>
    </row>
    <row r="512" spans="3:9" s="62" customFormat="1">
      <c r="C512" s="5"/>
    </row>
    <row r="513" spans="3:9" s="62" customFormat="1">
      <c r="C513" s="5"/>
    </row>
    <row r="514" spans="3:9" s="62" customFormat="1">
      <c r="C514" s="5"/>
    </row>
    <row r="515" spans="3:9" s="62" customFormat="1">
      <c r="C515" s="5"/>
    </row>
    <row r="516" spans="3:9" s="62" customFormat="1">
      <c r="C516" s="32"/>
      <c r="D516" s="32"/>
      <c r="E516" s="51"/>
      <c r="F516" s="51"/>
      <c r="G516" s="51"/>
      <c r="H516" s="51"/>
      <c r="I516" s="5"/>
    </row>
    <row r="517" spans="3:9" s="62" customFormat="1">
      <c r="C517" s="32"/>
      <c r="D517" s="32"/>
      <c r="E517" s="51"/>
      <c r="F517" s="51"/>
      <c r="G517" s="51"/>
      <c r="H517" s="51"/>
      <c r="I517" s="5"/>
    </row>
    <row r="518" spans="3:9" s="62" customFormat="1">
      <c r="C518" s="66" t="s">
        <v>810</v>
      </c>
    </row>
    <row r="519" spans="3:9" s="62" customFormat="1">
      <c r="C519" s="5"/>
    </row>
    <row r="520" spans="3:9" s="62" customFormat="1">
      <c r="C520" s="66" t="s">
        <v>811</v>
      </c>
    </row>
    <row r="521" spans="3:9" s="62" customFormat="1">
      <c r="C521" s="5"/>
    </row>
    <row r="522" spans="3:9" s="62" customFormat="1">
      <c r="C522" s="5"/>
    </row>
    <row r="523" spans="3:9" s="62" customFormat="1">
      <c r="C523" s="5"/>
    </row>
    <row r="524" spans="3:9" s="62" customFormat="1">
      <c r="C524" s="32"/>
      <c r="D524" s="32"/>
      <c r="E524" s="51"/>
      <c r="F524" s="51"/>
      <c r="G524" s="51"/>
      <c r="H524" s="51"/>
      <c r="I524" s="5"/>
    </row>
    <row r="525" spans="3:9" s="62" customFormat="1">
      <c r="C525" s="32"/>
      <c r="D525" s="32"/>
      <c r="E525" s="51"/>
      <c r="F525" s="51"/>
      <c r="G525" s="51"/>
      <c r="H525" s="51"/>
      <c r="I525" s="5"/>
    </row>
    <row r="526" spans="3:9" s="62" customFormat="1">
      <c r="C526" s="5"/>
    </row>
    <row r="527" spans="3:9" s="62" customFormat="1">
      <c r="C527" s="5"/>
    </row>
    <row r="528" spans="3:9" s="62" customFormat="1">
      <c r="C528" s="5"/>
    </row>
    <row r="529" spans="3:9" s="62" customFormat="1">
      <c r="C529" s="5"/>
    </row>
    <row r="530" spans="3:9" s="62" customFormat="1">
      <c r="C530" s="5"/>
    </row>
    <row r="531" spans="3:9" s="62" customFormat="1">
      <c r="C531" s="5"/>
    </row>
    <row r="532" spans="3:9" s="62" customFormat="1">
      <c r="C532" s="32"/>
      <c r="D532" s="32"/>
      <c r="E532" s="51"/>
      <c r="F532" s="51"/>
      <c r="G532" s="51"/>
      <c r="H532" s="51"/>
      <c r="I532" s="5"/>
    </row>
    <row r="533" spans="3:9" s="62" customFormat="1">
      <c r="C533" s="32"/>
      <c r="D533" s="32"/>
      <c r="E533" s="51"/>
      <c r="F533" s="51"/>
      <c r="G533" s="51"/>
      <c r="H533" s="51"/>
      <c r="I533" s="5"/>
    </row>
    <row r="534" spans="3:9" s="62" customFormat="1">
      <c r="C534" s="5"/>
    </row>
    <row r="535" spans="3:9" s="62" customFormat="1">
      <c r="C535" s="5"/>
    </row>
    <row r="536" spans="3:9" s="62" customFormat="1">
      <c r="C536" s="5"/>
    </row>
    <row r="537" spans="3:9" s="62" customFormat="1">
      <c r="C537" s="5"/>
    </row>
    <row r="538" spans="3:9" s="62" customFormat="1">
      <c r="C538" s="5"/>
    </row>
    <row r="539" spans="3:9" s="62" customFormat="1">
      <c r="C539" s="5"/>
    </row>
    <row r="540" spans="3:9" s="62" customFormat="1">
      <c r="C540" s="68" t="s">
        <v>812</v>
      </c>
      <c r="D540" s="32"/>
      <c r="E540" s="51"/>
      <c r="F540" s="51"/>
      <c r="G540" s="51"/>
      <c r="H540" s="51"/>
      <c r="I540" s="5"/>
    </row>
    <row r="541" spans="3:9" s="62" customFormat="1">
      <c r="C541" s="32"/>
      <c r="D541" s="32"/>
      <c r="E541" s="51"/>
      <c r="F541" s="51"/>
      <c r="G541" s="51"/>
      <c r="H541" s="51"/>
      <c r="I541" s="5"/>
    </row>
    <row r="542" spans="3:9" s="62" customFormat="1">
      <c r="C542" s="5"/>
    </row>
    <row r="543" spans="3:9" s="62" customFormat="1">
      <c r="C543" s="66" t="s">
        <v>817</v>
      </c>
    </row>
    <row r="544" spans="3:9" s="62" customFormat="1">
      <c r="C544" s="5"/>
    </row>
    <row r="545" spans="3:9" s="62" customFormat="1">
      <c r="C545" s="25" t="s">
        <v>842</v>
      </c>
    </row>
    <row r="546" spans="3:9" s="62" customFormat="1">
      <c r="C546" s="5"/>
    </row>
    <row r="547" spans="3:9">
      <c r="C547" s="66" t="s">
        <v>821</v>
      </c>
    </row>
    <row r="548" spans="3:9">
      <c r="C548" s="32"/>
      <c r="D548" s="32"/>
      <c r="E548" s="51"/>
      <c r="F548" s="51"/>
      <c r="G548" s="51"/>
      <c r="H548" s="51"/>
      <c r="I548" s="5"/>
    </row>
    <row r="549" spans="3:9">
      <c r="C549" s="32" t="s">
        <v>822</v>
      </c>
      <c r="D549" s="32"/>
      <c r="E549" s="51"/>
      <c r="F549" s="51"/>
      <c r="G549" s="51"/>
      <c r="H549" s="51"/>
      <c r="I549" s="5"/>
    </row>
    <row r="550" spans="3:9">
      <c r="C550" s="32"/>
      <c r="D550" s="32"/>
      <c r="E550" s="32"/>
      <c r="F550" s="51"/>
      <c r="G550" s="51"/>
      <c r="H550" s="51"/>
      <c r="I550" s="5"/>
    </row>
    <row r="551" spans="3:9">
      <c r="C551" s="32"/>
      <c r="D551" s="32"/>
      <c r="E551" s="51"/>
      <c r="F551" s="51"/>
      <c r="G551" s="51"/>
      <c r="H551" s="51"/>
      <c r="I551" s="5"/>
    </row>
    <row r="552" spans="3:9">
      <c r="C552" s="32"/>
      <c r="D552" s="32"/>
      <c r="E552" s="32"/>
      <c r="F552" s="51"/>
      <c r="G552" s="51"/>
      <c r="H552" s="51"/>
      <c r="I552" s="5"/>
    </row>
    <row r="553" spans="3:9">
      <c r="C553" s="32"/>
      <c r="D553" s="32"/>
      <c r="E553" s="51"/>
      <c r="F553" s="51"/>
      <c r="G553" s="51"/>
      <c r="H553" s="51"/>
      <c r="I553" s="5"/>
    </row>
    <row r="554" spans="3:9">
      <c r="C554" s="5"/>
    </row>
    <row r="559" spans="3:9">
      <c r="E559" s="2"/>
    </row>
    <row r="560" spans="3:9">
      <c r="C560" s="1"/>
      <c r="E560" s="2"/>
    </row>
    <row r="561" spans="3:5" s="62" customFormat="1" ht="20.100000000000001" customHeight="1">
      <c r="C561" s="34" t="s">
        <v>823</v>
      </c>
      <c r="E561" s="5"/>
    </row>
    <row r="562" spans="3:5" s="62" customFormat="1" ht="20.100000000000001" customHeight="1">
      <c r="C562" s="34" t="s">
        <v>824</v>
      </c>
      <c r="E562" s="5"/>
    </row>
    <row r="563" spans="3:5" s="62" customFormat="1" ht="20.100000000000001" customHeight="1">
      <c r="C563" s="34" t="s">
        <v>825</v>
      </c>
      <c r="E563" s="5"/>
    </row>
    <row r="564" spans="3:5" s="62" customFormat="1" ht="20.100000000000001" customHeight="1">
      <c r="C564" s="34" t="s">
        <v>826</v>
      </c>
      <c r="E564" s="5"/>
    </row>
    <row r="565" spans="3:5" s="62" customFormat="1" ht="20.100000000000001" customHeight="1">
      <c r="C565" s="34" t="s">
        <v>827</v>
      </c>
      <c r="E565" s="5"/>
    </row>
    <row r="566" spans="3:5" s="62" customFormat="1" ht="20.100000000000001" customHeight="1">
      <c r="C566" s="34" t="s">
        <v>838</v>
      </c>
      <c r="E566" s="5"/>
    </row>
    <row r="567" spans="3:5" s="62" customFormat="1" ht="20.100000000000001" customHeight="1">
      <c r="C567" s="34" t="s">
        <v>828</v>
      </c>
      <c r="E567" s="5"/>
    </row>
    <row r="568" spans="3:5" s="62" customFormat="1" ht="20.100000000000001" customHeight="1">
      <c r="C568" s="34" t="s">
        <v>829</v>
      </c>
      <c r="E568" s="5"/>
    </row>
    <row r="569" spans="3:5" s="62" customFormat="1" ht="20.100000000000001" customHeight="1">
      <c r="C569" s="34" t="s">
        <v>830</v>
      </c>
      <c r="E569" s="5"/>
    </row>
    <row r="570" spans="3:5" s="62" customFormat="1" ht="20.100000000000001" customHeight="1">
      <c r="C570" s="34" t="s">
        <v>831</v>
      </c>
      <c r="E570" s="5"/>
    </row>
    <row r="571" spans="3:5" s="62" customFormat="1" ht="20.100000000000001" customHeight="1">
      <c r="C571" s="25" t="s">
        <v>832</v>
      </c>
      <c r="E571" s="5"/>
    </row>
    <row r="572" spans="3:5" s="62" customFormat="1" ht="20.100000000000001" customHeight="1">
      <c r="C572" s="25" t="s">
        <v>833</v>
      </c>
      <c r="E572" s="5"/>
    </row>
    <row r="573" spans="3:5" s="62" customFormat="1" ht="20.100000000000001" customHeight="1">
      <c r="C573" s="70" t="s">
        <v>834</v>
      </c>
      <c r="E573" s="5"/>
    </row>
    <row r="574" spans="3:5" s="62" customFormat="1" ht="20.100000000000001" customHeight="1">
      <c r="C574" s="25" t="s">
        <v>835</v>
      </c>
      <c r="E574" s="5"/>
    </row>
    <row r="575" spans="3:5" ht="20.100000000000001" customHeight="1">
      <c r="C575" s="25" t="s">
        <v>836</v>
      </c>
      <c r="E575" s="4"/>
    </row>
    <row r="576" spans="3:5" ht="20.100000000000001" customHeight="1">
      <c r="C576" s="25" t="s">
        <v>837</v>
      </c>
    </row>
    <row r="577" spans="3:3" ht="20.100000000000001" customHeight="1">
      <c r="C577" s="55"/>
    </row>
    <row r="578" spans="3:3" ht="20.100000000000001" customHeight="1">
      <c r="C578" s="25" t="s">
        <v>839</v>
      </c>
    </row>
    <row r="579" spans="3:3" ht="20.100000000000001" customHeight="1">
      <c r="C579" s="25" t="s">
        <v>840</v>
      </c>
    </row>
    <row r="580" spans="3:3" ht="20.100000000000001" customHeight="1">
      <c r="C580" s="25" t="s">
        <v>841</v>
      </c>
    </row>
    <row r="581" spans="3:3" ht="20.100000000000001" customHeight="1">
      <c r="C581" s="4"/>
    </row>
    <row r="582" spans="3:3" ht="20.100000000000001" customHeight="1">
      <c r="C582" s="25" t="s">
        <v>851</v>
      </c>
    </row>
    <row r="583" spans="3:3" ht="20.100000000000001" customHeight="1">
      <c r="C583" s="4" t="s">
        <v>843</v>
      </c>
    </row>
    <row r="584" spans="3:3" ht="20.100000000000001" customHeight="1">
      <c r="C584" s="25" t="s">
        <v>844</v>
      </c>
    </row>
    <row r="585" spans="3:3" ht="20.100000000000001" customHeight="1">
      <c r="C585" s="25" t="s">
        <v>845</v>
      </c>
    </row>
    <row r="586" spans="3:3" ht="20.100000000000001" customHeight="1">
      <c r="C586" s="25" t="s">
        <v>846</v>
      </c>
    </row>
    <row r="587" spans="3:3" ht="20.100000000000001" customHeight="1">
      <c r="C587" s="25" t="s">
        <v>852</v>
      </c>
    </row>
    <row r="588" spans="3:3" ht="20.100000000000001" customHeight="1">
      <c r="C588" s="25" t="s">
        <v>854</v>
      </c>
    </row>
    <row r="589" spans="3:3" ht="20.100000000000001" customHeight="1">
      <c r="C589" s="4"/>
    </row>
    <row r="590" spans="3:3" ht="20.100000000000001" customHeight="1">
      <c r="C590" s="25" t="s">
        <v>853</v>
      </c>
    </row>
    <row r="591" spans="3:3" ht="20.100000000000001" customHeight="1">
      <c r="C591" s="25" t="s">
        <v>855</v>
      </c>
    </row>
    <row r="592" spans="3:3" ht="20.100000000000001" customHeight="1">
      <c r="C592" s="69" t="s">
        <v>856</v>
      </c>
    </row>
    <row r="593" spans="3:3" ht="20.100000000000001" customHeight="1">
      <c r="C593" s="4"/>
    </row>
    <row r="594" spans="3:3" ht="20.100000000000001" customHeight="1">
      <c r="C594" s="25" t="s">
        <v>857</v>
      </c>
    </row>
    <row r="595" spans="3:3" ht="20.100000000000001" customHeight="1">
      <c r="C595" s="25" t="s">
        <v>858</v>
      </c>
    </row>
    <row r="596" spans="3:3" ht="20.100000000000001" customHeight="1">
      <c r="C596" s="25" t="s">
        <v>859</v>
      </c>
    </row>
    <row r="597" spans="3:3" ht="20.100000000000001" customHeight="1">
      <c r="C597" s="25" t="s">
        <v>860</v>
      </c>
    </row>
    <row r="598" spans="3:3" ht="20.100000000000001" customHeight="1">
      <c r="C598" s="25" t="s">
        <v>870</v>
      </c>
    </row>
    <row r="599" spans="3:3" ht="20.100000000000001" customHeight="1">
      <c r="C599" s="4" t="s">
        <v>861</v>
      </c>
    </row>
    <row r="600" spans="3:3" ht="20.100000000000001" customHeight="1">
      <c r="C600" s="25" t="s">
        <v>862</v>
      </c>
    </row>
    <row r="601" spans="3:3" ht="20.100000000000001" customHeight="1">
      <c r="C601" s="25" t="s">
        <v>869</v>
      </c>
    </row>
    <row r="602" spans="3:3" ht="20.100000000000001" customHeight="1">
      <c r="C602" s="25" t="s">
        <v>863</v>
      </c>
    </row>
    <row r="603" spans="3:3" ht="20.100000000000001" customHeight="1">
      <c r="C603" s="25" t="s">
        <v>864</v>
      </c>
    </row>
    <row r="604" spans="3:3" ht="20.100000000000001" customHeight="1">
      <c r="C604" s="25" t="s">
        <v>868</v>
      </c>
    </row>
    <row r="605" spans="3:3" ht="20.100000000000001" customHeight="1">
      <c r="C605" s="25" t="s">
        <v>865</v>
      </c>
    </row>
    <row r="606" spans="3:3" ht="20.100000000000001" customHeight="1">
      <c r="C606" s="25" t="s">
        <v>866</v>
      </c>
    </row>
    <row r="607" spans="3:3" ht="20.100000000000001" customHeight="1">
      <c r="C607" s="25" t="s">
        <v>867</v>
      </c>
    </row>
    <row r="608" spans="3:3" ht="20.100000000000001" customHeight="1">
      <c r="C608" s="4"/>
    </row>
    <row r="609" spans="3:3" ht="20.100000000000001" customHeight="1">
      <c r="C609" s="3"/>
    </row>
    <row r="610" spans="3:3" ht="20.100000000000001" customHeight="1">
      <c r="C610" s="34" t="s">
        <v>871</v>
      </c>
    </row>
    <row r="611" spans="3:3" ht="20.100000000000001" customHeight="1">
      <c r="C611" s="34" t="s">
        <v>872</v>
      </c>
    </row>
    <row r="612" spans="3:3" ht="20.100000000000001" customHeight="1">
      <c r="C612" s="2"/>
    </row>
    <row r="613" spans="3:3" ht="20.100000000000001" customHeight="1">
      <c r="C613" s="2"/>
    </row>
    <row r="614" spans="3:3" ht="20.100000000000001" customHeight="1">
      <c r="C614" s="3"/>
    </row>
    <row r="615" spans="3:3" ht="20.100000000000001" customHeight="1">
      <c r="C615" s="34" t="s">
        <v>873</v>
      </c>
    </row>
    <row r="616" spans="3:3" ht="20.100000000000001" customHeight="1">
      <c r="C616" s="2"/>
    </row>
    <row r="617" spans="3:3" ht="20.100000000000001" customHeight="1">
      <c r="C617" s="2" t="s">
        <v>874</v>
      </c>
    </row>
    <row r="618" spans="3:3" ht="20.100000000000001" customHeight="1">
      <c r="C618" s="2"/>
    </row>
    <row r="619" spans="3:3" ht="20.100000000000001" customHeight="1">
      <c r="C619" s="34" t="s">
        <v>875</v>
      </c>
    </row>
    <row r="620" spans="3:3" ht="20.100000000000001" customHeight="1">
      <c r="C620" s="3"/>
    </row>
    <row r="621" spans="3:3" ht="20.100000000000001" customHeight="1">
      <c r="C621" s="3"/>
    </row>
    <row r="622" spans="3:3" ht="20.100000000000001" customHeight="1">
      <c r="C622" s="34" t="s">
        <v>876</v>
      </c>
    </row>
    <row r="623" spans="3:3" ht="20.100000000000001" customHeight="1">
      <c r="C623" s="3"/>
    </row>
    <row r="624" spans="3:3" ht="20.100000000000001" customHeight="1">
      <c r="C624" s="34" t="s">
        <v>877</v>
      </c>
    </row>
    <row r="625" spans="3:3" ht="20.100000000000001" customHeight="1">
      <c r="C625" s="2" t="s">
        <v>878</v>
      </c>
    </row>
    <row r="626" spans="3:3" ht="20.100000000000001" customHeight="1">
      <c r="C626" s="2" t="s">
        <v>879</v>
      </c>
    </row>
    <row r="627" spans="3:3" ht="20.100000000000001" customHeight="1">
      <c r="C627" s="2" t="s">
        <v>880</v>
      </c>
    </row>
    <row r="628" spans="3:3" ht="20.100000000000001" customHeight="1">
      <c r="C628" s="4" t="s">
        <v>881</v>
      </c>
    </row>
    <row r="629" spans="3:3" ht="20.100000000000001" customHeight="1">
      <c r="C629" s="72" t="s">
        <v>883</v>
      </c>
    </row>
    <row r="630" spans="3:3" ht="20.100000000000001" customHeight="1">
      <c r="C630" s="25" t="s">
        <v>891</v>
      </c>
    </row>
    <row r="631" spans="3:3" ht="20.100000000000001" customHeight="1">
      <c r="C631" s="25" t="s">
        <v>892</v>
      </c>
    </row>
    <row r="632" spans="3:3" ht="20.100000000000001" customHeight="1">
      <c r="C632" s="4" t="s">
        <v>893</v>
      </c>
    </row>
    <row r="633" spans="3:3" ht="20.100000000000001" customHeight="1">
      <c r="C633" s="71" t="s">
        <v>882</v>
      </c>
    </row>
    <row r="634" spans="3:3" s="2" customFormat="1" ht="20.100000000000001" customHeight="1">
      <c r="C634" s="34" t="s">
        <v>884</v>
      </c>
    </row>
    <row r="635" spans="3:3" s="2" customFormat="1" ht="20.100000000000001" customHeight="1">
      <c r="C635" s="34" t="s">
        <v>894</v>
      </c>
    </row>
    <row r="636" spans="3:3" s="2" customFormat="1" ht="20.100000000000001" customHeight="1">
      <c r="C636" s="34" t="s">
        <v>885</v>
      </c>
    </row>
    <row r="637" spans="3:3" s="2" customFormat="1" ht="20.100000000000001" customHeight="1">
      <c r="C637" s="34" t="s">
        <v>886</v>
      </c>
    </row>
    <row r="638" spans="3:3" s="2" customFormat="1" ht="20.100000000000001" customHeight="1">
      <c r="C638" s="34" t="s">
        <v>887</v>
      </c>
    </row>
    <row r="639" spans="3:3" s="5" customFormat="1" ht="20.100000000000001" customHeight="1">
      <c r="C639" s="4" t="s">
        <v>888</v>
      </c>
    </row>
    <row r="640" spans="3:3" s="5" customFormat="1" ht="20.100000000000001" customHeight="1">
      <c r="C640" s="25" t="s">
        <v>889</v>
      </c>
    </row>
    <row r="641" spans="3:3" s="5" customFormat="1" ht="20.100000000000001" customHeight="1">
      <c r="C641" s="25" t="s">
        <v>890</v>
      </c>
    </row>
    <row r="642" spans="3:3" s="5" customFormat="1" ht="20.100000000000001" customHeight="1"/>
    <row r="643" spans="3:3" s="5" customFormat="1" ht="20.100000000000001" customHeight="1"/>
    <row r="644" spans="3:3" s="5" customFormat="1" ht="20.100000000000001" customHeight="1"/>
    <row r="645" spans="3:3" s="5" customFormat="1" ht="20.100000000000001" customHeight="1"/>
  </sheetData>
  <phoneticPr fontId="3" type="noConversion"/>
  <hyperlinks>
    <hyperlink ref="C573" r:id="rId1"/>
    <hyperlink ref="C633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40"/>
  <sheetViews>
    <sheetView workbookViewId="0">
      <selection activeCell="G30" sqref="G30"/>
    </sheetView>
  </sheetViews>
  <sheetFormatPr defaultRowHeight="13.5"/>
  <cols>
    <col min="3" max="3" width="21.75" customWidth="1"/>
    <col min="4" max="4" width="10.5" bestFit="1" customWidth="1"/>
  </cols>
  <sheetData>
    <row r="1" spans="1:16">
      <c r="B1" t="s">
        <v>175</v>
      </c>
    </row>
    <row r="2" spans="1:16">
      <c r="A2">
        <v>1</v>
      </c>
      <c r="B2" s="23" t="s">
        <v>176</v>
      </c>
      <c r="C2" t="s">
        <v>166</v>
      </c>
      <c r="D2" s="23">
        <v>10001</v>
      </c>
      <c r="E2" s="23" t="s">
        <v>190</v>
      </c>
      <c r="L2" t="s">
        <v>256</v>
      </c>
    </row>
    <row r="3" spans="1:16">
      <c r="A3">
        <v>1</v>
      </c>
      <c r="B3" s="23" t="s">
        <v>176</v>
      </c>
      <c r="C3" t="s">
        <v>167</v>
      </c>
      <c r="D3" s="23">
        <v>10002</v>
      </c>
      <c r="E3" s="23" t="s">
        <v>190</v>
      </c>
    </row>
    <row r="4" spans="1:16">
      <c r="B4" s="23" t="s">
        <v>176</v>
      </c>
      <c r="C4" t="s">
        <v>174</v>
      </c>
      <c r="D4" s="23">
        <v>10003</v>
      </c>
      <c r="E4" s="23" t="s">
        <v>190</v>
      </c>
      <c r="K4" s="31">
        <v>10030102</v>
      </c>
      <c r="L4" s="31" t="s">
        <v>237</v>
      </c>
      <c r="M4" s="31" t="s">
        <v>238</v>
      </c>
      <c r="N4" s="31">
        <v>2</v>
      </c>
      <c r="O4" s="29">
        <v>2</v>
      </c>
      <c r="P4" t="str">
        <f>K4&amp;L2&amp;K5&amp;L2&amp;K6&amp;L2&amp;K7&amp;L2&amp;K8&amp;L2&amp;K9&amp;L2&amp;K10&amp;L2&amp;K11&amp;L2&amp;K12&amp;L2&amp;K13&amp;L2&amp;K14&amp;L2&amp;K15&amp;L2&amp;K16&amp;L2&amp;K17&amp;L2&amp;K18&amp;L2&amp;K19&amp;L2&amp;K20&amp;L2&amp;K21&amp;L2</f>
        <v>10030102;10030105;10030107;10030109;10030110;10030111;10030202;10030205;10030206;10030208;10030210;10030212;10030214;10030215;10030216;10030217;10030218;10030221;</v>
      </c>
    </row>
    <row r="5" spans="1:16">
      <c r="A5">
        <v>1</v>
      </c>
      <c r="B5" s="23" t="s">
        <v>176</v>
      </c>
      <c r="C5" t="s">
        <v>207</v>
      </c>
      <c r="D5" s="23">
        <v>10004</v>
      </c>
      <c r="E5" s="23" t="s">
        <v>190</v>
      </c>
      <c r="K5" s="31">
        <v>10030105</v>
      </c>
      <c r="L5" s="31" t="s">
        <v>239</v>
      </c>
      <c r="M5" s="31">
        <v>10030105</v>
      </c>
      <c r="N5" s="31">
        <v>2</v>
      </c>
      <c r="O5" s="29">
        <v>2</v>
      </c>
    </row>
    <row r="6" spans="1:16">
      <c r="A6">
        <v>1</v>
      </c>
      <c r="B6" s="23" t="s">
        <v>176</v>
      </c>
      <c r="C6" t="s">
        <v>183</v>
      </c>
      <c r="D6" s="23">
        <v>10005</v>
      </c>
      <c r="E6" s="23" t="s">
        <v>190</v>
      </c>
      <c r="K6" s="31">
        <v>10030107</v>
      </c>
      <c r="L6" s="31" t="s">
        <v>240</v>
      </c>
      <c r="M6" s="31">
        <v>10030107</v>
      </c>
      <c r="N6" s="31">
        <v>2</v>
      </c>
      <c r="O6" s="29">
        <v>2</v>
      </c>
    </row>
    <row r="7" spans="1:16">
      <c r="A7">
        <v>1</v>
      </c>
      <c r="B7" s="23" t="s">
        <v>176</v>
      </c>
      <c r="C7" t="s">
        <v>184</v>
      </c>
      <c r="D7" s="23">
        <v>10006</v>
      </c>
      <c r="E7" s="23" t="s">
        <v>190</v>
      </c>
      <c r="J7" s="28"/>
      <c r="K7" s="31">
        <v>10030109</v>
      </c>
      <c r="L7" s="31" t="s">
        <v>241</v>
      </c>
      <c r="M7" s="31">
        <v>10030109</v>
      </c>
      <c r="N7" s="31">
        <v>2</v>
      </c>
      <c r="O7" s="29">
        <v>2</v>
      </c>
    </row>
    <row r="8" spans="1:16">
      <c r="A8">
        <v>1</v>
      </c>
      <c r="B8" s="23" t="s">
        <v>176</v>
      </c>
      <c r="C8" t="s">
        <v>185</v>
      </c>
      <c r="D8" s="23">
        <v>10007</v>
      </c>
      <c r="E8" s="23" t="s">
        <v>190</v>
      </c>
      <c r="J8" s="28"/>
      <c r="K8" s="31">
        <v>10030110</v>
      </c>
      <c r="L8" s="31" t="s">
        <v>242</v>
      </c>
      <c r="M8" s="31">
        <v>10030110</v>
      </c>
      <c r="N8" s="31">
        <v>2</v>
      </c>
      <c r="O8" s="29">
        <v>3</v>
      </c>
    </row>
    <row r="9" spans="1:16">
      <c r="A9">
        <v>1</v>
      </c>
      <c r="B9" s="23" t="s">
        <v>176</v>
      </c>
      <c r="C9" t="s">
        <v>186</v>
      </c>
      <c r="D9" s="23">
        <v>10008</v>
      </c>
      <c r="E9" s="23" t="s">
        <v>190</v>
      </c>
      <c r="J9" s="28"/>
      <c r="K9" s="31" t="s">
        <v>236</v>
      </c>
      <c r="L9" s="31" t="s">
        <v>243</v>
      </c>
      <c r="M9" s="31">
        <v>10030111</v>
      </c>
      <c r="N9" s="31">
        <v>2</v>
      </c>
      <c r="O9" s="29">
        <v>1</v>
      </c>
    </row>
    <row r="10" spans="1:16">
      <c r="A10">
        <v>1</v>
      </c>
      <c r="B10" s="23" t="s">
        <v>176</v>
      </c>
      <c r="C10" t="s">
        <v>188</v>
      </c>
      <c r="D10" s="23">
        <v>10009</v>
      </c>
      <c r="E10" s="23" t="s">
        <v>190</v>
      </c>
      <c r="J10" s="28"/>
      <c r="K10" s="30">
        <v>10030202</v>
      </c>
      <c r="L10" s="31" t="s">
        <v>244</v>
      </c>
      <c r="M10" s="30">
        <v>10030202</v>
      </c>
      <c r="N10" s="30">
        <v>2</v>
      </c>
      <c r="O10" s="29">
        <v>8</v>
      </c>
    </row>
    <row r="11" spans="1:16">
      <c r="A11">
        <v>1</v>
      </c>
      <c r="B11" s="23" t="s">
        <v>176</v>
      </c>
      <c r="C11" t="s">
        <v>192</v>
      </c>
      <c r="D11" s="23">
        <v>10010</v>
      </c>
      <c r="E11" s="23" t="s">
        <v>190</v>
      </c>
      <c r="J11" s="28"/>
      <c r="K11" s="30">
        <v>10030205</v>
      </c>
      <c r="L11" s="31" t="s">
        <v>245</v>
      </c>
      <c r="M11" s="30">
        <v>10030205</v>
      </c>
      <c r="N11" s="30">
        <v>2</v>
      </c>
      <c r="O11" s="29">
        <v>7</v>
      </c>
    </row>
    <row r="12" spans="1:16">
      <c r="A12">
        <v>1</v>
      </c>
      <c r="B12" s="23" t="s">
        <v>176</v>
      </c>
      <c r="C12" t="s">
        <v>193</v>
      </c>
      <c r="D12" s="23">
        <v>10011</v>
      </c>
      <c r="E12" s="23" t="s">
        <v>190</v>
      </c>
      <c r="J12" s="28"/>
      <c r="K12" s="30">
        <v>10030206</v>
      </c>
      <c r="L12" s="31" t="s">
        <v>246</v>
      </c>
      <c r="M12" s="30">
        <v>10030206</v>
      </c>
      <c r="N12" s="30">
        <v>2</v>
      </c>
      <c r="O12" s="29">
        <v>8</v>
      </c>
    </row>
    <row r="13" spans="1:16">
      <c r="A13">
        <v>1</v>
      </c>
      <c r="B13" t="s">
        <v>177</v>
      </c>
      <c r="C13" t="s">
        <v>171</v>
      </c>
      <c r="D13" s="23">
        <v>20001</v>
      </c>
      <c r="E13" s="23" t="s">
        <v>190</v>
      </c>
      <c r="J13" s="28"/>
      <c r="K13" s="30">
        <v>10030208</v>
      </c>
      <c r="L13" s="31" t="s">
        <v>247</v>
      </c>
      <c r="M13" s="30">
        <v>10030208</v>
      </c>
      <c r="N13" s="30">
        <v>2</v>
      </c>
      <c r="O13" s="29">
        <v>7</v>
      </c>
    </row>
    <row r="14" spans="1:16">
      <c r="A14">
        <v>1</v>
      </c>
      <c r="B14" t="s">
        <v>177</v>
      </c>
      <c r="C14" t="s">
        <v>194</v>
      </c>
      <c r="D14" s="23">
        <v>20002</v>
      </c>
      <c r="E14" s="23" t="s">
        <v>190</v>
      </c>
      <c r="J14" s="28"/>
      <c r="K14" s="30">
        <v>10030210</v>
      </c>
      <c r="L14" s="31" t="s">
        <v>248</v>
      </c>
      <c r="M14" s="30">
        <v>10030210</v>
      </c>
      <c r="N14" s="30">
        <v>2</v>
      </c>
      <c r="O14" s="29">
        <v>6</v>
      </c>
    </row>
    <row r="15" spans="1:16">
      <c r="A15">
        <v>1</v>
      </c>
      <c r="B15" t="s">
        <v>177</v>
      </c>
      <c r="C15" t="s">
        <v>199</v>
      </c>
      <c r="D15" s="23">
        <v>20003</v>
      </c>
      <c r="E15" s="23" t="s">
        <v>200</v>
      </c>
      <c r="J15" s="28"/>
      <c r="K15" s="30">
        <v>10030212</v>
      </c>
      <c r="L15" s="31" t="s">
        <v>249</v>
      </c>
      <c r="M15" s="30">
        <v>10030212</v>
      </c>
      <c r="N15" s="30">
        <v>2</v>
      </c>
      <c r="O15" s="29">
        <v>8</v>
      </c>
    </row>
    <row r="16" spans="1:16">
      <c r="A16">
        <v>1</v>
      </c>
      <c r="B16" t="s">
        <v>177</v>
      </c>
      <c r="C16" t="s">
        <v>172</v>
      </c>
      <c r="D16" s="23">
        <v>20004</v>
      </c>
      <c r="E16" s="23" t="s">
        <v>200</v>
      </c>
      <c r="J16" s="28"/>
      <c r="K16" s="30">
        <v>10030214</v>
      </c>
      <c r="L16" s="31" t="s">
        <v>250</v>
      </c>
      <c r="M16" s="30">
        <v>10030214</v>
      </c>
      <c r="N16" s="30">
        <v>3</v>
      </c>
      <c r="O16" s="29">
        <v>12</v>
      </c>
    </row>
    <row r="17" spans="1:15">
      <c r="B17" t="s">
        <v>177</v>
      </c>
      <c r="C17" t="s">
        <v>201</v>
      </c>
      <c r="D17" s="23">
        <v>20005</v>
      </c>
      <c r="E17" s="23" t="s">
        <v>190</v>
      </c>
      <c r="J17" s="28"/>
      <c r="K17" s="30">
        <v>10030215</v>
      </c>
      <c r="L17" s="31" t="s">
        <v>251</v>
      </c>
      <c r="M17" s="30">
        <v>10030215</v>
      </c>
      <c r="N17" s="30">
        <v>3</v>
      </c>
      <c r="O17" s="29">
        <v>13</v>
      </c>
    </row>
    <row r="18" spans="1:15">
      <c r="A18">
        <v>1</v>
      </c>
      <c r="B18" t="s">
        <v>177</v>
      </c>
      <c r="C18" t="s">
        <v>202</v>
      </c>
      <c r="D18" s="23">
        <v>20006</v>
      </c>
      <c r="E18" s="23" t="s">
        <v>190</v>
      </c>
      <c r="J18" s="28"/>
      <c r="K18" s="30">
        <v>10030216</v>
      </c>
      <c r="L18" s="31" t="s">
        <v>252</v>
      </c>
      <c r="M18" s="30">
        <v>10030216</v>
      </c>
      <c r="N18" s="30">
        <v>3</v>
      </c>
      <c r="O18" s="29">
        <v>15</v>
      </c>
    </row>
    <row r="19" spans="1:15">
      <c r="A19">
        <v>1</v>
      </c>
      <c r="B19" t="s">
        <v>177</v>
      </c>
      <c r="C19" t="s">
        <v>197</v>
      </c>
      <c r="D19" s="23">
        <v>20007</v>
      </c>
      <c r="E19" s="23" t="s">
        <v>190</v>
      </c>
      <c r="J19" s="28"/>
      <c r="K19" s="30">
        <v>10030217</v>
      </c>
      <c r="L19" s="31" t="s">
        <v>253</v>
      </c>
      <c r="M19" s="30">
        <v>10030217</v>
      </c>
      <c r="N19" s="30">
        <v>3</v>
      </c>
      <c r="O19" s="29">
        <v>15</v>
      </c>
    </row>
    <row r="20" spans="1:15">
      <c r="A20">
        <v>1</v>
      </c>
      <c r="B20" t="s">
        <v>203</v>
      </c>
      <c r="C20" t="s">
        <v>204</v>
      </c>
      <c r="D20" s="23">
        <v>20008</v>
      </c>
      <c r="E20" s="23" t="s">
        <v>190</v>
      </c>
      <c r="J20" s="27"/>
      <c r="K20" s="30">
        <v>10030218</v>
      </c>
      <c r="L20" s="31" t="s">
        <v>254</v>
      </c>
      <c r="M20" s="30">
        <v>10030218</v>
      </c>
      <c r="N20" s="30">
        <v>2</v>
      </c>
      <c r="O20" s="29">
        <v>8</v>
      </c>
    </row>
    <row r="21" spans="1:15">
      <c r="A21">
        <v>1</v>
      </c>
      <c r="B21" t="s">
        <v>177</v>
      </c>
      <c r="C21" t="s">
        <v>191</v>
      </c>
      <c r="D21" s="23">
        <v>20009</v>
      </c>
      <c r="E21" s="23" t="s">
        <v>190</v>
      </c>
      <c r="J21" s="27"/>
      <c r="K21" s="30">
        <v>10030221</v>
      </c>
      <c r="L21" s="31" t="s">
        <v>255</v>
      </c>
      <c r="M21" s="30">
        <v>10030221</v>
      </c>
      <c r="N21" s="30">
        <v>2</v>
      </c>
      <c r="O21" s="29">
        <v>8</v>
      </c>
    </row>
    <row r="22" spans="1:15">
      <c r="A22" s="24">
        <v>1</v>
      </c>
      <c r="B22" t="s">
        <v>177</v>
      </c>
      <c r="C22" t="s">
        <v>187</v>
      </c>
      <c r="D22" s="23">
        <v>20010</v>
      </c>
      <c r="E22" s="23" t="s">
        <v>190</v>
      </c>
      <c r="J22" s="27"/>
      <c r="K22" s="30"/>
      <c r="L22" s="31"/>
      <c r="M22" s="30"/>
      <c r="N22" s="30"/>
      <c r="O22" s="29"/>
    </row>
    <row r="23" spans="1:15">
      <c r="B23" t="s">
        <v>177</v>
      </c>
      <c r="C23" t="s">
        <v>189</v>
      </c>
      <c r="D23" s="23">
        <v>20011</v>
      </c>
      <c r="E23" s="23" t="s">
        <v>190</v>
      </c>
      <c r="J23" s="27"/>
    </row>
    <row r="24" spans="1:15">
      <c r="A24">
        <v>1</v>
      </c>
      <c r="B24" t="s">
        <v>177</v>
      </c>
      <c r="C24" t="s">
        <v>195</v>
      </c>
      <c r="D24" s="23">
        <v>20012</v>
      </c>
      <c r="E24" s="23" t="s">
        <v>190</v>
      </c>
      <c r="J24" s="27"/>
    </row>
    <row r="25" spans="1:15">
      <c r="A25">
        <v>1</v>
      </c>
      <c r="B25" t="s">
        <v>177</v>
      </c>
      <c r="C25" t="s">
        <v>205</v>
      </c>
      <c r="D25" s="23">
        <v>20013</v>
      </c>
      <c r="E25" s="23" t="s">
        <v>190</v>
      </c>
      <c r="J25" s="27"/>
    </row>
    <row r="26" spans="1:15">
      <c r="A26">
        <v>1</v>
      </c>
      <c r="B26" t="s">
        <v>177</v>
      </c>
      <c r="C26" t="s">
        <v>206</v>
      </c>
      <c r="D26" s="23">
        <v>20014</v>
      </c>
      <c r="E26" s="23" t="s">
        <v>190</v>
      </c>
      <c r="J26" s="27"/>
    </row>
    <row r="27" spans="1:15">
      <c r="A27">
        <v>1</v>
      </c>
      <c r="B27" t="s">
        <v>178</v>
      </c>
      <c r="C27" t="s">
        <v>170</v>
      </c>
      <c r="D27" s="23" t="s">
        <v>179</v>
      </c>
      <c r="E27" s="23" t="s">
        <v>190</v>
      </c>
      <c r="J27" s="27"/>
    </row>
    <row r="28" spans="1:15">
      <c r="A28">
        <v>1</v>
      </c>
      <c r="B28" t="s">
        <v>178</v>
      </c>
      <c r="C28" t="s">
        <v>168</v>
      </c>
      <c r="D28" s="23">
        <v>30001</v>
      </c>
      <c r="E28" s="23" t="s">
        <v>190</v>
      </c>
      <c r="J28" s="27"/>
    </row>
    <row r="29" spans="1:15">
      <c r="A29">
        <v>1</v>
      </c>
      <c r="B29" t="s">
        <v>178</v>
      </c>
      <c r="C29" t="s">
        <v>181</v>
      </c>
      <c r="D29" s="23">
        <v>30002</v>
      </c>
      <c r="E29" s="23" t="s">
        <v>190</v>
      </c>
      <c r="J29" s="27"/>
    </row>
    <row r="30" spans="1:15">
      <c r="A30">
        <v>1</v>
      </c>
      <c r="B30" t="s">
        <v>178</v>
      </c>
      <c r="C30" t="s">
        <v>182</v>
      </c>
      <c r="D30" s="23">
        <v>30003</v>
      </c>
      <c r="E30" s="23" t="s">
        <v>190</v>
      </c>
      <c r="J30" s="27"/>
    </row>
    <row r="31" spans="1:15">
      <c r="A31">
        <v>1</v>
      </c>
      <c r="B31" t="s">
        <v>178</v>
      </c>
      <c r="C31" t="s">
        <v>169</v>
      </c>
      <c r="D31" s="23">
        <v>30004</v>
      </c>
      <c r="E31" s="23" t="s">
        <v>190</v>
      </c>
      <c r="J31" s="27"/>
    </row>
    <row r="32" spans="1:15">
      <c r="A32">
        <v>1</v>
      </c>
      <c r="B32" t="s">
        <v>178</v>
      </c>
      <c r="C32" t="s">
        <v>180</v>
      </c>
      <c r="D32" s="23">
        <v>30005</v>
      </c>
      <c r="E32" s="23" t="s">
        <v>190</v>
      </c>
      <c r="J32" s="27"/>
    </row>
    <row r="33" spans="3:10">
      <c r="C33" t="s">
        <v>637</v>
      </c>
      <c r="D33" s="23">
        <v>30006</v>
      </c>
      <c r="J33" s="27"/>
    </row>
    <row r="34" spans="3:10">
      <c r="C34" t="s">
        <v>638</v>
      </c>
      <c r="D34" s="23">
        <v>30007</v>
      </c>
      <c r="J34" s="27"/>
    </row>
    <row r="35" spans="3:10">
      <c r="D35" s="23"/>
      <c r="J35" s="27"/>
    </row>
    <row r="36" spans="3:10">
      <c r="J36" s="27"/>
    </row>
    <row r="37" spans="3:10">
      <c r="J37" s="27"/>
    </row>
    <row r="38" spans="3:10">
      <c r="J38" s="27"/>
    </row>
    <row r="39" spans="3:10">
      <c r="J39" s="27"/>
    </row>
    <row r="40" spans="3:10">
      <c r="J40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39"/>
  <sheetViews>
    <sheetView workbookViewId="0">
      <selection activeCell="C34" sqref="C34"/>
    </sheetView>
  </sheetViews>
  <sheetFormatPr defaultRowHeight="13.5"/>
  <cols>
    <col min="2" max="2" width="19.125" customWidth="1"/>
    <col min="3" max="4" width="33.5" customWidth="1"/>
    <col min="5" max="5" width="30.75" customWidth="1"/>
  </cols>
  <sheetData>
    <row r="1" spans="2:11" s="3" customFormat="1" ht="20.100000000000001" customHeight="1"/>
    <row r="2" spans="2:11" s="3" customFormat="1" ht="20.100000000000001" customHeight="1">
      <c r="B2" s="38" t="s">
        <v>370</v>
      </c>
      <c r="C2" s="39" t="s">
        <v>372</v>
      </c>
      <c r="D2" s="39" t="s">
        <v>382</v>
      </c>
      <c r="E2" s="39" t="s">
        <v>371</v>
      </c>
    </row>
    <row r="3" spans="2:11" s="3" customFormat="1" ht="20.100000000000001" customHeight="1">
      <c r="B3" s="39">
        <v>2927426215</v>
      </c>
      <c r="C3" s="39" t="s">
        <v>716</v>
      </c>
      <c r="D3" s="39"/>
      <c r="E3" s="39"/>
    </row>
    <row r="4" spans="2:11" s="3" customFormat="1" ht="20.100000000000001" customHeight="1">
      <c r="B4" s="39">
        <v>1513463852</v>
      </c>
      <c r="C4" s="39" t="s">
        <v>717</v>
      </c>
      <c r="D4" s="39"/>
      <c r="E4" s="39"/>
    </row>
    <row r="5" spans="2:11" s="3" customFormat="1" ht="20.100000000000001" customHeight="1">
      <c r="B5" s="39">
        <v>1052545998</v>
      </c>
      <c r="C5" s="39" t="s">
        <v>719</v>
      </c>
      <c r="D5" s="39"/>
      <c r="E5" s="4"/>
    </row>
    <row r="6" spans="2:11" s="3" customFormat="1" ht="20.100000000000001" customHeight="1">
      <c r="B6" s="39">
        <v>599372506</v>
      </c>
      <c r="C6" s="39" t="s">
        <v>720</v>
      </c>
      <c r="D6" s="4"/>
      <c r="E6" s="4"/>
    </row>
    <row r="7" spans="2:11" s="3" customFormat="1" ht="20.100000000000001" customHeight="1">
      <c r="B7" s="39">
        <v>874347971</v>
      </c>
      <c r="C7" s="39" t="s">
        <v>721</v>
      </c>
      <c r="D7" s="39"/>
      <c r="E7" s="4"/>
    </row>
    <row r="8" spans="2:11" s="3" customFormat="1" ht="20.100000000000001" customHeight="1">
      <c r="B8" s="39">
        <v>734673699</v>
      </c>
      <c r="C8" s="39" t="s">
        <v>722</v>
      </c>
      <c r="D8" s="4"/>
      <c r="E8" s="4"/>
      <c r="K8"/>
    </row>
    <row r="9" spans="2:11" s="3" customFormat="1" ht="20.100000000000001" customHeight="1">
      <c r="B9" s="39">
        <v>2364310510</v>
      </c>
      <c r="C9" s="39" t="s">
        <v>724</v>
      </c>
      <c r="D9" s="4"/>
      <c r="E9"/>
    </row>
    <row r="10" spans="2:11" s="3" customFormat="1" ht="20.100000000000001" customHeight="1">
      <c r="B10" s="39">
        <v>779897568</v>
      </c>
      <c r="C10" s="56" t="s">
        <v>726</v>
      </c>
      <c r="D10" s="39"/>
      <c r="E10" s="4"/>
    </row>
    <row r="11" spans="2:11" s="3" customFormat="1" ht="20.100000000000001" customHeight="1">
      <c r="B11" s="39"/>
      <c r="D11" s="4"/>
      <c r="E11" s="4"/>
    </row>
    <row r="12" spans="2:11" s="3" customFormat="1" ht="20.100000000000001" customHeight="1">
      <c r="B12" s="54">
        <v>229493200</v>
      </c>
      <c r="C12" s="39" t="s">
        <v>730</v>
      </c>
      <c r="D12" s="4"/>
      <c r="E12" s="4"/>
    </row>
    <row r="13" spans="2:11" s="3" customFormat="1" ht="20.100000000000001" customHeight="1">
      <c r="B13" s="39">
        <v>274430138</v>
      </c>
      <c r="C13" s="39" t="s">
        <v>733</v>
      </c>
      <c r="D13" s="39"/>
      <c r="E13" s="4"/>
    </row>
    <row r="14" spans="2:11" s="3" customFormat="1" ht="20.100000000000001" customHeight="1">
      <c r="B14" s="38">
        <v>362757854</v>
      </c>
      <c r="C14" s="38" t="s">
        <v>727</v>
      </c>
      <c r="D14" s="38" t="s">
        <v>728</v>
      </c>
      <c r="E14" s="4"/>
    </row>
    <row r="15" spans="2:11" s="3" customFormat="1" ht="20.100000000000001" customHeight="1">
      <c r="B15" s="39"/>
      <c r="C15" s="39"/>
      <c r="D15" s="4"/>
      <c r="E15" s="4"/>
    </row>
    <row r="16" spans="2:11" s="3" customFormat="1" ht="20.100000000000001" customHeight="1">
      <c r="C16" s="39" t="s">
        <v>723</v>
      </c>
      <c r="D16" s="4"/>
      <c r="E16" s="4"/>
    </row>
    <row r="17" spans="2:5" s="3" customFormat="1" ht="20.100000000000001" customHeight="1">
      <c r="B17" s="4"/>
      <c r="C17" s="4" t="s">
        <v>731</v>
      </c>
      <c r="D17" s="4"/>
      <c r="E17" s="4"/>
    </row>
    <row r="18" spans="2:5" s="3" customFormat="1" ht="20.100000000000001" customHeight="1">
      <c r="B18" s="4"/>
      <c r="C18" s="4"/>
      <c r="D18" s="4"/>
      <c r="E18"/>
    </row>
    <row r="19" spans="2:5" s="3" customFormat="1" ht="20.100000000000001" customHeight="1">
      <c r="B19" s="4"/>
      <c r="C19" s="4" t="s">
        <v>725</v>
      </c>
      <c r="D19" s="4"/>
      <c r="E19" s="4"/>
    </row>
    <row r="20" spans="2:5" s="3" customFormat="1" ht="20.100000000000001" customHeight="1">
      <c r="B20" s="4"/>
      <c r="C20" s="39"/>
      <c r="D20" s="39"/>
      <c r="E20" s="4"/>
    </row>
    <row r="21" spans="2:5" s="3" customFormat="1" ht="20.100000000000001" customHeight="1">
      <c r="B21" s="4"/>
      <c r="C21" s="39"/>
      <c r="D21" s="4"/>
      <c r="E21" s="4"/>
    </row>
    <row r="22" spans="2:5" s="3" customFormat="1" ht="20.100000000000001" customHeight="1">
      <c r="C22" s="57" t="s">
        <v>729</v>
      </c>
    </row>
    <row r="23" spans="2:5" s="3" customFormat="1" ht="20.100000000000001" customHeight="1"/>
    <row r="24" spans="2:5" s="3" customFormat="1" ht="20.100000000000001" customHeight="1"/>
    <row r="25" spans="2:5" s="3" customFormat="1" ht="20.100000000000001" customHeight="1"/>
    <row r="26" spans="2:5" s="3" customFormat="1" ht="20.100000000000001" customHeight="1">
      <c r="C26" s="39" t="s">
        <v>718</v>
      </c>
    </row>
    <row r="27" spans="2:5" s="3" customFormat="1" ht="20.100000000000001" customHeight="1"/>
    <row r="28" spans="2:5" s="3" customFormat="1" ht="20.100000000000001" customHeight="1"/>
    <row r="29" spans="2:5" s="3" customFormat="1" ht="20.100000000000001" customHeight="1"/>
    <row r="31" spans="2:5">
      <c r="C31" t="s">
        <v>734</v>
      </c>
    </row>
    <row r="39" spans="5:5">
      <c r="E39" t="s">
        <v>781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96"/>
  <sheetViews>
    <sheetView workbookViewId="0">
      <selection activeCell="I13" sqref="I13"/>
    </sheetView>
  </sheetViews>
  <sheetFormatPr defaultRowHeight="13.5"/>
  <cols>
    <col min="2" max="2" width="16" customWidth="1"/>
    <col min="3" max="3" width="13.875" customWidth="1"/>
    <col min="4" max="4" width="9.5" bestFit="1" customWidth="1"/>
  </cols>
  <sheetData>
    <row r="2" spans="2:4">
      <c r="B2" s="43">
        <v>10030322</v>
      </c>
      <c r="C2" s="45" t="s">
        <v>395</v>
      </c>
      <c r="D2" s="43">
        <v>10030322</v>
      </c>
    </row>
    <row r="3" spans="2:4">
      <c r="B3" s="43">
        <v>10030323</v>
      </c>
      <c r="C3" s="45" t="s">
        <v>396</v>
      </c>
      <c r="D3" s="43">
        <v>10030323</v>
      </c>
    </row>
    <row r="4" spans="2:4">
      <c r="B4" s="43">
        <v>10030324</v>
      </c>
      <c r="C4" s="45" t="s">
        <v>397</v>
      </c>
      <c r="D4" s="43">
        <v>10030324</v>
      </c>
    </row>
    <row r="5" spans="2:4">
      <c r="B5" s="43">
        <v>10030325</v>
      </c>
      <c r="C5" s="45" t="s">
        <v>398</v>
      </c>
      <c r="D5" s="43">
        <v>10030325</v>
      </c>
    </row>
    <row r="6" spans="2:4">
      <c r="B6" s="43">
        <v>10030326</v>
      </c>
      <c r="C6" s="45" t="s">
        <v>399</v>
      </c>
      <c r="D6" s="43">
        <v>10030326</v>
      </c>
    </row>
    <row r="7" spans="2:4">
      <c r="B7" s="43">
        <v>10030327</v>
      </c>
      <c r="C7" s="45" t="s">
        <v>400</v>
      </c>
      <c r="D7" s="43">
        <v>10030327</v>
      </c>
    </row>
    <row r="8" spans="2:4">
      <c r="B8" s="43">
        <v>10030328</v>
      </c>
      <c r="C8" s="45" t="s">
        <v>401</v>
      </c>
      <c r="D8" s="43">
        <v>10030328</v>
      </c>
    </row>
    <row r="9" spans="2:4">
      <c r="B9" s="43">
        <v>10030329</v>
      </c>
      <c r="C9" s="45" t="s">
        <v>402</v>
      </c>
      <c r="D9" s="43">
        <v>10030329</v>
      </c>
    </row>
    <row r="10" spans="2:4">
      <c r="B10" s="42">
        <v>10030401</v>
      </c>
      <c r="C10" s="46" t="s">
        <v>403</v>
      </c>
      <c r="D10" s="42">
        <v>10030401</v>
      </c>
    </row>
    <row r="11" spans="2:4">
      <c r="B11" s="42">
        <v>10030402</v>
      </c>
      <c r="C11" s="46" t="s">
        <v>404</v>
      </c>
      <c r="D11" s="42">
        <v>10030402</v>
      </c>
    </row>
    <row r="12" spans="2:4">
      <c r="B12" s="42">
        <v>10030403</v>
      </c>
      <c r="C12" s="46" t="s">
        <v>405</v>
      </c>
      <c r="D12" s="42">
        <v>10030403</v>
      </c>
    </row>
    <row r="13" spans="2:4">
      <c r="B13" s="42">
        <v>10030404</v>
      </c>
      <c r="C13" s="46" t="s">
        <v>406</v>
      </c>
      <c r="D13">
        <v>10030105</v>
      </c>
    </row>
    <row r="14" spans="2:4">
      <c r="B14" s="42">
        <v>10030405</v>
      </c>
      <c r="C14" s="46" t="s">
        <v>407</v>
      </c>
      <c r="D14" s="42">
        <v>10030405</v>
      </c>
    </row>
    <row r="15" spans="2:4">
      <c r="B15" s="42">
        <v>10030406</v>
      </c>
      <c r="C15" s="46" t="s">
        <v>408</v>
      </c>
      <c r="D15">
        <v>10030106</v>
      </c>
    </row>
    <row r="16" spans="2:4">
      <c r="B16" s="42">
        <v>10030407</v>
      </c>
      <c r="C16" s="46" t="s">
        <v>409</v>
      </c>
      <c r="D16" s="42">
        <v>10030407</v>
      </c>
    </row>
    <row r="17" spans="2:4">
      <c r="B17" s="42">
        <v>10030408</v>
      </c>
      <c r="C17" s="46" t="s">
        <v>410</v>
      </c>
      <c r="D17" s="42">
        <v>10030408</v>
      </c>
    </row>
    <row r="18" spans="2:4">
      <c r="B18" s="42">
        <v>10030409</v>
      </c>
      <c r="C18" s="46" t="s">
        <v>411</v>
      </c>
      <c r="D18" s="42">
        <v>10030409</v>
      </c>
    </row>
    <row r="19" spans="2:4">
      <c r="B19" s="42">
        <v>10030410</v>
      </c>
      <c r="C19" s="46" t="s">
        <v>412</v>
      </c>
      <c r="D19">
        <v>10031009</v>
      </c>
    </row>
    <row r="20" spans="2:4">
      <c r="B20" s="42">
        <v>10030411</v>
      </c>
      <c r="C20" s="46" t="s">
        <v>413</v>
      </c>
      <c r="D20" s="42">
        <v>10030411</v>
      </c>
    </row>
    <row r="21" spans="2:4">
      <c r="B21" s="42">
        <v>10030412</v>
      </c>
      <c r="C21" s="46" t="s">
        <v>414</v>
      </c>
      <c r="D21">
        <v>10031003</v>
      </c>
    </row>
    <row r="22" spans="2:4">
      <c r="B22" s="42">
        <v>10030413</v>
      </c>
      <c r="C22" s="46" t="s">
        <v>415</v>
      </c>
      <c r="D22" s="42">
        <v>10030413</v>
      </c>
    </row>
    <row r="23" spans="2:4">
      <c r="B23" s="42">
        <v>10030414</v>
      </c>
      <c r="C23" s="46" t="s">
        <v>416</v>
      </c>
      <c r="D23">
        <v>10030215</v>
      </c>
    </row>
    <row r="24" spans="2:4">
      <c r="B24" s="42">
        <v>10030415</v>
      </c>
      <c r="C24" s="46" t="s">
        <v>417</v>
      </c>
      <c r="D24" s="42">
        <v>10030415</v>
      </c>
    </row>
    <row r="25" spans="2:4">
      <c r="B25" s="42">
        <v>10030416</v>
      </c>
      <c r="C25" s="46" t="s">
        <v>418</v>
      </c>
      <c r="D25" s="42">
        <v>10030416</v>
      </c>
    </row>
    <row r="26" spans="2:4">
      <c r="B26" s="42">
        <v>10030417</v>
      </c>
      <c r="C26" s="46" t="s">
        <v>419</v>
      </c>
      <c r="D26" s="42">
        <v>10030417</v>
      </c>
    </row>
    <row r="27" spans="2:4">
      <c r="B27" s="42">
        <v>10030418</v>
      </c>
      <c r="C27" s="46" t="s">
        <v>420</v>
      </c>
      <c r="D27" s="42">
        <v>10030418</v>
      </c>
    </row>
    <row r="28" spans="2:4">
      <c r="B28" s="42">
        <v>10030419</v>
      </c>
      <c r="C28" s="46" t="s">
        <v>421</v>
      </c>
      <c r="D28" s="42">
        <v>10030419</v>
      </c>
    </row>
    <row r="29" spans="2:4">
      <c r="B29" s="42">
        <v>10030420</v>
      </c>
      <c r="C29" s="46" t="s">
        <v>422</v>
      </c>
      <c r="D29" s="42">
        <v>10030420</v>
      </c>
    </row>
    <row r="30" spans="2:4">
      <c r="B30" s="42">
        <v>10030421</v>
      </c>
      <c r="C30" s="46" t="s">
        <v>423</v>
      </c>
      <c r="D30" s="42">
        <v>10030421</v>
      </c>
    </row>
    <row r="31" spans="2:4">
      <c r="B31" s="42">
        <v>10030422</v>
      </c>
      <c r="C31" s="46" t="s">
        <v>424</v>
      </c>
      <c r="D31">
        <v>10030209</v>
      </c>
    </row>
    <row r="32" spans="2:4">
      <c r="B32" s="42">
        <v>10030423</v>
      </c>
      <c r="C32" s="47" t="s">
        <v>425</v>
      </c>
      <c r="D32" s="42">
        <v>10030423</v>
      </c>
    </row>
    <row r="33" spans="2:4">
      <c r="B33" s="42">
        <v>10030424</v>
      </c>
      <c r="C33" s="46" t="s">
        <v>426</v>
      </c>
      <c r="D33" s="42">
        <v>10030424</v>
      </c>
    </row>
    <row r="34" spans="2:4">
      <c r="B34" s="42">
        <v>10030425</v>
      </c>
      <c r="C34" s="46" t="s">
        <v>489</v>
      </c>
      <c r="D34" s="42">
        <v>10030425</v>
      </c>
    </row>
    <row r="35" spans="2:4">
      <c r="B35" s="42">
        <v>10030426</v>
      </c>
      <c r="C35" s="46" t="s">
        <v>427</v>
      </c>
      <c r="D35">
        <v>10030109</v>
      </c>
    </row>
    <row r="36" spans="2:4">
      <c r="B36" s="42">
        <v>10030427</v>
      </c>
      <c r="C36" s="46" t="s">
        <v>428</v>
      </c>
      <c r="D36">
        <v>10030220</v>
      </c>
    </row>
    <row r="37" spans="2:4">
      <c r="B37" s="42">
        <v>10030428</v>
      </c>
      <c r="C37" s="47" t="s">
        <v>429</v>
      </c>
      <c r="D37" s="42">
        <v>10030428</v>
      </c>
    </row>
    <row r="38" spans="2:4">
      <c r="B38" s="44">
        <v>10030501</v>
      </c>
      <c r="C38" s="46" t="s">
        <v>430</v>
      </c>
      <c r="D38" s="44">
        <v>10030501</v>
      </c>
    </row>
    <row r="39" spans="2:4">
      <c r="B39" s="44">
        <v>10030502</v>
      </c>
      <c r="C39" s="46" t="s">
        <v>431</v>
      </c>
      <c r="D39" s="44">
        <v>10030502</v>
      </c>
    </row>
    <row r="40" spans="2:4">
      <c r="B40" s="44">
        <v>10030503</v>
      </c>
      <c r="C40" s="46" t="s">
        <v>432</v>
      </c>
      <c r="D40" s="44">
        <v>10030503</v>
      </c>
    </row>
    <row r="41" spans="2:4">
      <c r="B41" s="44">
        <v>10030504</v>
      </c>
      <c r="C41" s="46" t="s">
        <v>433</v>
      </c>
      <c r="D41" s="44">
        <v>10030504</v>
      </c>
    </row>
    <row r="42" spans="2:4">
      <c r="B42" s="44">
        <v>10030505</v>
      </c>
      <c r="C42" s="46" t="s">
        <v>434</v>
      </c>
      <c r="D42" s="44">
        <v>10030505</v>
      </c>
    </row>
    <row r="43" spans="2:4">
      <c r="B43" s="44">
        <v>10030506</v>
      </c>
      <c r="C43" s="46" t="s">
        <v>435</v>
      </c>
      <c r="D43" s="44">
        <v>10030506</v>
      </c>
    </row>
    <row r="44" spans="2:4">
      <c r="B44" s="44">
        <v>10030507</v>
      </c>
      <c r="C44" s="46" t="s">
        <v>436</v>
      </c>
      <c r="D44" s="44">
        <v>10030507</v>
      </c>
    </row>
    <row r="45" spans="2:4">
      <c r="B45" s="44">
        <v>10030508</v>
      </c>
      <c r="C45" s="46" t="s">
        <v>437</v>
      </c>
      <c r="D45" s="44">
        <v>10030508</v>
      </c>
    </row>
    <row r="46" spans="2:4">
      <c r="B46" s="44">
        <v>10030509</v>
      </c>
      <c r="C46" s="46" t="s">
        <v>438</v>
      </c>
      <c r="D46" s="44">
        <v>10030509</v>
      </c>
    </row>
    <row r="47" spans="2:4">
      <c r="B47" s="44">
        <v>10030510</v>
      </c>
      <c r="C47" s="46" t="s">
        <v>439</v>
      </c>
      <c r="D47" s="44">
        <v>10030510</v>
      </c>
    </row>
    <row r="48" spans="2:4">
      <c r="B48" s="44">
        <v>10030511</v>
      </c>
      <c r="C48" s="46" t="s">
        <v>440</v>
      </c>
      <c r="D48" s="44">
        <v>10030511</v>
      </c>
    </row>
    <row r="49" spans="2:4">
      <c r="B49" s="44">
        <v>10030512</v>
      </c>
      <c r="C49" s="46" t="s">
        <v>441</v>
      </c>
      <c r="D49">
        <v>10030312</v>
      </c>
    </row>
    <row r="50" spans="2:4">
      <c r="B50" s="44">
        <v>10030513</v>
      </c>
      <c r="C50" s="46" t="s">
        <v>442</v>
      </c>
      <c r="D50" s="44">
        <v>10030513</v>
      </c>
    </row>
    <row r="51" spans="2:4">
      <c r="B51" s="44">
        <v>10030514</v>
      </c>
      <c r="C51" s="46" t="s">
        <v>443</v>
      </c>
      <c r="D51">
        <v>10030313</v>
      </c>
    </row>
    <row r="52" spans="2:4">
      <c r="B52" s="44">
        <v>10030515</v>
      </c>
      <c r="C52" s="46" t="s">
        <v>444</v>
      </c>
      <c r="D52" s="44">
        <v>10030515</v>
      </c>
    </row>
    <row r="53" spans="2:4">
      <c r="B53" s="44">
        <v>10030516</v>
      </c>
      <c r="C53" s="46" t="s">
        <v>445</v>
      </c>
      <c r="D53" s="44">
        <v>10030516</v>
      </c>
    </row>
    <row r="54" spans="2:4">
      <c r="B54" s="44">
        <v>10030517</v>
      </c>
      <c r="C54" s="46" t="s">
        <v>446</v>
      </c>
      <c r="D54" s="44">
        <v>10030517</v>
      </c>
    </row>
    <row r="55" spans="2:4">
      <c r="B55" s="44">
        <v>10030518</v>
      </c>
      <c r="C55" s="46" t="s">
        <v>447</v>
      </c>
      <c r="D55" s="44">
        <v>10030518</v>
      </c>
    </row>
    <row r="56" spans="2:4">
      <c r="B56" s="44">
        <v>10030519</v>
      </c>
      <c r="C56" s="46" t="s">
        <v>448</v>
      </c>
      <c r="D56" s="44">
        <v>10030519</v>
      </c>
    </row>
    <row r="57" spans="2:4">
      <c r="B57" s="44">
        <v>10030520</v>
      </c>
      <c r="C57" s="46" t="s">
        <v>449</v>
      </c>
      <c r="D57" s="44">
        <v>10030520</v>
      </c>
    </row>
    <row r="58" spans="2:4">
      <c r="B58" s="44">
        <v>10030521</v>
      </c>
      <c r="C58" s="46" t="s">
        <v>450</v>
      </c>
      <c r="D58" s="44">
        <v>10030521</v>
      </c>
    </row>
    <row r="59" spans="2:4">
      <c r="B59" s="44">
        <v>10030522</v>
      </c>
      <c r="C59" s="46" t="s">
        <v>451</v>
      </c>
      <c r="D59">
        <v>10031003</v>
      </c>
    </row>
    <row r="60" spans="2:4">
      <c r="B60" s="44">
        <v>10030523</v>
      </c>
      <c r="C60" s="46" t="s">
        <v>452</v>
      </c>
      <c r="D60">
        <v>10030216</v>
      </c>
    </row>
    <row r="61" spans="2:4">
      <c r="B61" s="44">
        <v>10030524</v>
      </c>
      <c r="C61" s="46" t="s">
        <v>453</v>
      </c>
      <c r="D61" s="44">
        <v>10030524</v>
      </c>
    </row>
    <row r="62" spans="2:4">
      <c r="B62" s="44">
        <v>10030525</v>
      </c>
      <c r="C62" s="46" t="s">
        <v>454</v>
      </c>
      <c r="D62" s="44">
        <v>10030525</v>
      </c>
    </row>
    <row r="63" spans="2:4">
      <c r="B63" s="44">
        <v>10030526</v>
      </c>
      <c r="C63" s="46" t="s">
        <v>455</v>
      </c>
      <c r="D63" s="44">
        <v>10030526</v>
      </c>
    </row>
    <row r="64" spans="2:4">
      <c r="B64" s="44">
        <v>10030527</v>
      </c>
      <c r="C64" s="46" t="s">
        <v>456</v>
      </c>
      <c r="D64">
        <v>10030206</v>
      </c>
    </row>
    <row r="65" spans="2:4">
      <c r="B65" s="44">
        <v>10030528</v>
      </c>
      <c r="C65" s="46" t="s">
        <v>457</v>
      </c>
      <c r="D65" s="44">
        <v>10030528</v>
      </c>
    </row>
    <row r="66" spans="2:4">
      <c r="B66" s="44">
        <v>10030529</v>
      </c>
      <c r="C66" s="46" t="s">
        <v>458</v>
      </c>
      <c r="D66" s="44">
        <v>10030529</v>
      </c>
    </row>
    <row r="67" spans="2:4">
      <c r="B67" s="44">
        <v>10030530</v>
      </c>
      <c r="C67" s="46" t="s">
        <v>459</v>
      </c>
      <c r="D67" s="44">
        <v>10030530</v>
      </c>
    </row>
    <row r="68" spans="2:4">
      <c r="B68" s="44">
        <v>10030601</v>
      </c>
      <c r="C68" s="46" t="s">
        <v>460</v>
      </c>
      <c r="D68" s="44">
        <v>10030601</v>
      </c>
    </row>
    <row r="69" spans="2:4">
      <c r="B69" s="44">
        <v>10030602</v>
      </c>
      <c r="C69" s="46" t="s">
        <v>461</v>
      </c>
      <c r="D69" s="44">
        <v>10030602</v>
      </c>
    </row>
    <row r="70" spans="2:4">
      <c r="B70" s="44">
        <v>10030603</v>
      </c>
      <c r="C70" s="45" t="s">
        <v>462</v>
      </c>
      <c r="D70" s="44">
        <v>10030603</v>
      </c>
    </row>
    <row r="71" spans="2:4">
      <c r="B71" s="44">
        <v>10030604</v>
      </c>
      <c r="C71" s="45" t="s">
        <v>463</v>
      </c>
      <c r="D71" s="44">
        <v>10030604</v>
      </c>
    </row>
    <row r="72" spans="2:4">
      <c r="B72" s="44">
        <v>10030605</v>
      </c>
      <c r="C72" s="45" t="s">
        <v>464</v>
      </c>
      <c r="D72" s="44">
        <v>10030605</v>
      </c>
    </row>
    <row r="73" spans="2:4">
      <c r="B73" s="44">
        <v>10030606</v>
      </c>
      <c r="C73" s="45" t="s">
        <v>465</v>
      </c>
      <c r="D73" s="44">
        <v>10030606</v>
      </c>
    </row>
    <row r="74" spans="2:4">
      <c r="B74" s="44">
        <v>10030607</v>
      </c>
      <c r="C74" s="45" t="s">
        <v>466</v>
      </c>
      <c r="D74" s="44">
        <v>10030607</v>
      </c>
    </row>
    <row r="75" spans="2:4">
      <c r="B75" s="44">
        <v>10030608</v>
      </c>
      <c r="C75" s="46" t="s">
        <v>467</v>
      </c>
      <c r="D75" s="44">
        <v>10030608</v>
      </c>
    </row>
    <row r="76" spans="2:4">
      <c r="B76" s="44">
        <v>10030609</v>
      </c>
      <c r="C76" s="45" t="s">
        <v>468</v>
      </c>
      <c r="D76" s="44">
        <v>10030609</v>
      </c>
    </row>
    <row r="77" spans="2:4">
      <c r="B77" s="44">
        <v>10030610</v>
      </c>
      <c r="C77" s="45" t="s">
        <v>469</v>
      </c>
      <c r="D77" s="44">
        <v>10030610</v>
      </c>
    </row>
    <row r="78" spans="2:4">
      <c r="B78" s="44">
        <v>10030611</v>
      </c>
      <c r="C78" s="45" t="s">
        <v>470</v>
      </c>
      <c r="D78" s="44">
        <v>10030611</v>
      </c>
    </row>
    <row r="79" spans="2:4">
      <c r="B79" s="44">
        <v>10030612</v>
      </c>
      <c r="C79" s="45" t="s">
        <v>471</v>
      </c>
      <c r="D79" s="44">
        <v>10030612</v>
      </c>
    </row>
    <row r="80" spans="2:4">
      <c r="B80" s="44">
        <v>10030613</v>
      </c>
      <c r="C80" s="45" t="s">
        <v>472</v>
      </c>
      <c r="D80" s="44">
        <v>10030613</v>
      </c>
    </row>
    <row r="81" spans="2:4">
      <c r="B81" s="44">
        <v>10030614</v>
      </c>
      <c r="C81" s="45" t="s">
        <v>473</v>
      </c>
      <c r="D81" s="44">
        <v>10030614</v>
      </c>
    </row>
    <row r="82" spans="2:4">
      <c r="B82" s="44">
        <v>10030615</v>
      </c>
      <c r="C82" s="45" t="s">
        <v>474</v>
      </c>
      <c r="D82" s="44">
        <v>10030615</v>
      </c>
    </row>
    <row r="83" spans="2:4">
      <c r="B83" s="44">
        <v>10030616</v>
      </c>
      <c r="C83" s="45" t="s">
        <v>475</v>
      </c>
      <c r="D83" s="44">
        <v>10030616</v>
      </c>
    </row>
    <row r="84" spans="2:4">
      <c r="B84" s="44">
        <v>10030617</v>
      </c>
      <c r="C84" s="45" t="s">
        <v>476</v>
      </c>
      <c r="D84" s="44">
        <v>10030617</v>
      </c>
    </row>
    <row r="85" spans="2:4">
      <c r="B85" s="44">
        <v>10030618</v>
      </c>
      <c r="C85" s="46" t="s">
        <v>477</v>
      </c>
      <c r="D85" s="44">
        <v>10030618</v>
      </c>
    </row>
    <row r="86" spans="2:4">
      <c r="B86" s="44">
        <v>10030619</v>
      </c>
      <c r="C86" s="45" t="s">
        <v>478</v>
      </c>
      <c r="D86" s="44">
        <v>10030619</v>
      </c>
    </row>
    <row r="87" spans="2:4">
      <c r="B87" s="44">
        <v>10030620</v>
      </c>
      <c r="C87" s="45" t="s">
        <v>479</v>
      </c>
      <c r="D87" s="44">
        <v>10030620</v>
      </c>
    </row>
    <row r="88" spans="2:4">
      <c r="B88" s="44">
        <v>10030621</v>
      </c>
      <c r="C88" s="46" t="s">
        <v>480</v>
      </c>
      <c r="D88" s="44">
        <v>10030621</v>
      </c>
    </row>
    <row r="89" spans="2:4">
      <c r="B89" s="44">
        <v>10030622</v>
      </c>
      <c r="C89" s="46" t="s">
        <v>481</v>
      </c>
      <c r="D89" s="44">
        <v>10030622</v>
      </c>
    </row>
    <row r="90" spans="2:4">
      <c r="B90" s="44">
        <v>10030623</v>
      </c>
      <c r="C90" s="46" t="s">
        <v>482</v>
      </c>
      <c r="D90" s="44">
        <v>10030623</v>
      </c>
    </row>
    <row r="91" spans="2:4">
      <c r="B91" s="44">
        <v>10030624</v>
      </c>
      <c r="C91" s="46" t="s">
        <v>483</v>
      </c>
      <c r="D91" s="44">
        <v>10030624</v>
      </c>
    </row>
    <row r="92" spans="2:4">
      <c r="B92" s="44">
        <v>10030625</v>
      </c>
      <c r="C92" s="46" t="s">
        <v>484</v>
      </c>
      <c r="D92" s="44">
        <v>10030625</v>
      </c>
    </row>
    <row r="93" spans="2:4">
      <c r="B93" s="44">
        <v>10030626</v>
      </c>
      <c r="C93" s="46" t="s">
        <v>485</v>
      </c>
      <c r="D93">
        <v>10030626</v>
      </c>
    </row>
    <row r="94" spans="2:4">
      <c r="B94" s="44">
        <v>10030627</v>
      </c>
      <c r="C94" s="46" t="s">
        <v>486</v>
      </c>
      <c r="D94" s="44">
        <v>10030627</v>
      </c>
    </row>
    <row r="95" spans="2:4">
      <c r="B95" s="44">
        <v>10030628</v>
      </c>
      <c r="C95" s="46" t="s">
        <v>487</v>
      </c>
      <c r="D95" s="44">
        <v>10030628</v>
      </c>
    </row>
    <row r="96" spans="2:4">
      <c r="B96" s="44">
        <v>10030629</v>
      </c>
      <c r="C96" s="47" t="s">
        <v>488</v>
      </c>
      <c r="D96" s="44">
        <v>10030629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F103"/>
  <sheetViews>
    <sheetView topLeftCell="A4" workbookViewId="0">
      <selection activeCell="F7" sqref="F7"/>
    </sheetView>
  </sheetViews>
  <sheetFormatPr defaultRowHeight="13.5"/>
  <cols>
    <col min="3" max="3" width="25" bestFit="1" customWidth="1"/>
    <col min="5" max="5" width="17.25" style="2" bestFit="1" customWidth="1"/>
    <col min="6" max="6" width="80.625" customWidth="1"/>
  </cols>
  <sheetData>
    <row r="1" spans="2:6" ht="20.100000000000001" customHeight="1">
      <c r="B1" s="49" t="s">
        <v>597</v>
      </c>
      <c r="C1" s="49" t="s">
        <v>598</v>
      </c>
      <c r="D1" s="50"/>
      <c r="E1" s="49" t="s">
        <v>596</v>
      </c>
      <c r="F1" s="49" t="s">
        <v>599</v>
      </c>
    </row>
    <row r="2" spans="2:6" ht="20.100000000000001" customHeight="1">
      <c r="B2" s="48">
        <v>30020101</v>
      </c>
      <c r="C2" s="29" t="s">
        <v>504</v>
      </c>
      <c r="D2" s="48">
        <v>3</v>
      </c>
      <c r="E2" s="48" t="s">
        <v>592</v>
      </c>
    </row>
    <row r="3" spans="2:6" ht="20.100000000000001" customHeight="1">
      <c r="B3" s="48">
        <v>30020102</v>
      </c>
      <c r="C3" s="29" t="s">
        <v>505</v>
      </c>
      <c r="D3" s="48">
        <v>2</v>
      </c>
      <c r="E3" s="48" t="s">
        <v>593</v>
      </c>
    </row>
    <row r="4" spans="2:6" ht="20.100000000000001" customHeight="1">
      <c r="B4" s="48">
        <v>30020103</v>
      </c>
      <c r="C4" s="29" t="s">
        <v>506</v>
      </c>
      <c r="D4" s="48">
        <v>1</v>
      </c>
      <c r="E4" s="48" t="s">
        <v>590</v>
      </c>
    </row>
    <row r="5" spans="2:6" ht="20.100000000000001" customHeight="1">
      <c r="B5" s="48">
        <v>30020104</v>
      </c>
      <c r="C5" s="29" t="s">
        <v>507</v>
      </c>
      <c r="D5" s="48">
        <v>1</v>
      </c>
      <c r="E5" s="48" t="s">
        <v>590</v>
      </c>
    </row>
    <row r="6" spans="2:6" ht="20.100000000000001" customHeight="1">
      <c r="B6" s="48">
        <v>30020106</v>
      </c>
      <c r="C6" s="29" t="s">
        <v>508</v>
      </c>
      <c r="D6" s="48">
        <v>3</v>
      </c>
      <c r="E6" s="48" t="s">
        <v>592</v>
      </c>
    </row>
    <row r="7" spans="2:6" ht="20.100000000000001" customHeight="1">
      <c r="B7" s="48">
        <v>30020107</v>
      </c>
      <c r="C7" s="29" t="s">
        <v>509</v>
      </c>
      <c r="D7" s="48">
        <v>2</v>
      </c>
      <c r="E7" s="48" t="s">
        <v>593</v>
      </c>
    </row>
    <row r="8" spans="2:6" ht="20.100000000000001" customHeight="1">
      <c r="B8" s="48">
        <v>30020108</v>
      </c>
      <c r="C8" s="29" t="s">
        <v>509</v>
      </c>
      <c r="D8" s="48">
        <v>2</v>
      </c>
      <c r="E8" s="48" t="s">
        <v>593</v>
      </c>
    </row>
    <row r="9" spans="2:6" ht="20.100000000000001" customHeight="1">
      <c r="B9" s="48">
        <v>30020109</v>
      </c>
      <c r="C9" s="29" t="s">
        <v>510</v>
      </c>
      <c r="D9" s="48">
        <v>1</v>
      </c>
      <c r="E9" s="48" t="s">
        <v>591</v>
      </c>
    </row>
    <row r="10" spans="2:6" ht="20.100000000000001" customHeight="1">
      <c r="B10" s="48">
        <v>30020110</v>
      </c>
      <c r="C10" s="29" t="s">
        <v>511</v>
      </c>
      <c r="D10" s="48">
        <v>3</v>
      </c>
      <c r="E10" s="48" t="s">
        <v>592</v>
      </c>
    </row>
    <row r="11" spans="2:6" ht="20.100000000000001" customHeight="1">
      <c r="B11" s="48">
        <v>30020111</v>
      </c>
      <c r="C11" s="29" t="s">
        <v>512</v>
      </c>
      <c r="D11" s="48">
        <v>1</v>
      </c>
      <c r="E11" s="48" t="s">
        <v>590</v>
      </c>
    </row>
    <row r="12" spans="2:6" ht="20.100000000000001" customHeight="1">
      <c r="B12" s="48">
        <v>30020112</v>
      </c>
      <c r="C12" s="29" t="s">
        <v>513</v>
      </c>
      <c r="D12" s="48">
        <v>1</v>
      </c>
      <c r="E12" s="48" t="s">
        <v>590</v>
      </c>
    </row>
    <row r="13" spans="2:6" ht="20.100000000000001" customHeight="1">
      <c r="B13" s="48">
        <v>30020113</v>
      </c>
      <c r="C13" s="29" t="s">
        <v>514</v>
      </c>
      <c r="D13" s="48">
        <v>2</v>
      </c>
      <c r="E13" s="48" t="s">
        <v>593</v>
      </c>
    </row>
    <row r="14" spans="2:6" ht="20.100000000000001" customHeight="1">
      <c r="B14" s="48">
        <v>30020114</v>
      </c>
      <c r="C14" s="29" t="s">
        <v>515</v>
      </c>
      <c r="D14" s="48">
        <v>2</v>
      </c>
      <c r="E14" s="48" t="s">
        <v>593</v>
      </c>
    </row>
    <row r="15" spans="2:6" ht="20.100000000000001" customHeight="1">
      <c r="B15" s="48">
        <v>30020116</v>
      </c>
      <c r="C15" s="29" t="s">
        <v>516</v>
      </c>
      <c r="D15" s="48">
        <v>1</v>
      </c>
      <c r="E15" s="48" t="s">
        <v>590</v>
      </c>
    </row>
    <row r="16" spans="2:6" ht="20.100000000000001" customHeight="1">
      <c r="B16" s="48">
        <v>30020117</v>
      </c>
      <c r="C16" s="29" t="s">
        <v>517</v>
      </c>
      <c r="D16" s="48">
        <v>3</v>
      </c>
      <c r="E16" s="48" t="s">
        <v>592</v>
      </c>
    </row>
    <row r="17" spans="2:5" ht="20.100000000000001" customHeight="1">
      <c r="B17" s="48">
        <v>30020118</v>
      </c>
      <c r="C17" s="29" t="s">
        <v>518</v>
      </c>
      <c r="D17" s="48">
        <v>1</v>
      </c>
      <c r="E17" s="48" t="s">
        <v>590</v>
      </c>
    </row>
    <row r="18" spans="2:5" ht="20.100000000000001" customHeight="1">
      <c r="B18" s="48">
        <v>30020119</v>
      </c>
      <c r="C18" s="29" t="s">
        <v>519</v>
      </c>
      <c r="D18" s="48">
        <v>1</v>
      </c>
      <c r="E18" s="48" t="s">
        <v>590</v>
      </c>
    </row>
    <row r="19" spans="2:5" ht="20.100000000000001" customHeight="1">
      <c r="B19" s="48">
        <v>30020120</v>
      </c>
      <c r="C19" s="29" t="s">
        <v>520</v>
      </c>
      <c r="D19" s="48">
        <v>1</v>
      </c>
      <c r="E19" s="48" t="s">
        <v>590</v>
      </c>
    </row>
    <row r="20" spans="2:5" ht="20.100000000000001" customHeight="1">
      <c r="B20" s="48">
        <v>30020121</v>
      </c>
      <c r="C20" s="29" t="s">
        <v>521</v>
      </c>
      <c r="D20" s="48">
        <v>2</v>
      </c>
      <c r="E20" s="48" t="s">
        <v>593</v>
      </c>
    </row>
    <row r="21" spans="2:5" ht="20.100000000000001" customHeight="1">
      <c r="B21" s="48">
        <v>30020123</v>
      </c>
      <c r="C21" s="29" t="s">
        <v>522</v>
      </c>
      <c r="D21" s="48">
        <v>1</v>
      </c>
      <c r="E21" s="48" t="s">
        <v>590</v>
      </c>
    </row>
    <row r="22" spans="2:5" ht="20.100000000000001" customHeight="1">
      <c r="B22" s="48">
        <v>30030001</v>
      </c>
      <c r="C22" s="29" t="s">
        <v>523</v>
      </c>
      <c r="D22" s="48">
        <v>3</v>
      </c>
      <c r="E22" s="48" t="s">
        <v>592</v>
      </c>
    </row>
    <row r="23" spans="2:5" ht="20.100000000000001" customHeight="1">
      <c r="B23" s="48">
        <v>30030002</v>
      </c>
      <c r="C23" s="29" t="s">
        <v>524</v>
      </c>
      <c r="D23" s="48">
        <v>1</v>
      </c>
      <c r="E23" s="48" t="s">
        <v>590</v>
      </c>
    </row>
    <row r="24" spans="2:5" ht="20.100000000000001" customHeight="1">
      <c r="B24" s="48">
        <v>30030003</v>
      </c>
      <c r="C24" s="29" t="s">
        <v>525</v>
      </c>
      <c r="D24" s="48">
        <v>1</v>
      </c>
      <c r="E24" s="48" t="s">
        <v>590</v>
      </c>
    </row>
    <row r="25" spans="2:5" ht="20.100000000000001" customHeight="1">
      <c r="B25" s="48">
        <v>30030004</v>
      </c>
      <c r="C25" s="29" t="s">
        <v>526</v>
      </c>
      <c r="D25" s="48">
        <v>2</v>
      </c>
      <c r="E25" s="48" t="s">
        <v>593</v>
      </c>
    </row>
    <row r="26" spans="2:5" ht="20.100000000000001" customHeight="1">
      <c r="B26" s="48">
        <v>30030005</v>
      </c>
      <c r="C26" s="29" t="s">
        <v>527</v>
      </c>
      <c r="D26" s="48">
        <v>2</v>
      </c>
      <c r="E26" s="48" t="s">
        <v>593</v>
      </c>
    </row>
    <row r="27" spans="2:5" ht="20.100000000000001" customHeight="1">
      <c r="B27" s="48">
        <v>30030006</v>
      </c>
      <c r="C27" s="29" t="s">
        <v>528</v>
      </c>
      <c r="D27" s="48">
        <v>1</v>
      </c>
      <c r="E27" s="48" t="s">
        <v>590</v>
      </c>
    </row>
    <row r="28" spans="2:5" ht="20.100000000000001" customHeight="1">
      <c r="B28" s="48">
        <v>30030008</v>
      </c>
      <c r="C28" s="29" t="s">
        <v>529</v>
      </c>
      <c r="D28" s="48">
        <v>3</v>
      </c>
      <c r="E28" s="48" t="s">
        <v>592</v>
      </c>
    </row>
    <row r="29" spans="2:5" ht="20.100000000000001" customHeight="1">
      <c r="B29" s="48">
        <v>30030009</v>
      </c>
      <c r="C29" s="29" t="s">
        <v>530</v>
      </c>
      <c r="D29" s="48">
        <v>1</v>
      </c>
      <c r="E29" s="48" t="s">
        <v>590</v>
      </c>
    </row>
    <row r="30" spans="2:5" ht="20.100000000000001" customHeight="1">
      <c r="B30" s="48">
        <v>30030010</v>
      </c>
      <c r="C30" s="29" t="s">
        <v>531</v>
      </c>
      <c r="D30" s="48">
        <v>1</v>
      </c>
      <c r="E30" s="48" t="s">
        <v>590</v>
      </c>
    </row>
    <row r="31" spans="2:5" ht="20.100000000000001" customHeight="1">
      <c r="B31" s="48">
        <v>30030011</v>
      </c>
      <c r="C31" s="29" t="s">
        <v>594</v>
      </c>
      <c r="D31" s="48">
        <v>2</v>
      </c>
      <c r="E31" s="48" t="s">
        <v>593</v>
      </c>
    </row>
    <row r="32" spans="2:5" ht="20.100000000000001" customHeight="1">
      <c r="B32" s="48">
        <v>30030012</v>
      </c>
      <c r="C32" s="29" t="s">
        <v>532</v>
      </c>
      <c r="D32" s="48">
        <v>1</v>
      </c>
      <c r="E32" s="48" t="s">
        <v>590</v>
      </c>
    </row>
    <row r="33" spans="2:5" ht="20.100000000000001" customHeight="1">
      <c r="B33" s="48">
        <v>30030014</v>
      </c>
      <c r="C33" s="29" t="s">
        <v>533</v>
      </c>
      <c r="D33" s="48">
        <v>3</v>
      </c>
      <c r="E33" s="48" t="s">
        <v>592</v>
      </c>
    </row>
    <row r="34" spans="2:5" ht="20.100000000000001" customHeight="1">
      <c r="B34" s="48">
        <v>30030015</v>
      </c>
      <c r="C34" s="29" t="s">
        <v>595</v>
      </c>
      <c r="D34" s="48">
        <v>2</v>
      </c>
      <c r="E34" s="48" t="s">
        <v>593</v>
      </c>
    </row>
    <row r="35" spans="2:5" ht="20.100000000000001" customHeight="1">
      <c r="B35" s="48">
        <v>30030016</v>
      </c>
      <c r="C35" s="29" t="s">
        <v>534</v>
      </c>
      <c r="D35" s="48">
        <v>1</v>
      </c>
      <c r="E35" s="48" t="s">
        <v>590</v>
      </c>
    </row>
    <row r="36" spans="2:5" ht="20.100000000000001" customHeight="1">
      <c r="B36" s="48">
        <v>30030017</v>
      </c>
      <c r="C36" s="29" t="s">
        <v>535</v>
      </c>
      <c r="D36" s="48">
        <v>1</v>
      </c>
      <c r="E36" s="48" t="s">
        <v>590</v>
      </c>
    </row>
    <row r="37" spans="2:5" ht="20.100000000000001" customHeight="1">
      <c r="B37" s="48">
        <v>30030018</v>
      </c>
      <c r="C37" s="29" t="s">
        <v>526</v>
      </c>
      <c r="D37" s="48">
        <v>2</v>
      </c>
      <c r="E37" s="48" t="s">
        <v>593</v>
      </c>
    </row>
    <row r="38" spans="2:5" ht="20.100000000000001" customHeight="1">
      <c r="B38" s="48">
        <v>30030019</v>
      </c>
      <c r="C38" s="29" t="s">
        <v>527</v>
      </c>
      <c r="D38" s="48">
        <v>2</v>
      </c>
      <c r="E38" s="48" t="s">
        <v>593</v>
      </c>
    </row>
    <row r="39" spans="2:5" ht="20.100000000000001" customHeight="1">
      <c r="B39" s="48">
        <v>30030020</v>
      </c>
      <c r="C39" s="29" t="s">
        <v>536</v>
      </c>
      <c r="D39" s="48">
        <v>2</v>
      </c>
      <c r="E39" s="48" t="s">
        <v>593</v>
      </c>
    </row>
    <row r="40" spans="2:5" ht="20.100000000000001" customHeight="1">
      <c r="B40" s="48">
        <v>30030022</v>
      </c>
      <c r="C40" s="29" t="s">
        <v>537</v>
      </c>
      <c r="D40" s="48">
        <v>3</v>
      </c>
      <c r="E40" s="48" t="s">
        <v>592</v>
      </c>
    </row>
    <row r="41" spans="2:5" ht="20.100000000000001" customHeight="1">
      <c r="B41" s="48">
        <v>30030023</v>
      </c>
      <c r="C41" s="29" t="s">
        <v>538</v>
      </c>
      <c r="D41" s="48">
        <v>1</v>
      </c>
      <c r="E41" s="48" t="s">
        <v>590</v>
      </c>
    </row>
    <row r="42" spans="2:5" ht="20.100000000000001" customHeight="1">
      <c r="B42" s="48">
        <v>30030024</v>
      </c>
      <c r="C42" s="29" t="s">
        <v>539</v>
      </c>
      <c r="D42" s="48">
        <v>1</v>
      </c>
      <c r="E42" s="48" t="s">
        <v>590</v>
      </c>
    </row>
    <row r="43" spans="2:5" ht="20.100000000000001" customHeight="1">
      <c r="B43" s="48">
        <v>30030025</v>
      </c>
      <c r="C43" s="29" t="s">
        <v>540</v>
      </c>
      <c r="D43" s="48">
        <v>1</v>
      </c>
      <c r="E43" s="48" t="s">
        <v>590</v>
      </c>
    </row>
    <row r="44" spans="2:5" ht="20.100000000000001" customHeight="1">
      <c r="B44" s="48">
        <v>30030026</v>
      </c>
      <c r="C44" s="29" t="s">
        <v>541</v>
      </c>
      <c r="D44" s="48">
        <v>2</v>
      </c>
      <c r="E44" s="48" t="s">
        <v>593</v>
      </c>
    </row>
    <row r="45" spans="2:5" ht="20.100000000000001" customHeight="1">
      <c r="B45" s="48">
        <v>30030027</v>
      </c>
      <c r="C45" s="29" t="s">
        <v>542</v>
      </c>
      <c r="D45" s="48">
        <v>1</v>
      </c>
      <c r="E45" s="48" t="s">
        <v>590</v>
      </c>
    </row>
    <row r="46" spans="2:5" ht="20.100000000000001" customHeight="1">
      <c r="B46" s="48">
        <v>30030029</v>
      </c>
      <c r="C46" s="29" t="s">
        <v>543</v>
      </c>
      <c r="D46" s="48">
        <v>3</v>
      </c>
      <c r="E46" s="48" t="s">
        <v>592</v>
      </c>
    </row>
    <row r="47" spans="2:5" ht="20.100000000000001" customHeight="1">
      <c r="B47" s="48">
        <v>30030030</v>
      </c>
      <c r="C47" s="29" t="s">
        <v>544</v>
      </c>
      <c r="D47" s="48">
        <v>1</v>
      </c>
      <c r="E47" s="48" t="s">
        <v>590</v>
      </c>
    </row>
    <row r="48" spans="2:5" ht="20.100000000000001" customHeight="1">
      <c r="B48" s="48">
        <v>30030031</v>
      </c>
      <c r="C48" s="29" t="s">
        <v>545</v>
      </c>
      <c r="D48" s="48">
        <v>1</v>
      </c>
      <c r="E48" s="48" t="s">
        <v>590</v>
      </c>
    </row>
    <row r="49" spans="2:5" ht="20.100000000000001" customHeight="1">
      <c r="B49" s="48">
        <v>30030032</v>
      </c>
      <c r="C49" s="29" t="s">
        <v>546</v>
      </c>
      <c r="D49" s="48">
        <v>1</v>
      </c>
      <c r="E49" s="48" t="s">
        <v>590</v>
      </c>
    </row>
    <row r="50" spans="2:5" ht="20.100000000000001" customHeight="1">
      <c r="B50" s="48">
        <v>30030033</v>
      </c>
      <c r="C50" s="29" t="s">
        <v>547</v>
      </c>
      <c r="D50" s="48">
        <v>2</v>
      </c>
      <c r="E50" s="48" t="s">
        <v>593</v>
      </c>
    </row>
    <row r="51" spans="2:5" ht="20.100000000000001" customHeight="1">
      <c r="B51" s="48">
        <v>30030034</v>
      </c>
      <c r="C51" s="29" t="s">
        <v>548</v>
      </c>
      <c r="D51" s="48">
        <v>1</v>
      </c>
      <c r="E51" s="48" t="s">
        <v>590</v>
      </c>
    </row>
    <row r="52" spans="2:5" ht="20.100000000000001" customHeight="1">
      <c r="B52" s="48">
        <v>30030036</v>
      </c>
      <c r="C52" s="29" t="s">
        <v>546</v>
      </c>
      <c r="D52" s="48">
        <v>1</v>
      </c>
      <c r="E52" s="48" t="s">
        <v>590</v>
      </c>
    </row>
    <row r="53" spans="2:5" ht="20.100000000000001" customHeight="1">
      <c r="B53" s="48">
        <v>30030037</v>
      </c>
      <c r="C53" s="29" t="s">
        <v>547</v>
      </c>
      <c r="D53" s="48">
        <v>2</v>
      </c>
      <c r="E53" s="48" t="s">
        <v>593</v>
      </c>
    </row>
    <row r="54" spans="2:5" ht="20.100000000000001" customHeight="1">
      <c r="B54" s="48">
        <v>30040001</v>
      </c>
      <c r="C54" s="29" t="s">
        <v>549</v>
      </c>
      <c r="D54" s="48">
        <v>3</v>
      </c>
      <c r="E54" s="48" t="s">
        <v>592</v>
      </c>
    </row>
    <row r="55" spans="2:5" ht="20.100000000000001" customHeight="1">
      <c r="B55" s="48">
        <v>30040002</v>
      </c>
      <c r="C55" s="29" t="s">
        <v>550</v>
      </c>
      <c r="D55" s="48">
        <v>1</v>
      </c>
      <c r="E55" s="48" t="s">
        <v>590</v>
      </c>
    </row>
    <row r="56" spans="2:5" ht="20.100000000000001" customHeight="1">
      <c r="B56" s="48">
        <v>30040003</v>
      </c>
      <c r="C56" s="29" t="s">
        <v>551</v>
      </c>
      <c r="D56" s="48">
        <v>1</v>
      </c>
      <c r="E56" s="48" t="s">
        <v>590</v>
      </c>
    </row>
    <row r="57" spans="2:5" ht="20.100000000000001" customHeight="1">
      <c r="B57" s="48">
        <v>30040004</v>
      </c>
      <c r="C57" s="29" t="s">
        <v>552</v>
      </c>
      <c r="D57" s="48">
        <v>2</v>
      </c>
      <c r="E57" s="48" t="s">
        <v>593</v>
      </c>
    </row>
    <row r="58" spans="2:5" ht="20.100000000000001" customHeight="1">
      <c r="B58" s="48">
        <v>30040005</v>
      </c>
      <c r="C58" s="29" t="s">
        <v>553</v>
      </c>
      <c r="D58" s="48">
        <v>2</v>
      </c>
      <c r="E58" s="48" t="s">
        <v>593</v>
      </c>
    </row>
    <row r="59" spans="2:5" ht="20.100000000000001" customHeight="1">
      <c r="B59" s="48">
        <v>30040006</v>
      </c>
      <c r="C59" s="29" t="s">
        <v>554</v>
      </c>
      <c r="D59" s="48">
        <v>2</v>
      </c>
      <c r="E59" s="48" t="s">
        <v>593</v>
      </c>
    </row>
    <row r="60" spans="2:5" ht="20.100000000000001" customHeight="1">
      <c r="B60" s="48">
        <v>30040007</v>
      </c>
      <c r="C60" s="29" t="s">
        <v>555</v>
      </c>
      <c r="D60" s="48">
        <v>1</v>
      </c>
      <c r="E60" s="48" t="s">
        <v>590</v>
      </c>
    </row>
    <row r="61" spans="2:5" ht="20.100000000000001" customHeight="1">
      <c r="B61" s="48">
        <v>30040009</v>
      </c>
      <c r="C61" s="29" t="s">
        <v>556</v>
      </c>
      <c r="D61" s="48">
        <v>3</v>
      </c>
      <c r="E61" s="48" t="s">
        <v>592</v>
      </c>
    </row>
    <row r="62" spans="2:5" ht="20.100000000000001" customHeight="1">
      <c r="B62" s="48">
        <v>30040010</v>
      </c>
      <c r="C62" s="29" t="s">
        <v>557</v>
      </c>
      <c r="D62" s="48">
        <v>1</v>
      </c>
      <c r="E62" s="48" t="s">
        <v>590</v>
      </c>
    </row>
    <row r="63" spans="2:5" ht="20.100000000000001" customHeight="1">
      <c r="B63" s="48">
        <v>30040011</v>
      </c>
      <c r="C63" s="29" t="s">
        <v>558</v>
      </c>
      <c r="D63" s="48">
        <v>1</v>
      </c>
      <c r="E63" s="48" t="s">
        <v>590</v>
      </c>
    </row>
    <row r="64" spans="2:5" ht="20.100000000000001" customHeight="1">
      <c r="B64" s="48">
        <v>30040012</v>
      </c>
      <c r="C64" s="29" t="s">
        <v>553</v>
      </c>
      <c r="D64" s="48">
        <v>2</v>
      </c>
      <c r="E64" s="48" t="s">
        <v>593</v>
      </c>
    </row>
    <row r="65" spans="2:5" ht="20.100000000000001" customHeight="1">
      <c r="B65" s="48">
        <v>30040013</v>
      </c>
      <c r="C65" s="29" t="s">
        <v>554</v>
      </c>
      <c r="D65" s="48">
        <v>2</v>
      </c>
      <c r="E65" s="48" t="s">
        <v>593</v>
      </c>
    </row>
    <row r="66" spans="2:5" ht="20.100000000000001" customHeight="1">
      <c r="B66" s="48">
        <v>30040014</v>
      </c>
      <c r="C66" s="29" t="s">
        <v>559</v>
      </c>
      <c r="D66" s="48">
        <v>1</v>
      </c>
      <c r="E66" s="48" t="s">
        <v>590</v>
      </c>
    </row>
    <row r="67" spans="2:5" ht="20.100000000000001" customHeight="1">
      <c r="B67" s="48">
        <v>30040016</v>
      </c>
      <c r="C67" s="29" t="s">
        <v>560</v>
      </c>
      <c r="D67" s="48">
        <v>3</v>
      </c>
      <c r="E67" s="48" t="s">
        <v>592</v>
      </c>
    </row>
    <row r="68" spans="2:5" ht="20.100000000000001" customHeight="1">
      <c r="B68" s="48">
        <v>30040017</v>
      </c>
      <c r="C68" s="29" t="s">
        <v>561</v>
      </c>
      <c r="D68" s="48">
        <v>1</v>
      </c>
      <c r="E68" s="48" t="s">
        <v>590</v>
      </c>
    </row>
    <row r="69" spans="2:5" ht="20.100000000000001" customHeight="1">
      <c r="B69" s="48">
        <v>30040018</v>
      </c>
      <c r="C69" s="29" t="s">
        <v>562</v>
      </c>
      <c r="D69" s="48">
        <v>1</v>
      </c>
      <c r="E69" s="48" t="s">
        <v>590</v>
      </c>
    </row>
    <row r="70" spans="2:5" ht="20.100000000000001" customHeight="1">
      <c r="B70" s="48">
        <v>30040019</v>
      </c>
      <c r="C70" s="29" t="s">
        <v>563</v>
      </c>
      <c r="D70" s="48">
        <v>1</v>
      </c>
      <c r="E70" s="48" t="s">
        <v>590</v>
      </c>
    </row>
    <row r="71" spans="2:5" ht="20.100000000000001" customHeight="1">
      <c r="B71" s="48">
        <v>30040020</v>
      </c>
      <c r="C71" s="29" t="s">
        <v>564</v>
      </c>
      <c r="D71" s="48">
        <v>2</v>
      </c>
      <c r="E71" s="48" t="s">
        <v>593</v>
      </c>
    </row>
    <row r="72" spans="2:5" ht="20.100000000000001" customHeight="1">
      <c r="B72" s="48">
        <v>30040021</v>
      </c>
      <c r="C72" s="29" t="s">
        <v>565</v>
      </c>
      <c r="D72" s="48">
        <v>1</v>
      </c>
      <c r="E72" s="48" t="s">
        <v>590</v>
      </c>
    </row>
    <row r="73" spans="2:5" ht="20.100000000000001" customHeight="1">
      <c r="B73" s="48">
        <v>30040023</v>
      </c>
      <c r="C73" s="29" t="s">
        <v>566</v>
      </c>
      <c r="D73" s="48">
        <v>3</v>
      </c>
      <c r="E73" s="48" t="s">
        <v>592</v>
      </c>
    </row>
    <row r="74" spans="2:5" ht="20.100000000000001" customHeight="1">
      <c r="B74" s="48">
        <v>30040024</v>
      </c>
      <c r="C74" s="29" t="s">
        <v>567</v>
      </c>
      <c r="D74" s="48">
        <v>1</v>
      </c>
      <c r="E74" s="48" t="s">
        <v>590</v>
      </c>
    </row>
    <row r="75" spans="2:5" ht="20.100000000000001" customHeight="1">
      <c r="B75" s="48">
        <v>30040025</v>
      </c>
      <c r="C75" s="29" t="s">
        <v>568</v>
      </c>
      <c r="D75" s="48">
        <v>1</v>
      </c>
      <c r="E75" s="48" t="s">
        <v>590</v>
      </c>
    </row>
    <row r="76" spans="2:5" ht="20.100000000000001" customHeight="1">
      <c r="B76" s="48">
        <v>30040026</v>
      </c>
      <c r="C76" s="29" t="s">
        <v>569</v>
      </c>
      <c r="D76" s="48">
        <v>2</v>
      </c>
      <c r="E76" s="48" t="s">
        <v>593</v>
      </c>
    </row>
    <row r="77" spans="2:5" ht="20.100000000000001" customHeight="1">
      <c r="B77" s="48">
        <v>30040027</v>
      </c>
      <c r="C77" s="29" t="s">
        <v>570</v>
      </c>
      <c r="D77" s="48">
        <v>3</v>
      </c>
      <c r="E77" s="48" t="s">
        <v>592</v>
      </c>
    </row>
    <row r="78" spans="2:5" ht="20.100000000000001" customHeight="1">
      <c r="B78" s="48">
        <v>30040028</v>
      </c>
      <c r="C78" s="29" t="s">
        <v>571</v>
      </c>
      <c r="D78" s="48">
        <v>1</v>
      </c>
      <c r="E78" s="48" t="s">
        <v>590</v>
      </c>
    </row>
    <row r="79" spans="2:5" ht="20.100000000000001" customHeight="1">
      <c r="B79" s="48">
        <v>30040030</v>
      </c>
      <c r="C79" s="29" t="s">
        <v>569</v>
      </c>
      <c r="D79" s="48">
        <v>2</v>
      </c>
      <c r="E79" s="48" t="s">
        <v>593</v>
      </c>
    </row>
    <row r="80" spans="2:5" ht="20.100000000000001" customHeight="1">
      <c r="B80" s="48">
        <v>30040031</v>
      </c>
      <c r="C80" s="29" t="s">
        <v>572</v>
      </c>
      <c r="D80" s="48">
        <v>2</v>
      </c>
      <c r="E80" s="48" t="s">
        <v>593</v>
      </c>
    </row>
    <row r="81" spans="2:5" ht="20.100000000000001" customHeight="1">
      <c r="B81" s="48">
        <v>30040032</v>
      </c>
      <c r="C81" s="29" t="s">
        <v>573</v>
      </c>
      <c r="D81" s="48">
        <v>1</v>
      </c>
      <c r="E81" s="48" t="s">
        <v>590</v>
      </c>
    </row>
    <row r="82" spans="2:5" ht="20.100000000000001" customHeight="1">
      <c r="B82" s="48">
        <v>30050001</v>
      </c>
      <c r="C82" s="29" t="s">
        <v>574</v>
      </c>
      <c r="D82" s="48">
        <v>3</v>
      </c>
      <c r="E82" s="48" t="s">
        <v>592</v>
      </c>
    </row>
    <row r="83" spans="2:5" ht="20.100000000000001" customHeight="1">
      <c r="B83" s="48">
        <v>30050002</v>
      </c>
      <c r="C83" s="29" t="s">
        <v>575</v>
      </c>
      <c r="D83" s="48">
        <v>1</v>
      </c>
      <c r="E83" s="48" t="s">
        <v>590</v>
      </c>
    </row>
    <row r="84" spans="2:5" ht="20.100000000000001" customHeight="1">
      <c r="B84" s="48">
        <v>30050003</v>
      </c>
      <c r="C84" s="29" t="s">
        <v>576</v>
      </c>
      <c r="D84" s="48">
        <v>1</v>
      </c>
      <c r="E84" s="48" t="s">
        <v>590</v>
      </c>
    </row>
    <row r="85" spans="2:5" ht="20.100000000000001" customHeight="1">
      <c r="B85" s="48">
        <v>30050004</v>
      </c>
      <c r="C85" s="29" t="s">
        <v>577</v>
      </c>
      <c r="D85" s="48">
        <v>2</v>
      </c>
      <c r="E85" s="48" t="s">
        <v>593</v>
      </c>
    </row>
    <row r="86" spans="2:5" ht="20.100000000000001" customHeight="1">
      <c r="B86" s="48">
        <v>30050005</v>
      </c>
      <c r="C86" s="29" t="s">
        <v>578</v>
      </c>
      <c r="D86" s="48">
        <v>2</v>
      </c>
      <c r="E86" s="48" t="s">
        <v>593</v>
      </c>
    </row>
    <row r="87" spans="2:5" ht="20.100000000000001" customHeight="1">
      <c r="B87" s="48">
        <v>30050006</v>
      </c>
      <c r="C87" s="29" t="s">
        <v>579</v>
      </c>
      <c r="D87" s="48">
        <v>1</v>
      </c>
      <c r="E87" s="48" t="s">
        <v>590</v>
      </c>
    </row>
    <row r="88" spans="2:5" ht="20.100000000000001" customHeight="1">
      <c r="B88" s="48">
        <v>30050008</v>
      </c>
      <c r="C88" s="29" t="s">
        <v>580</v>
      </c>
      <c r="D88" s="48">
        <v>3</v>
      </c>
      <c r="E88" s="48" t="s">
        <v>592</v>
      </c>
    </row>
    <row r="89" spans="2:5" ht="20.100000000000001" customHeight="1">
      <c r="B89" s="48">
        <v>30050009</v>
      </c>
      <c r="C89" s="29" t="s">
        <v>581</v>
      </c>
      <c r="D89" s="48">
        <v>2</v>
      </c>
      <c r="E89" s="48" t="s">
        <v>593</v>
      </c>
    </row>
    <row r="90" spans="2:5" ht="20.100000000000001" customHeight="1">
      <c r="B90" s="48">
        <v>30050010</v>
      </c>
      <c r="C90" s="29" t="s">
        <v>582</v>
      </c>
      <c r="D90" s="48">
        <v>2</v>
      </c>
      <c r="E90" s="48" t="s">
        <v>593</v>
      </c>
    </row>
    <row r="91" spans="2:5" ht="20.100000000000001" customHeight="1">
      <c r="B91" s="48">
        <v>30050011</v>
      </c>
      <c r="C91" s="29" t="s">
        <v>576</v>
      </c>
      <c r="D91" s="48">
        <v>1</v>
      </c>
      <c r="E91" s="48" t="s">
        <v>590</v>
      </c>
    </row>
    <row r="92" spans="2:5" ht="20.100000000000001" customHeight="1">
      <c r="B92" s="48">
        <v>30050012</v>
      </c>
      <c r="C92" s="29" t="s">
        <v>583</v>
      </c>
      <c r="D92" s="48">
        <v>1</v>
      </c>
      <c r="E92" s="48" t="s">
        <v>590</v>
      </c>
    </row>
    <row r="93" spans="2:5" ht="20.100000000000001" customHeight="1">
      <c r="B93" s="48">
        <v>30050014</v>
      </c>
      <c r="C93" s="29" t="s">
        <v>584</v>
      </c>
      <c r="D93" s="48">
        <v>3</v>
      </c>
      <c r="E93" s="48" t="s">
        <v>592</v>
      </c>
    </row>
    <row r="94" spans="2:5" ht="20.100000000000001" customHeight="1">
      <c r="B94" s="48">
        <v>30050015</v>
      </c>
      <c r="C94" s="29" t="s">
        <v>585</v>
      </c>
      <c r="D94" s="48">
        <v>1</v>
      </c>
      <c r="E94" s="48" t="s">
        <v>590</v>
      </c>
    </row>
    <row r="95" spans="2:5" ht="20.100000000000001" customHeight="1">
      <c r="B95" s="48">
        <v>30050016</v>
      </c>
      <c r="C95" s="29" t="s">
        <v>586</v>
      </c>
      <c r="D95" s="48">
        <v>1</v>
      </c>
      <c r="E95" s="48" t="s">
        <v>590</v>
      </c>
    </row>
    <row r="96" spans="2:5" ht="20.100000000000001" customHeight="1">
      <c r="B96" s="48">
        <v>30050017</v>
      </c>
      <c r="C96" s="29" t="s">
        <v>587</v>
      </c>
      <c r="D96" s="48">
        <v>1</v>
      </c>
      <c r="E96" s="48" t="s">
        <v>590</v>
      </c>
    </row>
    <row r="97" spans="2:5" ht="20.100000000000001" customHeight="1">
      <c r="B97" s="48">
        <v>30050018</v>
      </c>
      <c r="C97" s="29" t="s">
        <v>582</v>
      </c>
      <c r="D97" s="48">
        <v>2</v>
      </c>
      <c r="E97" s="48" t="s">
        <v>593</v>
      </c>
    </row>
    <row r="98" spans="2:5" ht="20.100000000000001" customHeight="1">
      <c r="B98" s="48">
        <v>30050020</v>
      </c>
      <c r="C98" s="29" t="s">
        <v>588</v>
      </c>
      <c r="D98" s="48">
        <v>1</v>
      </c>
      <c r="E98" s="48" t="s">
        <v>590</v>
      </c>
    </row>
    <row r="99" spans="2:5" ht="20.100000000000001" customHeight="1">
      <c r="B99" s="48">
        <v>30050022</v>
      </c>
      <c r="C99" s="29" t="s">
        <v>589</v>
      </c>
      <c r="D99" s="48">
        <v>1</v>
      </c>
      <c r="E99" s="48" t="s">
        <v>590</v>
      </c>
    </row>
    <row r="100" spans="2:5" ht="20.100000000000001" customHeight="1"/>
    <row r="101" spans="2:5" ht="20.100000000000001" customHeight="1"/>
    <row r="102" spans="2:5" ht="20.100000000000001" customHeight="1"/>
    <row r="103" spans="2:5" ht="20.100000000000001" customHeight="1"/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44"/>
  <sheetViews>
    <sheetView tabSelected="1" topLeftCell="A10" workbookViewId="0">
      <selection activeCell="L17" sqref="L17"/>
    </sheetView>
  </sheetViews>
  <sheetFormatPr defaultRowHeight="13.5"/>
  <cols>
    <col min="2" max="2" width="11.625" bestFit="1" customWidth="1"/>
    <col min="8" max="8" width="10.25" bestFit="1" customWidth="1"/>
    <col min="10" max="10" width="10.25" bestFit="1" customWidth="1"/>
    <col min="12" max="12" width="14" customWidth="1"/>
    <col min="19" max="19" width="19.375" customWidth="1"/>
    <col min="20" max="20" width="10.25" customWidth="1"/>
    <col min="23" max="23" width="16.5" customWidth="1"/>
  </cols>
  <sheetData>
    <row r="1" spans="1:34" s="2" customFormat="1" ht="20.100000000000001" customHeight="1">
      <c r="D1" s="38">
        <v>1</v>
      </c>
      <c r="E1" s="38">
        <v>2</v>
      </c>
      <c r="F1" s="38">
        <v>3</v>
      </c>
      <c r="G1" s="38">
        <v>4</v>
      </c>
      <c r="H1" s="38">
        <v>4</v>
      </c>
      <c r="I1" s="38">
        <v>3</v>
      </c>
      <c r="J1" s="38">
        <v>2</v>
      </c>
      <c r="K1" s="38">
        <v>1</v>
      </c>
      <c r="R1" s="2" t="s">
        <v>645</v>
      </c>
    </row>
    <row r="2" spans="1:34" s="2" customFormat="1" ht="20.100000000000001" customHeight="1">
      <c r="B2" s="38" t="s">
        <v>639</v>
      </c>
      <c r="C2" s="38"/>
      <c r="D2" s="38" t="s">
        <v>650</v>
      </c>
      <c r="E2" s="38"/>
      <c r="F2" s="38"/>
      <c r="G2" s="38"/>
      <c r="H2" s="38"/>
      <c r="I2" s="38"/>
      <c r="J2" s="38"/>
      <c r="K2" s="38"/>
      <c r="L2" s="38" t="s">
        <v>641</v>
      </c>
      <c r="M2" s="38" t="s">
        <v>651</v>
      </c>
      <c r="N2" s="38"/>
      <c r="O2" s="38"/>
      <c r="P2" s="38" t="s">
        <v>643</v>
      </c>
      <c r="Q2" s="38"/>
      <c r="R2" s="38" t="s">
        <v>647</v>
      </c>
      <c r="AE2" s="2" t="s">
        <v>644</v>
      </c>
      <c r="AF2" s="38">
        <v>1</v>
      </c>
      <c r="AG2" s="38">
        <v>1211</v>
      </c>
      <c r="AH2" s="38"/>
    </row>
    <row r="3" spans="1:34" s="2" customFormat="1" ht="20.100000000000001" customHeight="1">
      <c r="A3" s="38" t="s">
        <v>648</v>
      </c>
      <c r="B3" s="38">
        <v>101</v>
      </c>
      <c r="C3" s="38" t="s">
        <v>640</v>
      </c>
      <c r="D3" s="38">
        <v>1</v>
      </c>
      <c r="E3" s="38">
        <v>0</v>
      </c>
      <c r="F3" s="38">
        <v>0</v>
      </c>
      <c r="G3" s="38">
        <v>1</v>
      </c>
      <c r="H3" s="38">
        <v>0</v>
      </c>
      <c r="I3" s="38">
        <v>0</v>
      </c>
      <c r="J3" s="38">
        <v>8</v>
      </c>
      <c r="K3" s="38">
        <v>3</v>
      </c>
      <c r="L3" s="38" t="str">
        <f>D3&amp;E3&amp;F3&amp;G3&amp;H3&amp;I3&amp;J3&amp;K3</f>
        <v>10010083</v>
      </c>
      <c r="M3" s="38" t="str">
        <f>D4&amp;E4&amp;F4&amp;G4&amp;H4&amp;I4&amp;J4&amp;K4</f>
        <v>223543A4</v>
      </c>
      <c r="N3" s="38"/>
      <c r="O3" s="38" t="s">
        <v>642</v>
      </c>
      <c r="P3" s="38">
        <v>1</v>
      </c>
      <c r="Q3" s="38" t="s">
        <v>642</v>
      </c>
      <c r="R3" s="38">
        <v>81</v>
      </c>
      <c r="S3" s="38" t="str">
        <f>B3&amp;"-"&amp;L3&amp;"-"&amp;P3</f>
        <v>101-10010083-1</v>
      </c>
      <c r="T3" s="38"/>
      <c r="W3" s="38" t="e">
        <f>DEC2HEX(S3)</f>
        <v>#VALUE!</v>
      </c>
      <c r="AF3" s="38">
        <v>2</v>
      </c>
      <c r="AG3" s="38">
        <v>3</v>
      </c>
    </row>
    <row r="4" spans="1:34" s="2" customFormat="1" ht="20.100000000000001" customHeight="1">
      <c r="A4" s="38" t="s">
        <v>649</v>
      </c>
      <c r="B4" s="38">
        <v>102</v>
      </c>
      <c r="C4" s="38" t="s">
        <v>642</v>
      </c>
      <c r="D4" s="38" t="str">
        <f>DEC2HEX(D3+D1)</f>
        <v>2</v>
      </c>
      <c r="E4" s="38" t="str">
        <f t="shared" ref="E4:K4" si="0">DEC2HEX(E3+E1)</f>
        <v>2</v>
      </c>
      <c r="F4" s="38" t="str">
        <f t="shared" si="0"/>
        <v>3</v>
      </c>
      <c r="G4" s="38" t="str">
        <f t="shared" si="0"/>
        <v>5</v>
      </c>
      <c r="H4" s="38" t="str">
        <f t="shared" si="0"/>
        <v>4</v>
      </c>
      <c r="I4" s="38" t="str">
        <f t="shared" si="0"/>
        <v>3</v>
      </c>
      <c r="J4" s="38" t="str">
        <f t="shared" si="0"/>
        <v>A</v>
      </c>
      <c r="K4" s="38" t="str">
        <f t="shared" si="0"/>
        <v>4</v>
      </c>
      <c r="L4" s="38" t="str">
        <f>D4&amp;E4&amp;F4&amp;G4&amp;H4&amp;I4&amp;J4&amp;K4</f>
        <v>223543A4</v>
      </c>
      <c r="M4" s="38"/>
      <c r="N4" s="38"/>
      <c r="O4" s="38" t="s">
        <v>642</v>
      </c>
      <c r="P4" s="38">
        <v>1</v>
      </c>
      <c r="Q4" s="38" t="s">
        <v>642</v>
      </c>
      <c r="R4" s="38">
        <f ca="1">ROUND(RAND()*10,0)</f>
        <v>1</v>
      </c>
      <c r="S4" s="38"/>
      <c r="AF4" s="38">
        <v>2</v>
      </c>
      <c r="AG4" s="38">
        <v>829475</v>
      </c>
    </row>
    <row r="5" spans="1:34" s="2" customFormat="1" ht="20.100000000000001" customHeight="1"/>
    <row r="6" spans="1:34" s="2" customFormat="1" ht="20.100000000000001" customHeight="1">
      <c r="B6" s="38" t="s">
        <v>661</v>
      </c>
      <c r="D6" s="38" t="s">
        <v>658</v>
      </c>
      <c r="E6" s="38"/>
      <c r="F6" s="38" t="s">
        <v>659</v>
      </c>
      <c r="H6" s="38" t="s">
        <v>660</v>
      </c>
      <c r="I6" s="38"/>
      <c r="J6" s="2" t="s">
        <v>662</v>
      </c>
      <c r="P6" s="2">
        <v>10010101</v>
      </c>
      <c r="R6" s="2">
        <v>10010083</v>
      </c>
    </row>
    <row r="7" spans="1:34" s="2" customFormat="1" ht="20.100000000000001" customHeight="1">
      <c r="A7" s="2" t="s">
        <v>665</v>
      </c>
      <c r="B7" s="62">
        <v>1551885716</v>
      </c>
      <c r="C7" s="2" t="s">
        <v>663</v>
      </c>
      <c r="D7" s="2">
        <v>101</v>
      </c>
      <c r="E7" s="2" t="s">
        <v>663</v>
      </c>
      <c r="F7" s="2">
        <v>10010077</v>
      </c>
      <c r="G7" s="2" t="s">
        <v>664</v>
      </c>
      <c r="H7" s="2">
        <v>1</v>
      </c>
      <c r="I7" s="2" t="s">
        <v>898</v>
      </c>
      <c r="J7" s="74">
        <v>74293240</v>
      </c>
      <c r="L7" s="2" t="str">
        <f>B7&amp;C7&amp;D7&amp;E7&amp;F7&amp;G7&amp;H7&amp;I7&amp;J7</f>
        <v>1551885716;101;10010077,1;74293240</v>
      </c>
    </row>
    <row r="8" spans="1:34" s="2" customFormat="1" ht="20.100000000000001" customHeight="1">
      <c r="J8" s="2">
        <v>88591420</v>
      </c>
    </row>
    <row r="9" spans="1:34" s="2" customFormat="1" ht="20.100000000000001" customHeight="1">
      <c r="B9" s="2">
        <v>1492966507</v>
      </c>
      <c r="C9" s="2" t="s">
        <v>256</v>
      </c>
      <c r="D9" s="2">
        <v>101</v>
      </c>
      <c r="E9" s="2" t="s">
        <v>256</v>
      </c>
      <c r="F9" s="2">
        <v>3</v>
      </c>
      <c r="G9" s="2" t="s">
        <v>664</v>
      </c>
      <c r="H9" s="2">
        <v>9999999</v>
      </c>
      <c r="I9" s="2" t="s">
        <v>256</v>
      </c>
      <c r="J9" s="65" t="s">
        <v>818</v>
      </c>
      <c r="L9" s="2" t="str">
        <f>B9&amp;C9&amp;D9&amp;E9&amp;F9&amp;G9&amp;H9&amp;I9&amp;J9</f>
        <v>1492966507;101;3,9999999;06196553</v>
      </c>
      <c r="Q9" s="58">
        <v>10010041</v>
      </c>
      <c r="R9" s="59" t="s">
        <v>742</v>
      </c>
    </row>
    <row r="10" spans="1:34" s="2" customFormat="1" ht="20.100000000000001" customHeight="1">
      <c r="B10" s="38"/>
      <c r="Q10" s="60">
        <v>10010033</v>
      </c>
      <c r="R10" s="61" t="s">
        <v>743</v>
      </c>
    </row>
    <row r="11" spans="1:34" s="2" customFormat="1" ht="20.100000000000001" customHeight="1">
      <c r="B11" s="38"/>
      <c r="Q11" s="64">
        <v>10030263</v>
      </c>
      <c r="R11" s="63" t="s">
        <v>744</v>
      </c>
    </row>
    <row r="12" spans="1:34" s="2" customFormat="1" ht="20.100000000000001" customHeight="1">
      <c r="D12" s="2" t="s">
        <v>736</v>
      </c>
      <c r="F12" s="38" t="s">
        <v>737</v>
      </c>
      <c r="G12" s="38"/>
      <c r="H12" s="38" t="s">
        <v>738</v>
      </c>
    </row>
    <row r="13" spans="1:34" s="2" customFormat="1" ht="20.100000000000001" customHeight="1">
      <c r="B13" s="2">
        <v>1511867371</v>
      </c>
      <c r="C13" s="2" t="s">
        <v>256</v>
      </c>
      <c r="D13" s="38">
        <v>102</v>
      </c>
      <c r="E13" s="2" t="s">
        <v>735</v>
      </c>
      <c r="F13" s="38">
        <v>5</v>
      </c>
      <c r="G13" s="2" t="s">
        <v>664</v>
      </c>
      <c r="H13" s="38">
        <v>5</v>
      </c>
      <c r="I13" s="2" t="s">
        <v>735</v>
      </c>
      <c r="J13" s="74">
        <v>18246421</v>
      </c>
      <c r="L13" s="2" t="str">
        <f>B13&amp;C13&amp;D13&amp;E13&amp;F13&amp;G13&amp;H13&amp;I13&amp;J13</f>
        <v>1511867371;102;5,5;18246421</v>
      </c>
      <c r="W13" s="2" t="s">
        <v>646</v>
      </c>
    </row>
    <row r="14" spans="1:34" s="2" customFormat="1" ht="20.100000000000001" customHeight="1">
      <c r="D14" s="38"/>
      <c r="F14" s="2">
        <f>5*13000</f>
        <v>65000</v>
      </c>
      <c r="O14" s="2">
        <v>10</v>
      </c>
      <c r="P14" s="2">
        <v>30</v>
      </c>
    </row>
    <row r="15" spans="1:34" s="2" customFormat="1" ht="20.100000000000001" customHeight="1">
      <c r="D15" s="38"/>
      <c r="J15" s="38">
        <v>17915632</v>
      </c>
      <c r="P15" s="2">
        <v>35</v>
      </c>
      <c r="S15" s="2">
        <v>54266143</v>
      </c>
    </row>
    <row r="16" spans="1:34" s="2" customFormat="1" ht="20.100000000000001" customHeight="1">
      <c r="D16" s="38" t="s">
        <v>778</v>
      </c>
      <c r="F16" s="38" t="s">
        <v>779</v>
      </c>
      <c r="H16" s="38" t="s">
        <v>780</v>
      </c>
    </row>
    <row r="17" spans="2:17" s="2" customFormat="1" ht="20.100000000000001" customHeight="1">
      <c r="B17" s="62">
        <v>1555426213</v>
      </c>
      <c r="C17" s="2" t="s">
        <v>256</v>
      </c>
      <c r="D17" s="38">
        <v>103</v>
      </c>
      <c r="E17" s="2" t="s">
        <v>256</v>
      </c>
      <c r="F17" s="38">
        <v>65000</v>
      </c>
      <c r="G17" s="2" t="s">
        <v>664</v>
      </c>
      <c r="H17" s="38">
        <v>500</v>
      </c>
      <c r="I17" s="2" t="s">
        <v>256</v>
      </c>
      <c r="J17" s="76">
        <v>32566971</v>
      </c>
      <c r="L17" s="2" t="str">
        <f>B17&amp;C17&amp;D17&amp;E17&amp;F17&amp;G17&amp;H17&amp;I17&amp;J17</f>
        <v>1555426213;103;65000,500;32566971</v>
      </c>
    </row>
    <row r="18" spans="2:17" s="2" customFormat="1" ht="20.100000000000001" customHeight="1">
      <c r="D18" s="38"/>
      <c r="J18" s="38"/>
      <c r="K18" s="38"/>
      <c r="L18" s="2" t="s">
        <v>904</v>
      </c>
      <c r="P18" s="73" t="s">
        <v>899</v>
      </c>
      <c r="Q18" s="2">
        <v>50</v>
      </c>
    </row>
    <row r="19" spans="2:17" s="2" customFormat="1" ht="20.100000000000001" customHeight="1">
      <c r="D19" s="38" t="s">
        <v>815</v>
      </c>
      <c r="J19"/>
      <c r="K19" s="38"/>
      <c r="P19" s="2">
        <v>32480620</v>
      </c>
      <c r="Q19" s="2">
        <v>30</v>
      </c>
    </row>
    <row r="20" spans="2:17" s="2" customFormat="1" ht="20.100000000000001" customHeight="1">
      <c r="B20" s="2">
        <v>1492530549</v>
      </c>
      <c r="C20" s="2" t="s">
        <v>256</v>
      </c>
      <c r="D20" s="38">
        <v>201</v>
      </c>
      <c r="E20" s="2" t="s">
        <v>256</v>
      </c>
      <c r="F20" s="38">
        <v>1</v>
      </c>
      <c r="G20" s="2" t="s">
        <v>664</v>
      </c>
      <c r="H20" s="38">
        <v>0</v>
      </c>
      <c r="I20" s="2" t="s">
        <v>256</v>
      </c>
      <c r="J20" s="38">
        <v>42848237</v>
      </c>
      <c r="L20" s="2" t="str">
        <f>B20&amp;C20&amp;D20&amp;E20&amp;F20&amp;G20&amp;H20&amp;I20&amp;J20</f>
        <v>1492530549;201;1,0;42848237</v>
      </c>
    </row>
    <row r="21" spans="2:17" s="2" customFormat="1" ht="20.100000000000001" customHeight="1">
      <c r="D21" s="38"/>
      <c r="J21" s="38"/>
      <c r="Q21" s="2" t="s">
        <v>905</v>
      </c>
    </row>
    <row r="22" spans="2:17" s="2" customFormat="1" ht="20.100000000000001" customHeight="1">
      <c r="D22" s="38" t="s">
        <v>816</v>
      </c>
      <c r="J22" s="38"/>
    </row>
    <row r="23" spans="2:17" s="2" customFormat="1" ht="20.100000000000001" customHeight="1">
      <c r="B23" s="2">
        <v>1493558646</v>
      </c>
      <c r="C23" s="2" t="s">
        <v>256</v>
      </c>
      <c r="D23" s="38">
        <v>202</v>
      </c>
      <c r="E23" s="2" t="s">
        <v>256</v>
      </c>
      <c r="F23" s="38">
        <v>25</v>
      </c>
      <c r="G23" s="2" t="s">
        <v>664</v>
      </c>
      <c r="H23" s="38">
        <v>0</v>
      </c>
      <c r="I23" s="2" t="s">
        <v>256</v>
      </c>
      <c r="J23" s="38">
        <v>39551654</v>
      </c>
      <c r="L23" s="2" t="str">
        <f>B23&amp;C23&amp;D23&amp;E23&amp;F23&amp;G23&amp;H23&amp;I23&amp;J23</f>
        <v>1493558646;202;25,0;39551654</v>
      </c>
    </row>
    <row r="24" spans="2:17" s="2" customFormat="1" ht="20.100000000000001" customHeight="1">
      <c r="D24" s="38"/>
      <c r="J24" s="38"/>
    </row>
    <row r="25" spans="2:17" s="2" customFormat="1" ht="20.100000000000001" customHeight="1">
      <c r="D25" s="38" t="s">
        <v>819</v>
      </c>
      <c r="F25" s="2" t="s">
        <v>820</v>
      </c>
      <c r="J25" s="38"/>
    </row>
    <row r="26" spans="2:17" s="2" customFormat="1" ht="20.100000000000001" customHeight="1">
      <c r="B26" s="2">
        <v>1493634706</v>
      </c>
      <c r="C26" s="2" t="s">
        <v>256</v>
      </c>
      <c r="D26" s="38">
        <v>203</v>
      </c>
      <c r="E26" s="2" t="s">
        <v>256</v>
      </c>
      <c r="F26" s="38">
        <v>25</v>
      </c>
      <c r="G26" s="2" t="s">
        <v>664</v>
      </c>
      <c r="H26" s="38">
        <v>0</v>
      </c>
      <c r="I26" s="2" t="s">
        <v>256</v>
      </c>
      <c r="J26" s="38">
        <v>42848237</v>
      </c>
      <c r="L26" s="2" t="str">
        <f>B26&amp;C26&amp;D26&amp;E26&amp;F26&amp;G26&amp;H26&amp;I26&amp;J26</f>
        <v>1493634706;203;25,0;42848237</v>
      </c>
    </row>
    <row r="27" spans="2:17" s="2" customFormat="1" ht="20.100000000000001" customHeight="1">
      <c r="D27" s="38"/>
      <c r="J27" s="38"/>
    </row>
    <row r="28" spans="2:17" s="2" customFormat="1" ht="20.100000000000001" customHeight="1">
      <c r="D28" s="38" t="s">
        <v>849</v>
      </c>
      <c r="F28" s="2" t="s">
        <v>847</v>
      </c>
      <c r="H28" s="38" t="s">
        <v>848</v>
      </c>
      <c r="J28" s="38"/>
    </row>
    <row r="29" spans="2:17" s="2" customFormat="1" ht="20.100000000000001" customHeight="1">
      <c r="B29" s="2">
        <v>1493634706</v>
      </c>
      <c r="C29" s="2" t="s">
        <v>256</v>
      </c>
      <c r="D29" s="38">
        <v>204</v>
      </c>
      <c r="E29" s="2" t="s">
        <v>256</v>
      </c>
      <c r="F29" s="38">
        <v>999999</v>
      </c>
      <c r="G29" s="2" t="s">
        <v>664</v>
      </c>
      <c r="H29" s="38">
        <v>999999</v>
      </c>
      <c r="I29" s="2" t="s">
        <v>256</v>
      </c>
      <c r="J29" s="38">
        <v>39551654</v>
      </c>
      <c r="L29" s="2" t="str">
        <f>B29&amp;C29&amp;D29&amp;E29&amp;F29&amp;G29&amp;H29&amp;I29&amp;J29</f>
        <v>1493634706;204;999999,999999;39551654</v>
      </c>
    </row>
    <row r="30" spans="2:17" s="2" customFormat="1" ht="20.100000000000001" customHeight="1">
      <c r="D30" s="38"/>
      <c r="J30" s="38"/>
    </row>
    <row r="31" spans="2:17" s="2" customFormat="1" ht="20.100000000000001" customHeight="1">
      <c r="D31" s="38" t="s">
        <v>850</v>
      </c>
      <c r="J31" s="38"/>
    </row>
    <row r="32" spans="2:17" s="2" customFormat="1" ht="20.100000000000001" customHeight="1">
      <c r="B32" s="2">
        <v>1493558646</v>
      </c>
      <c r="C32" s="2" t="s">
        <v>256</v>
      </c>
      <c r="D32" s="38">
        <v>205</v>
      </c>
      <c r="E32" s="2" t="s">
        <v>256</v>
      </c>
      <c r="F32" s="38">
        <v>0</v>
      </c>
      <c r="G32" s="2" t="s">
        <v>664</v>
      </c>
      <c r="H32" s="38">
        <v>0</v>
      </c>
      <c r="I32" s="2" t="s">
        <v>256</v>
      </c>
      <c r="J32" s="38">
        <v>90737347</v>
      </c>
      <c r="L32" s="2" t="str">
        <f>B32&amp;C32&amp;D32&amp;E32&amp;F32&amp;G32&amp;H32&amp;I32&amp;J32</f>
        <v>1493558646;205;0,0;90737347</v>
      </c>
    </row>
    <row r="33" spans="2:12" s="2" customFormat="1" ht="20.100000000000001" customHeight="1"/>
    <row r="34" spans="2:12" s="2" customFormat="1" ht="20.100000000000001" customHeight="1">
      <c r="D34" s="38" t="s">
        <v>895</v>
      </c>
      <c r="J34" s="38"/>
    </row>
    <row r="35" spans="2:12" s="2" customFormat="1" ht="20.100000000000001" customHeight="1">
      <c r="B35" s="62">
        <v>1513326466</v>
      </c>
      <c r="C35" s="2" t="s">
        <v>256</v>
      </c>
      <c r="D35" s="38">
        <v>206</v>
      </c>
      <c r="E35" s="2" t="s">
        <v>256</v>
      </c>
      <c r="F35" s="38">
        <v>43</v>
      </c>
      <c r="G35" s="2" t="s">
        <v>664</v>
      </c>
      <c r="H35" s="38">
        <v>43</v>
      </c>
      <c r="I35" s="2" t="s">
        <v>256</v>
      </c>
      <c r="J35" s="74">
        <v>24765007</v>
      </c>
      <c r="L35" s="2" t="str">
        <f>B35&amp;C35&amp;D35&amp;E35&amp;F35&amp;G35&amp;H35&amp;I35&amp;J35</f>
        <v>1513326466;206;43,43;24765007</v>
      </c>
    </row>
    <row r="36" spans="2:12" s="2" customFormat="1" ht="20.100000000000001" customHeight="1"/>
    <row r="37" spans="2:12" s="2" customFormat="1" ht="20.100000000000001" customHeight="1">
      <c r="D37" s="38" t="s">
        <v>896</v>
      </c>
      <c r="J37" s="38"/>
    </row>
    <row r="38" spans="2:12" s="2" customFormat="1" ht="20.100000000000001" customHeight="1">
      <c r="B38" s="2">
        <v>1555344975</v>
      </c>
      <c r="C38" s="2" t="s">
        <v>256</v>
      </c>
      <c r="D38" s="38">
        <v>207</v>
      </c>
      <c r="E38" s="2" t="s">
        <v>256</v>
      </c>
      <c r="F38" s="38">
        <v>30020101</v>
      </c>
      <c r="G38" s="2" t="s">
        <v>664</v>
      </c>
      <c r="H38" s="38">
        <v>0</v>
      </c>
      <c r="I38" s="2" t="s">
        <v>256</v>
      </c>
      <c r="J38" s="38">
        <v>76983874</v>
      </c>
      <c r="L38" s="2" t="str">
        <f>B38&amp;C38&amp;D38&amp;E38&amp;F38&amp;G38&amp;H38&amp;I38&amp;J38</f>
        <v>1555344975;207;30020101,0;76983874</v>
      </c>
    </row>
    <row r="39" spans="2:12" s="2" customFormat="1" ht="20.100000000000001" customHeight="1"/>
    <row r="40" spans="2:12" s="2" customFormat="1" ht="20.100000000000001" customHeight="1">
      <c r="B40" s="2">
        <v>1497671758</v>
      </c>
      <c r="C40" s="2" t="s">
        <v>256</v>
      </c>
      <c r="D40" s="38">
        <v>208</v>
      </c>
      <c r="E40" s="2" t="s">
        <v>256</v>
      </c>
      <c r="F40" s="38" t="s">
        <v>897</v>
      </c>
      <c r="G40" s="2" t="s">
        <v>664</v>
      </c>
      <c r="H40" s="38">
        <v>0</v>
      </c>
      <c r="I40" s="2" t="s">
        <v>256</v>
      </c>
      <c r="J40" s="38">
        <v>55032206</v>
      </c>
      <c r="L40" s="2" t="str">
        <f>B40&amp;C40&amp;D40&amp;E40&amp;F40&amp;G40&amp;H40&amp;I40&amp;J40</f>
        <v>1497671758;208;30010000;,0;55032206</v>
      </c>
    </row>
    <row r="41" spans="2:12" s="2" customFormat="1" ht="20.100000000000001" customHeight="1"/>
    <row r="42" spans="2:12" s="2" customFormat="1" ht="20.100000000000001" customHeight="1">
      <c r="B42" s="2">
        <v>1497758548</v>
      </c>
      <c r="C42" s="2" t="s">
        <v>256</v>
      </c>
      <c r="D42" s="38">
        <v>209</v>
      </c>
      <c r="E42" s="2" t="s">
        <v>256</v>
      </c>
      <c r="F42" s="38">
        <v>30030038</v>
      </c>
      <c r="G42" s="2" t="s">
        <v>664</v>
      </c>
      <c r="H42" s="38">
        <v>0</v>
      </c>
      <c r="I42" s="2" t="s">
        <v>256</v>
      </c>
      <c r="J42" s="38">
        <v>42378671</v>
      </c>
      <c r="L42" s="2" t="str">
        <f>B42&amp;C42&amp;D42&amp;E42&amp;F42&amp;G42&amp;H42&amp;I42&amp;J42</f>
        <v>1497758548;209;30030038,0;42378671</v>
      </c>
    </row>
    <row r="43" spans="2:12" s="2" customFormat="1" ht="20.100000000000001" customHeight="1"/>
    <row r="44" spans="2:12" s="2" customFormat="1" ht="20.100000000000001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R22"/>
  <sheetViews>
    <sheetView workbookViewId="0">
      <selection activeCell="F28" sqref="F28"/>
    </sheetView>
  </sheetViews>
  <sheetFormatPr defaultRowHeight="13.5"/>
  <cols>
    <col min="3" max="3" width="10.25" bestFit="1" customWidth="1"/>
    <col min="5" max="5" width="12.5" customWidth="1"/>
  </cols>
  <sheetData>
    <row r="1" spans="2:11" s="39" customFormat="1" ht="20.100000000000001" customHeight="1">
      <c r="B1" s="52" t="s">
        <v>714</v>
      </c>
    </row>
    <row r="2" spans="2:11" s="39" customFormat="1" ht="20.100000000000001" customHeight="1">
      <c r="B2" s="39" t="s">
        <v>710</v>
      </c>
      <c r="C2" s="39" t="s">
        <v>711</v>
      </c>
      <c r="D2" s="39" t="s">
        <v>712</v>
      </c>
      <c r="E2" s="39" t="s">
        <v>713</v>
      </c>
    </row>
    <row r="3" spans="2:11" s="39" customFormat="1" ht="20.100000000000001" customHeight="1">
      <c r="B3" s="39">
        <v>1</v>
      </c>
      <c r="C3" s="39">
        <v>694279489</v>
      </c>
    </row>
    <row r="4" spans="2:11" s="39" customFormat="1" ht="20.100000000000001" customHeight="1">
      <c r="B4" s="39">
        <v>2</v>
      </c>
      <c r="C4" s="39">
        <v>1178939297</v>
      </c>
    </row>
    <row r="5" spans="2:11" s="39" customFormat="1" ht="20.100000000000001" customHeight="1">
      <c r="B5" s="39">
        <v>3</v>
      </c>
      <c r="C5" s="39">
        <v>272618411</v>
      </c>
    </row>
    <row r="6" spans="2:11" s="39" customFormat="1" ht="20.100000000000001" customHeight="1"/>
    <row r="7" spans="2:11" s="39" customFormat="1" ht="20.100000000000001" customHeight="1">
      <c r="B7" s="55" t="s">
        <v>715</v>
      </c>
    </row>
    <row r="8" spans="2:11" s="39" customFormat="1" ht="20.100000000000001" customHeight="1">
      <c r="B8" s="39" t="s">
        <v>710</v>
      </c>
      <c r="C8" s="39" t="s">
        <v>711</v>
      </c>
      <c r="D8" s="39" t="s">
        <v>712</v>
      </c>
      <c r="E8" s="39" t="s">
        <v>713</v>
      </c>
    </row>
    <row r="9" spans="2:11" s="39" customFormat="1" ht="20.100000000000001" customHeight="1">
      <c r="I9" s="39">
        <v>9.8000000000000007</v>
      </c>
      <c r="K9" s="39">
        <f>600*30*2</f>
        <v>36000</v>
      </c>
    </row>
    <row r="10" spans="2:11" s="39" customFormat="1" ht="20.100000000000001" customHeight="1"/>
    <row r="11" spans="2:11" s="39" customFormat="1" ht="20.100000000000001" customHeight="1"/>
    <row r="12" spans="2:11" s="39" customFormat="1" ht="20.100000000000001" customHeight="1"/>
    <row r="13" spans="2:11" s="39" customFormat="1" ht="20.100000000000001" customHeight="1"/>
    <row r="14" spans="2:11" s="39" customFormat="1" ht="20.100000000000001" customHeight="1">
      <c r="C14" s="39">
        <v>948893501</v>
      </c>
      <c r="E14" s="39" t="s">
        <v>732</v>
      </c>
    </row>
    <row r="15" spans="2:11" s="39" customFormat="1" ht="20.100000000000001" customHeight="1"/>
    <row r="16" spans="2:11" s="39" customFormat="1" ht="20.100000000000001" customHeight="1">
      <c r="K16" s="39">
        <v>6</v>
      </c>
    </row>
    <row r="17" spans="11:18" s="39" customFormat="1" ht="20.100000000000001" customHeight="1">
      <c r="K17" s="39">
        <v>50</v>
      </c>
    </row>
    <row r="18" spans="11:18" s="39" customFormat="1" ht="12">
      <c r="K18" s="39">
        <v>98</v>
      </c>
    </row>
    <row r="19" spans="11:18" s="39" customFormat="1" ht="12">
      <c r="K19" s="39">
        <v>488</v>
      </c>
      <c r="N19" s="39">
        <f>145000</f>
        <v>145000</v>
      </c>
      <c r="P19" s="39">
        <v>75000</v>
      </c>
      <c r="R19" s="39">
        <f>N19/P19</f>
        <v>1.9333333333333333</v>
      </c>
    </row>
    <row r="20" spans="11:18" s="39" customFormat="1" ht="12">
      <c r="K20" s="39">
        <v>898</v>
      </c>
      <c r="L20" s="39">
        <f>K20/K19</f>
        <v>1.8401639344262295</v>
      </c>
    </row>
    <row r="21" spans="11:18" s="39" customFormat="1" ht="12"/>
    <row r="22" spans="11:18" s="39" customFormat="1" ht="12">
      <c r="L22" s="39">
        <f>P19*L20</f>
        <v>138012.29508196723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2:H6"/>
  <sheetViews>
    <sheetView workbookViewId="0">
      <selection activeCell="G4" sqref="G4"/>
    </sheetView>
  </sheetViews>
  <sheetFormatPr defaultRowHeight="13.5"/>
  <cols>
    <col min="4" max="4" width="24.75" customWidth="1"/>
  </cols>
  <sheetData>
    <row r="2" spans="3:8" ht="20.100000000000001" customHeight="1">
      <c r="C2">
        <v>1</v>
      </c>
      <c r="D2" s="75" t="s">
        <v>900</v>
      </c>
      <c r="E2">
        <v>3000</v>
      </c>
      <c r="F2" s="54">
        <f>E2/250</f>
        <v>12</v>
      </c>
      <c r="G2">
        <f>F2*10</f>
        <v>120</v>
      </c>
      <c r="H2">
        <f>SUM($G$2:G2)</f>
        <v>120</v>
      </c>
    </row>
    <row r="3" spans="3:8" ht="20.100000000000001" customHeight="1">
      <c r="C3">
        <v>2</v>
      </c>
      <c r="D3" s="75" t="s">
        <v>901</v>
      </c>
      <c r="E3">
        <v>6000</v>
      </c>
      <c r="F3" s="54">
        <f t="shared" ref="F3:F5" si="0">E3/250</f>
        <v>24</v>
      </c>
      <c r="G3" s="62">
        <f t="shared" ref="G3:G5" si="1">F3*10</f>
        <v>240</v>
      </c>
      <c r="H3" s="62">
        <f>SUM($G$2:G3)</f>
        <v>360</v>
      </c>
    </row>
    <row r="4" spans="3:8" ht="20.100000000000001" customHeight="1">
      <c r="C4">
        <v>3</v>
      </c>
      <c r="D4" s="75" t="s">
        <v>902</v>
      </c>
      <c r="E4">
        <v>12000</v>
      </c>
      <c r="F4" s="54">
        <f t="shared" si="0"/>
        <v>48</v>
      </c>
      <c r="G4" s="62">
        <f t="shared" si="1"/>
        <v>480</v>
      </c>
      <c r="H4" s="62">
        <f>SUM($G$2:G4)</f>
        <v>840</v>
      </c>
    </row>
    <row r="5" spans="3:8" ht="20.100000000000001" customHeight="1">
      <c r="C5">
        <v>4</v>
      </c>
      <c r="D5" s="75" t="s">
        <v>903</v>
      </c>
      <c r="E5">
        <v>21000</v>
      </c>
      <c r="F5" s="54">
        <f t="shared" si="0"/>
        <v>84</v>
      </c>
      <c r="G5" s="62">
        <f t="shared" si="1"/>
        <v>840</v>
      </c>
      <c r="H5" s="62">
        <f>SUM($G$2:G5)</f>
        <v>1680</v>
      </c>
    </row>
    <row r="6" spans="3:8">
      <c r="C6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任务列表</vt:lpstr>
      <vt:lpstr>音效列表</vt:lpstr>
      <vt:lpstr>问题</vt:lpstr>
      <vt:lpstr>Sheet1</vt:lpstr>
      <vt:lpstr>Sheet2</vt:lpstr>
      <vt:lpstr>密匙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2019-04-16T16:39:16Z</dcterms:modified>
</cp:coreProperties>
</file>