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总经验表" sheetId="2" r:id="rId1"/>
    <sheet name="怪物经验" sheetId="1" r:id="rId2"/>
    <sheet name="任务经验" sheetId="3" r:id="rId3"/>
  </sheets>
  <calcPr calcId="152511"/>
</workbook>
</file>

<file path=xl/calcChain.xml><?xml version="1.0" encoding="utf-8"?>
<calcChain xmlns="http://schemas.openxmlformats.org/spreadsheetml/2006/main">
  <c r="J3" i="1" l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E3" i="2" l="1"/>
  <c r="F3" i="2" s="1"/>
  <c r="G3" i="2" s="1"/>
  <c r="H3" i="2" s="1"/>
  <c r="G2" i="2"/>
  <c r="H2" i="2" s="1"/>
  <c r="F2" i="2"/>
  <c r="I2" i="2"/>
  <c r="B2" i="2" s="1"/>
  <c r="C2" i="2" s="1"/>
  <c r="H2" i="1" l="1"/>
  <c r="F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E2" i="1"/>
  <c r="G2" i="1"/>
  <c r="E4" i="2"/>
  <c r="F4" i="2"/>
  <c r="G4" i="2" s="1"/>
  <c r="H4" i="2" s="1"/>
  <c r="G3" i="1" l="1"/>
  <c r="F3" i="1"/>
  <c r="E3" i="1"/>
  <c r="H3" i="1"/>
  <c r="D3" i="1"/>
  <c r="I3" i="2"/>
  <c r="B3" i="2" s="1"/>
  <c r="C3" i="2" s="1"/>
  <c r="I4" i="2"/>
  <c r="B4" i="2" s="1"/>
  <c r="C4" i="2" s="1"/>
  <c r="E5" i="2"/>
  <c r="F5" i="2"/>
  <c r="G5" i="2" s="1"/>
  <c r="H5" i="2" s="1"/>
  <c r="H4" i="1" l="1"/>
  <c r="F4" i="1"/>
  <c r="E4" i="1"/>
  <c r="G4" i="1"/>
  <c r="D4" i="1"/>
  <c r="I5" i="2"/>
  <c r="B5" i="2" s="1"/>
  <c r="C5" i="2" s="1"/>
  <c r="E6" i="2"/>
  <c r="E5" i="1" l="1"/>
  <c r="F5" i="1"/>
  <c r="G5" i="1"/>
  <c r="H5" i="1"/>
  <c r="D5" i="1"/>
  <c r="E7" i="2"/>
  <c r="I6" i="2"/>
  <c r="B6" i="2" s="1"/>
  <c r="C6" i="2" s="1"/>
  <c r="F6" i="2"/>
  <c r="G6" i="2" s="1"/>
  <c r="H6" i="2" s="1"/>
  <c r="F7" i="2"/>
  <c r="G7" i="2" s="1"/>
  <c r="H7" i="2" s="1"/>
  <c r="F6" i="1" l="1"/>
  <c r="G6" i="1"/>
  <c r="H6" i="1"/>
  <c r="E6" i="1"/>
  <c r="D6" i="1"/>
  <c r="E8" i="2"/>
  <c r="I7" i="2"/>
  <c r="B7" i="2" s="1"/>
  <c r="C7" i="2" s="1"/>
  <c r="F7" i="1" l="1"/>
  <c r="H7" i="1"/>
  <c r="G7" i="1"/>
  <c r="E7" i="1"/>
  <c r="D7" i="1"/>
  <c r="E9" i="2"/>
  <c r="I8" i="2"/>
  <c r="B8" i="2" s="1"/>
  <c r="C8" i="2" s="1"/>
  <c r="F8" i="2"/>
  <c r="G8" i="2" s="1"/>
  <c r="H8" i="2" s="1"/>
  <c r="H8" i="1" l="1"/>
  <c r="F8" i="1"/>
  <c r="E8" i="1"/>
  <c r="G8" i="1"/>
  <c r="D8" i="1"/>
  <c r="E10" i="2"/>
  <c r="I9" i="2"/>
  <c r="B9" i="2" s="1"/>
  <c r="C9" i="2" s="1"/>
  <c r="F9" i="2"/>
  <c r="G9" i="2" s="1"/>
  <c r="H9" i="2" s="1"/>
  <c r="F10" i="2"/>
  <c r="G10" i="2" s="1"/>
  <c r="H10" i="2" s="1"/>
  <c r="E9" i="1" l="1"/>
  <c r="F9" i="1"/>
  <c r="I10" i="2"/>
  <c r="B10" i="2" s="1"/>
  <c r="C10" i="2" s="1"/>
  <c r="H9" i="1"/>
  <c r="G9" i="1"/>
  <c r="D9" i="1"/>
  <c r="E11" i="2"/>
  <c r="F10" i="1" l="1"/>
  <c r="G10" i="1"/>
  <c r="H10" i="1"/>
  <c r="E10" i="1"/>
  <c r="D10" i="1"/>
  <c r="E12" i="2"/>
  <c r="I11" i="2"/>
  <c r="B11" i="2" s="1"/>
  <c r="C11" i="2" s="1"/>
  <c r="F11" i="2"/>
  <c r="G11" i="2" s="1"/>
  <c r="H11" i="2" s="1"/>
  <c r="F12" i="2"/>
  <c r="G12" i="2" s="1"/>
  <c r="H12" i="2" s="1"/>
  <c r="F11" i="1" l="1"/>
  <c r="H11" i="1"/>
  <c r="G11" i="1"/>
  <c r="E11" i="1"/>
  <c r="D11" i="1"/>
  <c r="E13" i="2"/>
  <c r="I12" i="2"/>
  <c r="B12" i="2" s="1"/>
  <c r="C12" i="2" s="1"/>
  <c r="E12" i="1" l="1"/>
  <c r="F12" i="1"/>
  <c r="H12" i="1"/>
  <c r="G12" i="1"/>
  <c r="D12" i="1"/>
  <c r="E14" i="2"/>
  <c r="I13" i="2"/>
  <c r="B13" i="2" s="1"/>
  <c r="C13" i="2" s="1"/>
  <c r="F13" i="2"/>
  <c r="G13" i="2" s="1"/>
  <c r="H13" i="2" s="1"/>
  <c r="F14" i="2"/>
  <c r="G14" i="2" s="1"/>
  <c r="H14" i="2" s="1"/>
  <c r="E13" i="1" l="1"/>
  <c r="F13" i="1"/>
  <c r="H13" i="1"/>
  <c r="G13" i="1"/>
  <c r="D13" i="1"/>
  <c r="E15" i="2"/>
  <c r="I14" i="2"/>
  <c r="B14" i="2" s="1"/>
  <c r="C14" i="2" s="1"/>
  <c r="F15" i="2"/>
  <c r="G15" i="2" s="1"/>
  <c r="H15" i="2" s="1"/>
  <c r="F14" i="1" l="1"/>
  <c r="G14" i="1"/>
  <c r="H14" i="1"/>
  <c r="E14" i="1"/>
  <c r="D14" i="1"/>
  <c r="E16" i="2"/>
  <c r="I15" i="2"/>
  <c r="B15" i="2" s="1"/>
  <c r="F16" i="2"/>
  <c r="G16" i="2" s="1"/>
  <c r="H16" i="2" s="1"/>
  <c r="F15" i="1" l="1"/>
  <c r="H15" i="1"/>
  <c r="G15" i="1"/>
  <c r="E15" i="1"/>
  <c r="D15" i="1"/>
  <c r="E17" i="2"/>
  <c r="I16" i="2"/>
  <c r="B16" i="2" s="1"/>
  <c r="F17" i="2"/>
  <c r="G17" i="2" s="1"/>
  <c r="H17" i="2" s="1"/>
  <c r="H16" i="1" l="1"/>
  <c r="F16" i="1"/>
  <c r="G16" i="1"/>
  <c r="E16" i="1"/>
  <c r="D16" i="1"/>
  <c r="E18" i="2"/>
  <c r="I17" i="2"/>
  <c r="B17" i="2" s="1"/>
  <c r="F18" i="2"/>
  <c r="G18" i="2" s="1"/>
  <c r="H18" i="2" s="1"/>
  <c r="E17" i="1" l="1"/>
  <c r="F17" i="1"/>
  <c r="G17" i="1"/>
  <c r="H17" i="1"/>
  <c r="D17" i="1"/>
  <c r="E19" i="2"/>
  <c r="I18" i="2"/>
  <c r="B18" i="2" s="1"/>
  <c r="F19" i="2"/>
  <c r="G19" i="2" s="1"/>
  <c r="H19" i="2" s="1"/>
  <c r="F18" i="1" l="1"/>
  <c r="G18" i="1"/>
  <c r="E18" i="1"/>
  <c r="H18" i="1"/>
  <c r="D18" i="1"/>
  <c r="E20" i="2"/>
  <c r="I19" i="2"/>
  <c r="B19" i="2" s="1"/>
  <c r="F20" i="2"/>
  <c r="G20" i="2" s="1"/>
  <c r="H20" i="2" s="1"/>
  <c r="F19" i="1" l="1"/>
  <c r="H19" i="1"/>
  <c r="E19" i="1"/>
  <c r="G19" i="1"/>
  <c r="D19" i="1"/>
  <c r="E21" i="2"/>
  <c r="F21" i="2" s="1"/>
  <c r="G21" i="2" s="1"/>
  <c r="H21" i="2" s="1"/>
  <c r="I20" i="2"/>
  <c r="B20" i="2" s="1"/>
  <c r="C20" i="2" s="1"/>
  <c r="H20" i="1" l="1"/>
  <c r="F20" i="1"/>
  <c r="G20" i="1"/>
  <c r="E20" i="1"/>
  <c r="D20" i="1"/>
  <c r="E22" i="2"/>
  <c r="I21" i="2"/>
  <c r="B21" i="2" s="1"/>
  <c r="C21" i="2" s="1"/>
  <c r="F22" i="2"/>
  <c r="G22" i="2" s="1"/>
  <c r="H22" i="2" s="1"/>
  <c r="E21" i="1" l="1"/>
  <c r="F21" i="1"/>
  <c r="H21" i="1"/>
  <c r="G21" i="1"/>
  <c r="D21" i="1"/>
  <c r="E23" i="2"/>
  <c r="I22" i="2"/>
  <c r="B22" i="2" s="1"/>
  <c r="C22" i="2" s="1"/>
  <c r="F23" i="2"/>
  <c r="G23" i="2" s="1"/>
  <c r="H23" i="2" s="1"/>
  <c r="F22" i="1" l="1"/>
  <c r="G22" i="1"/>
  <c r="H22" i="1"/>
  <c r="E22" i="1"/>
  <c r="D22" i="1"/>
  <c r="E24" i="2"/>
  <c r="I23" i="2"/>
  <c r="B23" i="2" s="1"/>
  <c r="C23" i="2" s="1"/>
  <c r="F24" i="2"/>
  <c r="G24" i="2" s="1"/>
  <c r="H24" i="2" s="1"/>
  <c r="I24" i="2" l="1"/>
  <c r="B24" i="2" s="1"/>
  <c r="C24" i="2" s="1"/>
  <c r="F23" i="1"/>
  <c r="H23" i="1"/>
  <c r="G23" i="1"/>
  <c r="E23" i="1"/>
  <c r="D23" i="1"/>
  <c r="E25" i="2"/>
  <c r="F25" i="2"/>
  <c r="G25" i="2" s="1"/>
  <c r="H25" i="2" s="1"/>
  <c r="H24" i="1" l="1"/>
  <c r="F24" i="1"/>
  <c r="G24" i="1"/>
  <c r="E24" i="1"/>
  <c r="D24" i="1"/>
  <c r="E26" i="2"/>
  <c r="I25" i="2"/>
  <c r="B25" i="2" s="1"/>
  <c r="C25" i="2" s="1"/>
  <c r="F26" i="2"/>
  <c r="G26" i="2" s="1"/>
  <c r="H26" i="2" s="1"/>
  <c r="E25" i="1" l="1"/>
  <c r="F25" i="1"/>
  <c r="H25" i="1"/>
  <c r="G25" i="1"/>
  <c r="D25" i="1"/>
  <c r="E27" i="2"/>
  <c r="F27" i="2" s="1"/>
  <c r="G27" i="2" s="1"/>
  <c r="H27" i="2" s="1"/>
  <c r="I26" i="2"/>
  <c r="B26" i="2" s="1"/>
  <c r="C26" i="2" s="1"/>
  <c r="F26" i="1" l="1"/>
  <c r="E26" i="1"/>
  <c r="H26" i="1"/>
  <c r="G26" i="1"/>
  <c r="D26" i="1"/>
  <c r="E28" i="2"/>
  <c r="F28" i="2" s="1"/>
  <c r="G28" i="2" s="1"/>
  <c r="H28" i="2" s="1"/>
  <c r="I27" i="2"/>
  <c r="B27" i="2" s="1"/>
  <c r="C27" i="2" s="1"/>
  <c r="F27" i="1" l="1"/>
  <c r="H27" i="1"/>
  <c r="G27" i="1"/>
  <c r="E27" i="1"/>
  <c r="D27" i="1"/>
  <c r="E29" i="2"/>
  <c r="F29" i="2" s="1"/>
  <c r="G29" i="2" s="1"/>
  <c r="H29" i="2" s="1"/>
  <c r="I28" i="2"/>
  <c r="B28" i="2" s="1"/>
  <c r="C28" i="2" s="1"/>
  <c r="G28" i="1" l="1"/>
  <c r="H28" i="1"/>
  <c r="E28" i="1"/>
  <c r="F28" i="1"/>
  <c r="D28" i="1"/>
  <c r="E30" i="2"/>
  <c r="F30" i="2" s="1"/>
  <c r="G30" i="2" s="1"/>
  <c r="H30" i="2" s="1"/>
  <c r="I29" i="2"/>
  <c r="B29" i="2" s="1"/>
  <c r="C29" i="2" s="1"/>
  <c r="E29" i="1" l="1"/>
  <c r="F29" i="1"/>
  <c r="H29" i="1"/>
  <c r="G29" i="1"/>
  <c r="D29" i="1"/>
  <c r="E31" i="2"/>
  <c r="F31" i="2" s="1"/>
  <c r="G31" i="2" s="1"/>
  <c r="H31" i="2" s="1"/>
  <c r="I30" i="2"/>
  <c r="B30" i="2" s="1"/>
  <c r="C30" i="2" s="1"/>
  <c r="F30" i="1" l="1"/>
  <c r="E30" i="1"/>
  <c r="H30" i="1"/>
  <c r="G30" i="1"/>
  <c r="D30" i="1"/>
  <c r="E32" i="2"/>
  <c r="F32" i="2" s="1"/>
  <c r="G32" i="2" s="1"/>
  <c r="H32" i="2" s="1"/>
  <c r="I31" i="2"/>
  <c r="B31" i="2" s="1"/>
  <c r="C31" i="2" s="1"/>
  <c r="F31" i="1" l="1"/>
  <c r="H31" i="1"/>
  <c r="G31" i="1"/>
  <c r="E31" i="1"/>
  <c r="D31" i="1"/>
  <c r="E33" i="2"/>
  <c r="F33" i="2" s="1"/>
  <c r="G33" i="2" s="1"/>
  <c r="H33" i="2" s="1"/>
  <c r="I32" i="2"/>
  <c r="B32" i="2" s="1"/>
  <c r="C32" i="2" s="1"/>
  <c r="H32" i="1" l="1"/>
  <c r="F32" i="1"/>
  <c r="E32" i="1"/>
  <c r="G32" i="1"/>
  <c r="D32" i="1"/>
  <c r="E34" i="2"/>
  <c r="F34" i="2" s="1"/>
  <c r="G34" i="2" s="1"/>
  <c r="H34" i="2" s="1"/>
  <c r="I33" i="2"/>
  <c r="B33" i="2" s="1"/>
  <c r="C33" i="2" s="1"/>
  <c r="E33" i="1" l="1"/>
  <c r="F33" i="1"/>
  <c r="G33" i="1"/>
  <c r="H33" i="1"/>
  <c r="D33" i="1"/>
  <c r="E35" i="2"/>
  <c r="F35" i="2" s="1"/>
  <c r="G35" i="2" s="1"/>
  <c r="H35" i="2" s="1"/>
  <c r="I34" i="2"/>
  <c r="B34" i="2" s="1"/>
  <c r="C34" i="2" s="1"/>
  <c r="H34" i="1" l="1"/>
  <c r="G34" i="1"/>
  <c r="F34" i="1"/>
  <c r="E34" i="1"/>
  <c r="D34" i="1"/>
  <c r="E36" i="2"/>
  <c r="F36" i="2" s="1"/>
  <c r="G36" i="2" s="1"/>
  <c r="H36" i="2" s="1"/>
  <c r="I35" i="2"/>
  <c r="B35" i="2" s="1"/>
  <c r="C35" i="2" s="1"/>
  <c r="F35" i="1" l="1"/>
  <c r="H35" i="1"/>
  <c r="G35" i="1"/>
  <c r="E35" i="1"/>
  <c r="D35" i="1"/>
  <c r="E37" i="2"/>
  <c r="F37" i="2" s="1"/>
  <c r="G37" i="2" s="1"/>
  <c r="H37" i="2" s="1"/>
  <c r="I36" i="2"/>
  <c r="B36" i="2" s="1"/>
  <c r="C36" i="2" s="1"/>
  <c r="G36" i="1" l="1"/>
  <c r="F36" i="1"/>
  <c r="E36" i="1"/>
  <c r="H36" i="1"/>
  <c r="D36" i="1"/>
  <c r="E38" i="2"/>
  <c r="F38" i="2" s="1"/>
  <c r="G38" i="2" s="1"/>
  <c r="H38" i="2" s="1"/>
  <c r="I37" i="2"/>
  <c r="B37" i="2" l="1"/>
  <c r="C37" i="2" s="1"/>
  <c r="E37" i="1"/>
  <c r="F37" i="1"/>
  <c r="H37" i="1"/>
  <c r="G37" i="1"/>
  <c r="D37" i="1"/>
  <c r="E39" i="2"/>
  <c r="F39" i="2" s="1"/>
  <c r="G39" i="2" s="1"/>
  <c r="H39" i="2" s="1"/>
  <c r="I38" i="2"/>
  <c r="B38" i="2" l="1"/>
  <c r="C38" i="2" s="1"/>
  <c r="F38" i="1"/>
  <c r="G38" i="1"/>
  <c r="H38" i="1"/>
  <c r="E38" i="1"/>
  <c r="D38" i="1"/>
  <c r="E40" i="2"/>
  <c r="F40" i="2" s="1"/>
  <c r="G40" i="2" s="1"/>
  <c r="H40" i="2" s="1"/>
  <c r="I39" i="2"/>
  <c r="B39" i="2" l="1"/>
  <c r="C39" i="2" s="1"/>
  <c r="F39" i="1"/>
  <c r="H39" i="1"/>
  <c r="G39" i="1"/>
  <c r="E39" i="1"/>
  <c r="D39" i="1"/>
  <c r="E41" i="2"/>
  <c r="F41" i="2" s="1"/>
  <c r="G41" i="2" s="1"/>
  <c r="H41" i="2" s="1"/>
  <c r="I40" i="2"/>
  <c r="B40" i="2" l="1"/>
  <c r="C40" i="2" s="1"/>
  <c r="F40" i="1"/>
  <c r="H40" i="1"/>
  <c r="G40" i="1"/>
  <c r="E40" i="1"/>
  <c r="D40" i="1"/>
  <c r="E42" i="2"/>
  <c r="F42" i="2" s="1"/>
  <c r="G42" i="2" s="1"/>
  <c r="H42" i="2" s="1"/>
  <c r="I41" i="2"/>
  <c r="B41" i="2" l="1"/>
  <c r="C41" i="2" s="1"/>
  <c r="E41" i="1"/>
  <c r="F41" i="1"/>
  <c r="G41" i="1"/>
  <c r="H41" i="1"/>
  <c r="D41" i="1"/>
  <c r="E43" i="2"/>
  <c r="F43" i="2" s="1"/>
  <c r="G43" i="2" s="1"/>
  <c r="H43" i="2" s="1"/>
  <c r="I42" i="2"/>
  <c r="B42" i="2" l="1"/>
  <c r="C42" i="2" s="1"/>
  <c r="F42" i="1"/>
  <c r="G42" i="1"/>
  <c r="H42" i="1"/>
  <c r="E42" i="1"/>
  <c r="D42" i="1"/>
  <c r="E44" i="2"/>
  <c r="F44" i="2" s="1"/>
  <c r="G44" i="2" s="1"/>
  <c r="H44" i="2" s="1"/>
  <c r="I43" i="2"/>
  <c r="B43" i="2" l="1"/>
  <c r="C43" i="2" s="1"/>
  <c r="F43" i="1"/>
  <c r="H43" i="1"/>
  <c r="E43" i="1"/>
  <c r="G43" i="1"/>
  <c r="D43" i="1"/>
  <c r="E45" i="2"/>
  <c r="F45" i="2" s="1"/>
  <c r="G45" i="2" s="1"/>
  <c r="H45" i="2" s="1"/>
  <c r="I44" i="2"/>
  <c r="B44" i="2" l="1"/>
  <c r="C44" i="2" s="1"/>
  <c r="F44" i="1"/>
  <c r="E44" i="1"/>
  <c r="H44" i="1"/>
  <c r="G44" i="1"/>
  <c r="D44" i="1"/>
  <c r="E46" i="2"/>
  <c r="F46" i="2" s="1"/>
  <c r="G46" i="2" s="1"/>
  <c r="H46" i="2" s="1"/>
  <c r="I45" i="2"/>
  <c r="B45" i="2" l="1"/>
  <c r="C45" i="2" s="1"/>
  <c r="E45" i="1"/>
  <c r="F45" i="1"/>
  <c r="G45" i="1"/>
  <c r="H45" i="1"/>
  <c r="D45" i="1"/>
  <c r="E47" i="2"/>
  <c r="F47" i="2" s="1"/>
  <c r="G47" i="2" s="1"/>
  <c r="H47" i="2" s="1"/>
  <c r="I46" i="2"/>
  <c r="B46" i="2" l="1"/>
  <c r="C46" i="2" s="1"/>
  <c r="F46" i="1"/>
  <c r="G46" i="1"/>
  <c r="H46" i="1"/>
  <c r="E46" i="1"/>
  <c r="D46" i="1"/>
  <c r="E48" i="2"/>
  <c r="F48" i="2" s="1"/>
  <c r="G48" i="2" s="1"/>
  <c r="H48" i="2" s="1"/>
  <c r="I47" i="2"/>
  <c r="B47" i="2" l="1"/>
  <c r="C47" i="2" s="1"/>
  <c r="F47" i="1"/>
  <c r="H47" i="1"/>
  <c r="G47" i="1"/>
  <c r="E47" i="1"/>
  <c r="D47" i="1"/>
  <c r="E49" i="2"/>
  <c r="F49" i="2" s="1"/>
  <c r="G49" i="2" s="1"/>
  <c r="H49" i="2" s="1"/>
  <c r="I48" i="2"/>
  <c r="B48" i="2" l="1"/>
  <c r="C48" i="2" s="1"/>
  <c r="F48" i="1"/>
  <c r="H48" i="1"/>
  <c r="G48" i="1"/>
  <c r="E48" i="1"/>
  <c r="D48" i="1"/>
  <c r="E50" i="2"/>
  <c r="F50" i="2" s="1"/>
  <c r="G50" i="2" s="1"/>
  <c r="H50" i="2" s="1"/>
  <c r="I49" i="2"/>
  <c r="B49" i="2" l="1"/>
  <c r="C49" i="2" s="1"/>
  <c r="E49" i="1"/>
  <c r="F49" i="1"/>
  <c r="H49" i="1"/>
  <c r="G49" i="1"/>
  <c r="D49" i="1"/>
  <c r="E51" i="2"/>
  <c r="F51" i="2" s="1"/>
  <c r="G51" i="2" s="1"/>
  <c r="H51" i="2" s="1"/>
  <c r="I50" i="2"/>
  <c r="B50" i="2" l="1"/>
  <c r="C50" i="2" s="1"/>
  <c r="F50" i="1"/>
  <c r="H50" i="1"/>
  <c r="E50" i="1"/>
  <c r="G50" i="1"/>
  <c r="D50" i="1"/>
  <c r="E52" i="2"/>
  <c r="F52" i="2" s="1"/>
  <c r="G52" i="2" s="1"/>
  <c r="H52" i="2" s="1"/>
  <c r="I51" i="2"/>
  <c r="B51" i="2" l="1"/>
  <c r="C51" i="2" s="1"/>
  <c r="F51" i="1"/>
  <c r="H51" i="1"/>
  <c r="G51" i="1"/>
  <c r="E51" i="1"/>
  <c r="D51" i="1"/>
  <c r="E53" i="2"/>
  <c r="F53" i="2" s="1"/>
  <c r="G53" i="2" s="1"/>
  <c r="H53" i="2" s="1"/>
  <c r="I52" i="2"/>
  <c r="B52" i="2" l="1"/>
  <c r="C52" i="2" s="1"/>
  <c r="F52" i="1"/>
  <c r="H52" i="1"/>
  <c r="G52" i="1"/>
  <c r="E52" i="1"/>
  <c r="D52" i="1"/>
  <c r="E54" i="2"/>
  <c r="F54" i="2" s="1"/>
  <c r="G54" i="2" s="1"/>
  <c r="H54" i="2" s="1"/>
  <c r="I53" i="2"/>
  <c r="B53" i="2" l="1"/>
  <c r="C53" i="2" s="1"/>
  <c r="E53" i="1"/>
  <c r="F53" i="1"/>
  <c r="H53" i="1"/>
  <c r="G53" i="1"/>
  <c r="D53" i="1"/>
  <c r="E55" i="2"/>
  <c r="F55" i="2" s="1"/>
  <c r="G55" i="2" s="1"/>
  <c r="H55" i="2" s="1"/>
  <c r="I54" i="2"/>
  <c r="B54" i="2" l="1"/>
  <c r="C54" i="2" s="1"/>
  <c r="F54" i="1"/>
  <c r="G54" i="1"/>
  <c r="H54" i="1"/>
  <c r="E54" i="1"/>
  <c r="D54" i="1"/>
  <c r="E56" i="2"/>
  <c r="F56" i="2" s="1"/>
  <c r="G56" i="2" s="1"/>
  <c r="H56" i="2" s="1"/>
  <c r="I55" i="2"/>
  <c r="B55" i="2" l="1"/>
  <c r="C55" i="2" s="1"/>
  <c r="F55" i="1"/>
  <c r="H55" i="1"/>
  <c r="G55" i="1"/>
  <c r="E55" i="1"/>
  <c r="D55" i="1"/>
  <c r="E57" i="2"/>
  <c r="F57" i="2" s="1"/>
  <c r="G57" i="2" s="1"/>
  <c r="H57" i="2" s="1"/>
  <c r="I56" i="2"/>
  <c r="B56" i="2" l="1"/>
  <c r="C56" i="2" s="1"/>
  <c r="F56" i="1"/>
  <c r="H56" i="1"/>
  <c r="G56" i="1"/>
  <c r="E56" i="1"/>
  <c r="D56" i="1"/>
  <c r="E58" i="2"/>
  <c r="F58" i="2" s="1"/>
  <c r="G58" i="2" s="1"/>
  <c r="H58" i="2" s="1"/>
  <c r="I57" i="2"/>
  <c r="B57" i="2" l="1"/>
  <c r="C57" i="2" s="1"/>
  <c r="E57" i="1"/>
  <c r="F57" i="1"/>
  <c r="H57" i="1"/>
  <c r="G57" i="1"/>
  <c r="D57" i="1"/>
  <c r="E59" i="2"/>
  <c r="F59" i="2" s="1"/>
  <c r="G59" i="2" s="1"/>
  <c r="H59" i="2" s="1"/>
  <c r="I58" i="2"/>
  <c r="B58" i="2" l="1"/>
  <c r="C58" i="2" s="1"/>
  <c r="F58" i="1"/>
  <c r="H58" i="1"/>
  <c r="G58" i="1"/>
  <c r="E58" i="1"/>
  <c r="D58" i="1"/>
  <c r="E60" i="2"/>
  <c r="F60" i="2" s="1"/>
  <c r="G60" i="2" s="1"/>
  <c r="H60" i="2" s="1"/>
  <c r="I59" i="2"/>
  <c r="B59" i="2" l="1"/>
  <c r="C59" i="2" s="1"/>
  <c r="F59" i="1"/>
  <c r="H59" i="1"/>
  <c r="G59" i="1"/>
  <c r="E59" i="1"/>
  <c r="D59" i="1"/>
  <c r="E61" i="2"/>
  <c r="F61" i="2" s="1"/>
  <c r="G61" i="2" s="1"/>
  <c r="H61" i="2" s="1"/>
  <c r="I60" i="2"/>
  <c r="B60" i="2" l="1"/>
  <c r="C60" i="2" s="1"/>
  <c r="F60" i="1"/>
  <c r="G60" i="1"/>
  <c r="E60" i="1"/>
  <c r="H60" i="1"/>
  <c r="D60" i="1"/>
  <c r="E62" i="2"/>
  <c r="F62" i="2" s="1"/>
  <c r="G62" i="2" s="1"/>
  <c r="H62" i="2" s="1"/>
  <c r="I61" i="2"/>
  <c r="B61" i="2" l="1"/>
  <c r="C61" i="2" s="1"/>
  <c r="E61" i="1"/>
  <c r="F61" i="1"/>
  <c r="H61" i="1"/>
  <c r="G61" i="1"/>
  <c r="D61" i="1"/>
  <c r="E63" i="2"/>
  <c r="F63" i="2" s="1"/>
  <c r="G63" i="2" s="1"/>
  <c r="H63" i="2" s="1"/>
  <c r="I62" i="2"/>
  <c r="B62" i="2" l="1"/>
  <c r="C62" i="2" s="1"/>
  <c r="F62" i="1"/>
  <c r="E62" i="1"/>
  <c r="H62" i="1"/>
  <c r="G62" i="1"/>
  <c r="D62" i="1"/>
  <c r="E64" i="2"/>
  <c r="F64" i="2" s="1"/>
  <c r="G64" i="2" s="1"/>
  <c r="H64" i="2" s="1"/>
  <c r="I63" i="2"/>
  <c r="B63" i="2" l="1"/>
  <c r="C63" i="2" s="1"/>
  <c r="F63" i="1"/>
  <c r="H63" i="1"/>
  <c r="G63" i="1"/>
  <c r="E63" i="1"/>
  <c r="D63" i="1"/>
  <c r="E65" i="2"/>
  <c r="F65" i="2" s="1"/>
  <c r="G65" i="2" s="1"/>
  <c r="H65" i="2" s="1"/>
  <c r="I64" i="2"/>
  <c r="B64" i="2" l="1"/>
  <c r="C64" i="2" s="1"/>
  <c r="F64" i="1"/>
  <c r="H64" i="1"/>
  <c r="G64" i="1"/>
  <c r="E64" i="1"/>
  <c r="D64" i="1"/>
  <c r="E66" i="2"/>
  <c r="I65" i="2"/>
  <c r="B65" i="2" l="1"/>
  <c r="C65" i="2" s="1"/>
  <c r="E65" i="1"/>
  <c r="F65" i="1"/>
  <c r="I66" i="2"/>
  <c r="G65" i="1"/>
  <c r="H65" i="1"/>
  <c r="D65" i="1"/>
  <c r="F66" i="2"/>
  <c r="G66" i="2" s="1"/>
  <c r="H66" i="2" s="1"/>
  <c r="B66" i="2" l="1"/>
  <c r="C66" i="2" s="1"/>
  <c r="F66" i="1"/>
  <c r="H66" i="1"/>
  <c r="G66" i="1"/>
  <c r="E66" i="1"/>
  <c r="D66" i="1"/>
</calcChain>
</file>

<file path=xl/sharedStrings.xml><?xml version="1.0" encoding="utf-8"?>
<sst xmlns="http://schemas.openxmlformats.org/spreadsheetml/2006/main" count="21" uniqueCount="21">
  <si>
    <t>怪物等级</t>
    <phoneticPr fontId="1" type="noConversion"/>
  </si>
  <si>
    <t>普通怪</t>
    <phoneticPr fontId="1" type="noConversion"/>
  </si>
  <si>
    <t>有等级经验削减</t>
    <phoneticPr fontId="1" type="noConversion"/>
  </si>
  <si>
    <t>经验差</t>
    <phoneticPr fontId="1" type="noConversion"/>
  </si>
  <si>
    <t>修正经验</t>
    <phoneticPr fontId="1" type="noConversion"/>
  </si>
  <si>
    <t>等级</t>
    <phoneticPr fontId="1" type="noConversion"/>
  </si>
  <si>
    <t>单级经验</t>
    <phoneticPr fontId="1" type="noConversion"/>
  </si>
  <si>
    <t>杀怪数量</t>
    <phoneticPr fontId="1" type="noConversion"/>
  </si>
  <si>
    <t>杀怪总量</t>
    <phoneticPr fontId="1" type="noConversion"/>
  </si>
  <si>
    <t>预计升级时间(小时)</t>
    <phoneticPr fontId="1" type="noConversion"/>
  </si>
  <si>
    <t>预计天数</t>
    <phoneticPr fontId="1" type="noConversion"/>
  </si>
  <si>
    <t>杀怪经验</t>
    <phoneticPr fontId="1" type="noConversion"/>
  </si>
  <si>
    <t>低等BOSS经验</t>
    <phoneticPr fontId="1" type="noConversion"/>
  </si>
  <si>
    <t>中等BOSS经验</t>
    <phoneticPr fontId="1" type="noConversion"/>
  </si>
  <si>
    <t>高等BOSS经验</t>
    <phoneticPr fontId="1" type="noConversion"/>
  </si>
  <si>
    <t>最高BOSS经验</t>
    <phoneticPr fontId="1" type="noConversion"/>
  </si>
  <si>
    <t>任务等级</t>
    <phoneticPr fontId="1" type="noConversion"/>
  </si>
  <si>
    <t>经验系数</t>
    <phoneticPr fontId="1" type="noConversion"/>
  </si>
  <si>
    <t>任务经验</t>
    <phoneticPr fontId="1" type="noConversion"/>
  </si>
  <si>
    <t>经验盒子系数</t>
    <phoneticPr fontId="1" type="noConversion"/>
  </si>
  <si>
    <t>经验盒子值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</si>
</sst>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  <font>
      <sz val="10"/>
      <color rgb="FFFF0000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I15" sqref="I15"/>
    </sheetView>
  </sheetViews>
  <sheetFormatPr defaultRowHeight="13.5" x14ac:dyDescent="0.15"/>
  <cols>
    <col min="1" max="6" width="9" style="2"/>
    <col min="7" max="7" width="16.875" style="2" bestFit="1" customWidth="1"/>
    <col min="8" max="8" width="13.875" style="2" customWidth="1"/>
    <col min="9" max="9" width="11.375" style="2" customWidth="1"/>
  </cols>
  <sheetData>
    <row r="1" spans="1:9" s="4" customFormat="1" ht="20.100000000000001" customHeight="1" x14ac:dyDescent="0.15">
      <c r="A1" s="6" t="s">
        <v>5</v>
      </c>
      <c r="B1" s="6" t="s">
        <v>6</v>
      </c>
      <c r="C1" s="6" t="s">
        <v>4</v>
      </c>
      <c r="D1" s="6"/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</row>
    <row r="2" spans="1:9" x14ac:dyDescent="0.15">
      <c r="A2" s="5">
        <v>1</v>
      </c>
      <c r="B2" s="7">
        <f t="shared" ref="B2:B8" si="0">ROUND(I2,-1)</f>
        <v>40</v>
      </c>
      <c r="C2" s="7">
        <f>B2</f>
        <v>40</v>
      </c>
      <c r="D2" s="7"/>
      <c r="E2" s="7">
        <v>2.5</v>
      </c>
      <c r="F2" s="7">
        <f>SUM($E$2:E2)</f>
        <v>2.5</v>
      </c>
      <c r="G2" s="7">
        <f>F2/5/60</f>
        <v>8.3333333333333332E-3</v>
      </c>
      <c r="H2" s="7">
        <f>G2/8</f>
        <v>1.0416666666666667E-3</v>
      </c>
      <c r="I2" s="7">
        <f>E2*怪物经验!C2</f>
        <v>37.5</v>
      </c>
    </row>
    <row r="3" spans="1:9" x14ac:dyDescent="0.15">
      <c r="A3" s="5">
        <v>2</v>
      </c>
      <c r="B3" s="7">
        <f t="shared" si="0"/>
        <v>110</v>
      </c>
      <c r="C3" s="7">
        <f t="shared" ref="C3:C66" si="1">B3</f>
        <v>110</v>
      </c>
      <c r="D3" s="7">
        <v>3</v>
      </c>
      <c r="E3" s="7">
        <f>D3+E2</f>
        <v>5.5</v>
      </c>
      <c r="F3" s="7">
        <f>SUM($E$2:E3)</f>
        <v>8</v>
      </c>
      <c r="G3" s="7">
        <f t="shared" ref="G3:G66" si="2">F3/5/60</f>
        <v>2.6666666666666668E-2</v>
      </c>
      <c r="H3" s="7">
        <f t="shared" ref="H3:H66" si="3">G3/8</f>
        <v>3.3333333333333335E-3</v>
      </c>
      <c r="I3" s="7">
        <f>E3*怪物经验!C3</f>
        <v>110</v>
      </c>
    </row>
    <row r="4" spans="1:9" x14ac:dyDescent="0.15">
      <c r="A4" s="5">
        <v>3</v>
      </c>
      <c r="B4" s="7">
        <f t="shared" si="0"/>
        <v>200</v>
      </c>
      <c r="C4" s="7">
        <f t="shared" si="1"/>
        <v>200</v>
      </c>
      <c r="D4" s="7">
        <v>2.5</v>
      </c>
      <c r="E4" s="7">
        <f t="shared" ref="E4:E66" si="4">D4+E3</f>
        <v>8</v>
      </c>
      <c r="F4" s="7">
        <f>SUM($E$2:E4)</f>
        <v>16</v>
      </c>
      <c r="G4" s="7">
        <f t="shared" si="2"/>
        <v>5.3333333333333337E-2</v>
      </c>
      <c r="H4" s="7">
        <f t="shared" si="3"/>
        <v>6.6666666666666671E-3</v>
      </c>
      <c r="I4" s="7">
        <f>E4*怪物经验!C4</f>
        <v>200</v>
      </c>
    </row>
    <row r="5" spans="1:9" x14ac:dyDescent="0.15">
      <c r="A5" s="5">
        <v>4</v>
      </c>
      <c r="B5" s="7">
        <f t="shared" si="0"/>
        <v>300</v>
      </c>
      <c r="C5" s="7">
        <f t="shared" si="1"/>
        <v>300</v>
      </c>
      <c r="D5" s="7">
        <v>2</v>
      </c>
      <c r="E5" s="7">
        <f t="shared" si="4"/>
        <v>10</v>
      </c>
      <c r="F5" s="7">
        <f>SUM($E$2:E5)</f>
        <v>26</v>
      </c>
      <c r="G5" s="7">
        <f t="shared" si="2"/>
        <v>8.666666666666667E-2</v>
      </c>
      <c r="H5" s="7">
        <f t="shared" si="3"/>
        <v>1.0833333333333334E-2</v>
      </c>
      <c r="I5" s="7">
        <f>E5*怪物经验!C5</f>
        <v>300</v>
      </c>
    </row>
    <row r="6" spans="1:9" x14ac:dyDescent="0.15">
      <c r="A6" s="5">
        <v>5</v>
      </c>
      <c r="B6" s="7">
        <f t="shared" si="0"/>
        <v>480</v>
      </c>
      <c r="C6" s="7">
        <f t="shared" si="1"/>
        <v>480</v>
      </c>
      <c r="D6" s="7">
        <v>2</v>
      </c>
      <c r="E6" s="7">
        <f t="shared" si="4"/>
        <v>12</v>
      </c>
      <c r="F6" s="7">
        <f>SUM($E$2:E6)</f>
        <v>38</v>
      </c>
      <c r="G6" s="7">
        <f t="shared" si="2"/>
        <v>0.12666666666666665</v>
      </c>
      <c r="H6" s="7">
        <f t="shared" si="3"/>
        <v>1.5833333333333331E-2</v>
      </c>
      <c r="I6" s="7">
        <f>E6*怪物经验!C6</f>
        <v>480</v>
      </c>
    </row>
    <row r="7" spans="1:9" x14ac:dyDescent="0.15">
      <c r="A7" s="5">
        <v>6</v>
      </c>
      <c r="B7" s="7">
        <f t="shared" si="0"/>
        <v>850</v>
      </c>
      <c r="C7" s="7">
        <f t="shared" si="1"/>
        <v>850</v>
      </c>
      <c r="D7" s="7">
        <v>5</v>
      </c>
      <c r="E7" s="7">
        <f t="shared" si="4"/>
        <v>17</v>
      </c>
      <c r="F7" s="7">
        <f>SUM($E$2:E7)</f>
        <v>55</v>
      </c>
      <c r="G7" s="7">
        <f t="shared" si="2"/>
        <v>0.18333333333333332</v>
      </c>
      <c r="H7" s="7">
        <f t="shared" si="3"/>
        <v>2.2916666666666665E-2</v>
      </c>
      <c r="I7" s="7">
        <f>E7*怪物经验!C7</f>
        <v>850</v>
      </c>
    </row>
    <row r="8" spans="1:9" x14ac:dyDescent="0.15">
      <c r="A8" s="5">
        <v>7</v>
      </c>
      <c r="B8" s="7">
        <f t="shared" si="0"/>
        <v>1320</v>
      </c>
      <c r="C8" s="7">
        <f t="shared" si="1"/>
        <v>1320</v>
      </c>
      <c r="D8" s="7">
        <v>5</v>
      </c>
      <c r="E8" s="7">
        <f t="shared" si="4"/>
        <v>22</v>
      </c>
      <c r="F8" s="7">
        <f>SUM($E$2:E8)</f>
        <v>77</v>
      </c>
      <c r="G8" s="7">
        <f t="shared" si="2"/>
        <v>0.25666666666666665</v>
      </c>
      <c r="H8" s="7">
        <f t="shared" si="3"/>
        <v>3.2083333333333332E-2</v>
      </c>
      <c r="I8" s="7">
        <f>E8*怪物经验!C8</f>
        <v>1320</v>
      </c>
    </row>
    <row r="9" spans="1:9" x14ac:dyDescent="0.15">
      <c r="A9" s="5">
        <v>8</v>
      </c>
      <c r="B9" s="7">
        <f>ROUND(I9,-2)</f>
        <v>1900</v>
      </c>
      <c r="C9" s="7">
        <f t="shared" si="1"/>
        <v>1900</v>
      </c>
      <c r="D9" s="7">
        <v>5</v>
      </c>
      <c r="E9" s="7">
        <f t="shared" si="4"/>
        <v>27</v>
      </c>
      <c r="F9" s="7">
        <f>SUM($E$2:E9)</f>
        <v>104</v>
      </c>
      <c r="G9" s="7">
        <f t="shared" si="2"/>
        <v>0.34666666666666668</v>
      </c>
      <c r="H9" s="7">
        <f t="shared" si="3"/>
        <v>4.3333333333333335E-2</v>
      </c>
      <c r="I9" s="7">
        <f>E9*怪物经验!C9</f>
        <v>1890</v>
      </c>
    </row>
    <row r="10" spans="1:9" x14ac:dyDescent="0.15">
      <c r="A10" s="5">
        <v>9</v>
      </c>
      <c r="B10" s="7">
        <f t="shared" ref="B10:B36" si="5">ROUND(I10,-2)</f>
        <v>2600</v>
      </c>
      <c r="C10" s="7">
        <f t="shared" si="1"/>
        <v>2600</v>
      </c>
      <c r="D10" s="7">
        <v>5</v>
      </c>
      <c r="E10" s="7">
        <f t="shared" si="4"/>
        <v>32</v>
      </c>
      <c r="F10" s="7">
        <f>SUM($E$2:E10)</f>
        <v>136</v>
      </c>
      <c r="G10" s="7">
        <f t="shared" si="2"/>
        <v>0.45333333333333331</v>
      </c>
      <c r="H10" s="7">
        <f t="shared" si="3"/>
        <v>5.6666666666666664E-2</v>
      </c>
      <c r="I10" s="7">
        <f>E10*怪物经验!C10</f>
        <v>2560</v>
      </c>
    </row>
    <row r="11" spans="1:9" x14ac:dyDescent="0.15">
      <c r="A11" s="5">
        <v>10</v>
      </c>
      <c r="B11" s="7">
        <f t="shared" si="5"/>
        <v>4000</v>
      </c>
      <c r="C11" s="7">
        <f t="shared" si="1"/>
        <v>4000</v>
      </c>
      <c r="D11" s="7">
        <v>10</v>
      </c>
      <c r="E11" s="7">
        <f t="shared" si="4"/>
        <v>42</v>
      </c>
      <c r="F11" s="7">
        <f>SUM($E$2:E11)</f>
        <v>178</v>
      </c>
      <c r="G11" s="7">
        <f t="shared" si="2"/>
        <v>0.59333333333333338</v>
      </c>
      <c r="H11" s="7">
        <f t="shared" si="3"/>
        <v>7.4166666666666672E-2</v>
      </c>
      <c r="I11" s="7">
        <f>E11*怪物经验!C11</f>
        <v>3990</v>
      </c>
    </row>
    <row r="12" spans="1:9" x14ac:dyDescent="0.15">
      <c r="A12" s="5">
        <v>11</v>
      </c>
      <c r="B12" s="7">
        <f t="shared" si="5"/>
        <v>5700</v>
      </c>
      <c r="C12" s="7">
        <f t="shared" si="1"/>
        <v>5700</v>
      </c>
      <c r="D12" s="7">
        <v>10</v>
      </c>
      <c r="E12" s="7">
        <f t="shared" si="4"/>
        <v>52</v>
      </c>
      <c r="F12" s="7">
        <f>SUM($E$2:E12)</f>
        <v>230</v>
      </c>
      <c r="G12" s="7">
        <f t="shared" si="2"/>
        <v>0.76666666666666672</v>
      </c>
      <c r="H12" s="7">
        <f t="shared" si="3"/>
        <v>9.583333333333334E-2</v>
      </c>
      <c r="I12" s="7">
        <f>E12*怪物经验!C12</f>
        <v>5720</v>
      </c>
    </row>
    <row r="13" spans="1:9" x14ac:dyDescent="0.15">
      <c r="A13" s="5">
        <v>12</v>
      </c>
      <c r="B13" s="7">
        <f t="shared" si="5"/>
        <v>8400</v>
      </c>
      <c r="C13" s="7">
        <f t="shared" si="1"/>
        <v>8400</v>
      </c>
      <c r="D13" s="7">
        <v>15</v>
      </c>
      <c r="E13" s="7">
        <f t="shared" si="4"/>
        <v>67</v>
      </c>
      <c r="F13" s="7">
        <f>SUM($E$2:E13)</f>
        <v>297</v>
      </c>
      <c r="G13" s="7">
        <f t="shared" si="2"/>
        <v>0.99</v>
      </c>
      <c r="H13" s="7">
        <f t="shared" si="3"/>
        <v>0.12375</v>
      </c>
      <c r="I13" s="7">
        <f>E13*怪物经验!C13</f>
        <v>8375</v>
      </c>
    </row>
    <row r="14" spans="1:9" x14ac:dyDescent="0.15">
      <c r="A14" s="5">
        <v>13</v>
      </c>
      <c r="B14" s="7">
        <f t="shared" si="5"/>
        <v>11500</v>
      </c>
      <c r="C14" s="7">
        <f t="shared" si="1"/>
        <v>11500</v>
      </c>
      <c r="D14" s="7">
        <v>15</v>
      </c>
      <c r="E14" s="7">
        <f t="shared" si="4"/>
        <v>82</v>
      </c>
      <c r="F14" s="7">
        <f>SUM($E$2:E14)</f>
        <v>379</v>
      </c>
      <c r="G14" s="7">
        <f t="shared" si="2"/>
        <v>1.2633333333333332</v>
      </c>
      <c r="H14" s="7">
        <f t="shared" si="3"/>
        <v>0.15791666666666665</v>
      </c>
      <c r="I14" s="7">
        <f>E14*怪物经验!C14</f>
        <v>11480</v>
      </c>
    </row>
    <row r="15" spans="1:9" x14ac:dyDescent="0.15">
      <c r="A15" s="5">
        <v>14</v>
      </c>
      <c r="B15" s="7">
        <f t="shared" si="5"/>
        <v>15800</v>
      </c>
      <c r="C15" s="7">
        <v>8500</v>
      </c>
      <c r="D15" s="7">
        <v>20</v>
      </c>
      <c r="E15" s="7">
        <f t="shared" si="4"/>
        <v>102</v>
      </c>
      <c r="F15" s="7">
        <f>SUM($E$2:E15)</f>
        <v>481</v>
      </c>
      <c r="G15" s="7">
        <f t="shared" si="2"/>
        <v>1.6033333333333333</v>
      </c>
      <c r="H15" s="7">
        <f t="shared" si="3"/>
        <v>0.20041666666666666</v>
      </c>
      <c r="I15" s="7">
        <f>E15*怪物经验!C15</f>
        <v>15810</v>
      </c>
    </row>
    <row r="16" spans="1:9" x14ac:dyDescent="0.15">
      <c r="A16" s="5">
        <v>15</v>
      </c>
      <c r="B16" s="7">
        <f t="shared" si="5"/>
        <v>20700</v>
      </c>
      <c r="C16" s="8">
        <v>11000</v>
      </c>
      <c r="D16" s="7">
        <v>20</v>
      </c>
      <c r="E16" s="7">
        <f t="shared" si="4"/>
        <v>122</v>
      </c>
      <c r="F16" s="7">
        <f>SUM($E$2:E16)</f>
        <v>603</v>
      </c>
      <c r="G16" s="7">
        <f t="shared" si="2"/>
        <v>2.0099999999999998</v>
      </c>
      <c r="H16" s="7">
        <f t="shared" si="3"/>
        <v>0.25124999999999997</v>
      </c>
      <c r="I16" s="7">
        <f>E16*怪物经验!C16</f>
        <v>20740</v>
      </c>
    </row>
    <row r="17" spans="1:9" x14ac:dyDescent="0.15">
      <c r="A17" s="5">
        <v>16</v>
      </c>
      <c r="B17" s="7">
        <f t="shared" si="5"/>
        <v>27900</v>
      </c>
      <c r="C17" s="8">
        <v>15000</v>
      </c>
      <c r="D17" s="7">
        <v>25</v>
      </c>
      <c r="E17" s="7">
        <f t="shared" si="4"/>
        <v>147</v>
      </c>
      <c r="F17" s="7">
        <f>SUM($E$2:E17)</f>
        <v>750</v>
      </c>
      <c r="G17" s="7">
        <f t="shared" si="2"/>
        <v>2.5</v>
      </c>
      <c r="H17" s="7">
        <f t="shared" si="3"/>
        <v>0.3125</v>
      </c>
      <c r="I17" s="7">
        <f>E17*怪物经验!C17</f>
        <v>27930</v>
      </c>
    </row>
    <row r="18" spans="1:9" x14ac:dyDescent="0.15">
      <c r="A18" s="5">
        <v>17</v>
      </c>
      <c r="B18" s="7">
        <f t="shared" si="5"/>
        <v>36100</v>
      </c>
      <c r="C18" s="8">
        <v>18000</v>
      </c>
      <c r="D18" s="7">
        <v>25</v>
      </c>
      <c r="E18" s="7">
        <f t="shared" si="4"/>
        <v>172</v>
      </c>
      <c r="F18" s="7">
        <f>SUM($E$2:E18)</f>
        <v>922</v>
      </c>
      <c r="G18" s="7">
        <f t="shared" si="2"/>
        <v>3.0733333333333333</v>
      </c>
      <c r="H18" s="7">
        <f t="shared" si="3"/>
        <v>0.38416666666666666</v>
      </c>
      <c r="I18" s="7">
        <f>E18*怪物经验!C18</f>
        <v>36120</v>
      </c>
    </row>
    <row r="19" spans="1:9" x14ac:dyDescent="0.15">
      <c r="A19" s="5">
        <v>18</v>
      </c>
      <c r="B19" s="7">
        <f t="shared" si="5"/>
        <v>45300</v>
      </c>
      <c r="C19" s="8">
        <v>22000</v>
      </c>
      <c r="D19" s="7">
        <v>25</v>
      </c>
      <c r="E19" s="7">
        <f t="shared" si="4"/>
        <v>197</v>
      </c>
      <c r="F19" s="7">
        <f>SUM($E$2:E19)</f>
        <v>1119</v>
      </c>
      <c r="G19" s="7">
        <f t="shared" si="2"/>
        <v>3.73</v>
      </c>
      <c r="H19" s="7">
        <f t="shared" si="3"/>
        <v>0.46625</v>
      </c>
      <c r="I19" s="7">
        <f>E19*怪物经验!C19</f>
        <v>45310</v>
      </c>
    </row>
    <row r="20" spans="1:9" x14ac:dyDescent="0.15">
      <c r="A20" s="5">
        <v>19</v>
      </c>
      <c r="B20" s="7">
        <f t="shared" si="5"/>
        <v>55500</v>
      </c>
      <c r="C20" s="7">
        <f t="shared" si="1"/>
        <v>55500</v>
      </c>
      <c r="D20" s="7">
        <v>25</v>
      </c>
      <c r="E20" s="7">
        <f t="shared" si="4"/>
        <v>222</v>
      </c>
      <c r="F20" s="7">
        <f>SUM($E$2:E20)</f>
        <v>1341</v>
      </c>
      <c r="G20" s="7">
        <f t="shared" si="2"/>
        <v>4.47</v>
      </c>
      <c r="H20" s="7">
        <f t="shared" si="3"/>
        <v>0.55874999999999997</v>
      </c>
      <c r="I20" s="7">
        <f>E20*怪物经验!C20</f>
        <v>55500</v>
      </c>
    </row>
    <row r="21" spans="1:9" x14ac:dyDescent="0.15">
      <c r="A21" s="5">
        <v>20</v>
      </c>
      <c r="B21" s="7">
        <f t="shared" si="5"/>
        <v>90200</v>
      </c>
      <c r="C21" s="7">
        <f t="shared" si="1"/>
        <v>90200</v>
      </c>
      <c r="D21" s="7">
        <v>100</v>
      </c>
      <c r="E21" s="7">
        <f t="shared" si="4"/>
        <v>322</v>
      </c>
      <c r="F21" s="7">
        <f>SUM($E$2:E21)</f>
        <v>1663</v>
      </c>
      <c r="G21" s="7">
        <f t="shared" si="2"/>
        <v>5.5433333333333339</v>
      </c>
      <c r="H21" s="7">
        <f t="shared" si="3"/>
        <v>0.69291666666666674</v>
      </c>
      <c r="I21" s="7">
        <f>E21*怪物经验!C21</f>
        <v>90160</v>
      </c>
    </row>
    <row r="22" spans="1:9" x14ac:dyDescent="0.15">
      <c r="A22" s="5">
        <v>21</v>
      </c>
      <c r="B22" s="7">
        <f t="shared" si="5"/>
        <v>109100</v>
      </c>
      <c r="C22" s="7">
        <f t="shared" si="1"/>
        <v>109100</v>
      </c>
      <c r="D22" s="7">
        <v>30</v>
      </c>
      <c r="E22" s="7">
        <f t="shared" si="4"/>
        <v>352</v>
      </c>
      <c r="F22" s="7">
        <f>SUM($E$2:E22)</f>
        <v>2015</v>
      </c>
      <c r="G22" s="7">
        <f t="shared" si="2"/>
        <v>6.7166666666666668</v>
      </c>
      <c r="H22" s="7">
        <f t="shared" si="3"/>
        <v>0.83958333333333335</v>
      </c>
      <c r="I22" s="7">
        <f>E22*怪物经验!C22</f>
        <v>109120</v>
      </c>
    </row>
    <row r="23" spans="1:9" x14ac:dyDescent="0.15">
      <c r="A23" s="5">
        <v>22</v>
      </c>
      <c r="B23" s="7">
        <f t="shared" si="5"/>
        <v>129900</v>
      </c>
      <c r="C23" s="7">
        <f t="shared" si="1"/>
        <v>129900</v>
      </c>
      <c r="D23" s="7">
        <v>30</v>
      </c>
      <c r="E23" s="7">
        <f t="shared" si="4"/>
        <v>382</v>
      </c>
      <c r="F23" s="7">
        <f>SUM($E$2:E23)</f>
        <v>2397</v>
      </c>
      <c r="G23" s="7">
        <f t="shared" si="2"/>
        <v>7.9899999999999993</v>
      </c>
      <c r="H23" s="7">
        <f t="shared" si="3"/>
        <v>0.99874999999999992</v>
      </c>
      <c r="I23" s="7">
        <f>E23*怪物经验!C23</f>
        <v>129880</v>
      </c>
    </row>
    <row r="24" spans="1:9" x14ac:dyDescent="0.15">
      <c r="A24" s="5">
        <v>23</v>
      </c>
      <c r="B24" s="7">
        <f t="shared" si="5"/>
        <v>152400</v>
      </c>
      <c r="C24" s="7">
        <f t="shared" si="1"/>
        <v>152400</v>
      </c>
      <c r="D24" s="7">
        <v>30</v>
      </c>
      <c r="E24" s="7">
        <f t="shared" si="4"/>
        <v>412</v>
      </c>
      <c r="F24" s="7">
        <f>SUM($E$2:E24)</f>
        <v>2809</v>
      </c>
      <c r="G24" s="7">
        <f t="shared" si="2"/>
        <v>9.3633333333333333</v>
      </c>
      <c r="H24" s="7">
        <f t="shared" si="3"/>
        <v>1.1704166666666667</v>
      </c>
      <c r="I24" s="7">
        <f>E24*怪物经验!C24</f>
        <v>152440</v>
      </c>
    </row>
    <row r="25" spans="1:9" x14ac:dyDescent="0.15">
      <c r="A25" s="5">
        <v>24</v>
      </c>
      <c r="B25" s="7">
        <f t="shared" si="5"/>
        <v>176800</v>
      </c>
      <c r="C25" s="7">
        <f t="shared" si="1"/>
        <v>176800</v>
      </c>
      <c r="D25" s="7">
        <v>30</v>
      </c>
      <c r="E25" s="7">
        <f t="shared" si="4"/>
        <v>442</v>
      </c>
      <c r="F25" s="7">
        <f>SUM($E$2:E25)</f>
        <v>3251</v>
      </c>
      <c r="G25" s="7">
        <f t="shared" si="2"/>
        <v>10.836666666666668</v>
      </c>
      <c r="H25" s="7">
        <f t="shared" si="3"/>
        <v>1.3545833333333335</v>
      </c>
      <c r="I25" s="7">
        <f>E25*怪物经验!C25</f>
        <v>176800</v>
      </c>
    </row>
    <row r="26" spans="1:9" x14ac:dyDescent="0.15">
      <c r="A26" s="5">
        <v>25</v>
      </c>
      <c r="B26" s="7">
        <f t="shared" si="5"/>
        <v>203000</v>
      </c>
      <c r="C26" s="7">
        <f t="shared" si="1"/>
        <v>203000</v>
      </c>
      <c r="D26" s="7">
        <v>30</v>
      </c>
      <c r="E26" s="7">
        <f t="shared" si="4"/>
        <v>472</v>
      </c>
      <c r="F26" s="7">
        <f>SUM($E$2:E26)</f>
        <v>3723</v>
      </c>
      <c r="G26" s="7">
        <f t="shared" si="2"/>
        <v>12.41</v>
      </c>
      <c r="H26" s="7">
        <f t="shared" si="3"/>
        <v>1.55125</v>
      </c>
      <c r="I26" s="7">
        <f>E26*怪物经验!C26</f>
        <v>202960</v>
      </c>
    </row>
    <row r="27" spans="1:9" x14ac:dyDescent="0.15">
      <c r="A27" s="5">
        <v>26</v>
      </c>
      <c r="B27" s="7">
        <f t="shared" si="5"/>
        <v>230900</v>
      </c>
      <c r="C27" s="7">
        <f t="shared" si="1"/>
        <v>230900</v>
      </c>
      <c r="D27" s="7">
        <v>30</v>
      </c>
      <c r="E27" s="7">
        <f t="shared" si="4"/>
        <v>502</v>
      </c>
      <c r="F27" s="7">
        <f>SUM($E$2:E27)</f>
        <v>4225</v>
      </c>
      <c r="G27" s="7">
        <f t="shared" si="2"/>
        <v>14.083333333333334</v>
      </c>
      <c r="H27" s="7">
        <f t="shared" si="3"/>
        <v>1.7604166666666667</v>
      </c>
      <c r="I27" s="7">
        <f>E27*怪物经验!C27</f>
        <v>230920</v>
      </c>
    </row>
    <row r="28" spans="1:9" x14ac:dyDescent="0.15">
      <c r="A28" s="5">
        <v>27</v>
      </c>
      <c r="B28" s="7">
        <f t="shared" si="5"/>
        <v>260700</v>
      </c>
      <c r="C28" s="7">
        <f t="shared" si="1"/>
        <v>260700</v>
      </c>
      <c r="D28" s="7">
        <v>30</v>
      </c>
      <c r="E28" s="7">
        <f t="shared" si="4"/>
        <v>532</v>
      </c>
      <c r="F28" s="7">
        <f>SUM($E$2:E28)</f>
        <v>4757</v>
      </c>
      <c r="G28" s="7">
        <f t="shared" si="2"/>
        <v>15.856666666666666</v>
      </c>
      <c r="H28" s="7">
        <f t="shared" si="3"/>
        <v>1.9820833333333332</v>
      </c>
      <c r="I28" s="7">
        <f>E28*怪物经验!C28</f>
        <v>260680</v>
      </c>
    </row>
    <row r="29" spans="1:9" x14ac:dyDescent="0.15">
      <c r="A29" s="5">
        <v>28</v>
      </c>
      <c r="B29" s="7">
        <f t="shared" si="5"/>
        <v>292200</v>
      </c>
      <c r="C29" s="7">
        <f t="shared" si="1"/>
        <v>292200</v>
      </c>
      <c r="D29" s="7">
        <v>30</v>
      </c>
      <c r="E29" s="7">
        <f t="shared" si="4"/>
        <v>562</v>
      </c>
      <c r="F29" s="7">
        <f>SUM($E$2:E29)</f>
        <v>5319</v>
      </c>
      <c r="G29" s="7">
        <f t="shared" si="2"/>
        <v>17.73</v>
      </c>
      <c r="H29" s="7">
        <f t="shared" si="3"/>
        <v>2.2162500000000001</v>
      </c>
      <c r="I29" s="7">
        <f>E29*怪物经验!C29</f>
        <v>292240</v>
      </c>
    </row>
    <row r="30" spans="1:9" x14ac:dyDescent="0.15">
      <c r="A30" s="5">
        <v>29</v>
      </c>
      <c r="B30" s="7">
        <f t="shared" si="5"/>
        <v>325600</v>
      </c>
      <c r="C30" s="7">
        <f t="shared" si="1"/>
        <v>325600</v>
      </c>
      <c r="D30" s="7">
        <v>30</v>
      </c>
      <c r="E30" s="7">
        <f t="shared" si="4"/>
        <v>592</v>
      </c>
      <c r="F30" s="7">
        <f>SUM($E$2:E30)</f>
        <v>5911</v>
      </c>
      <c r="G30" s="7">
        <f t="shared" si="2"/>
        <v>19.703333333333333</v>
      </c>
      <c r="H30" s="7">
        <f t="shared" si="3"/>
        <v>2.4629166666666666</v>
      </c>
      <c r="I30" s="7">
        <f>E30*怪物经验!C30</f>
        <v>325600</v>
      </c>
    </row>
    <row r="31" spans="1:9" x14ac:dyDescent="0.15">
      <c r="A31" s="5">
        <v>30</v>
      </c>
      <c r="B31" s="7">
        <f t="shared" si="5"/>
        <v>517400</v>
      </c>
      <c r="C31" s="7">
        <f t="shared" si="1"/>
        <v>517400</v>
      </c>
      <c r="D31" s="7">
        <v>300</v>
      </c>
      <c r="E31" s="7">
        <f t="shared" si="4"/>
        <v>892</v>
      </c>
      <c r="F31" s="7">
        <f>SUM($E$2:E31)</f>
        <v>6803</v>
      </c>
      <c r="G31" s="7">
        <f t="shared" si="2"/>
        <v>22.676666666666666</v>
      </c>
      <c r="H31" s="7">
        <f t="shared" si="3"/>
        <v>2.8345833333333332</v>
      </c>
      <c r="I31" s="7">
        <f>E31*怪物经验!C31</f>
        <v>517360</v>
      </c>
    </row>
    <row r="32" spans="1:9" x14ac:dyDescent="0.15">
      <c r="A32" s="5">
        <v>31</v>
      </c>
      <c r="B32" s="7">
        <f t="shared" si="5"/>
        <v>574600</v>
      </c>
      <c r="C32" s="7">
        <f t="shared" si="1"/>
        <v>574600</v>
      </c>
      <c r="D32" s="7">
        <v>50</v>
      </c>
      <c r="E32" s="7">
        <f t="shared" si="4"/>
        <v>942</v>
      </c>
      <c r="F32" s="7">
        <f>SUM($E$2:E32)</f>
        <v>7745</v>
      </c>
      <c r="G32" s="7">
        <f t="shared" si="2"/>
        <v>25.816666666666666</v>
      </c>
      <c r="H32" s="7">
        <f t="shared" si="3"/>
        <v>3.2270833333333333</v>
      </c>
      <c r="I32" s="7">
        <f>E32*怪物经验!C32</f>
        <v>574620</v>
      </c>
    </row>
    <row r="33" spans="1:9" x14ac:dyDescent="0.15">
      <c r="A33" s="5">
        <v>32</v>
      </c>
      <c r="B33" s="7">
        <f t="shared" si="5"/>
        <v>634900</v>
      </c>
      <c r="C33" s="7">
        <f t="shared" si="1"/>
        <v>634900</v>
      </c>
      <c r="D33" s="7">
        <v>50</v>
      </c>
      <c r="E33" s="7">
        <f t="shared" si="4"/>
        <v>992</v>
      </c>
      <c r="F33" s="7">
        <f>SUM($E$2:E33)</f>
        <v>8737</v>
      </c>
      <c r="G33" s="7">
        <f t="shared" si="2"/>
        <v>29.123333333333335</v>
      </c>
      <c r="H33" s="7">
        <f t="shared" si="3"/>
        <v>3.6404166666666669</v>
      </c>
      <c r="I33" s="7">
        <f>E33*怪物经验!C33</f>
        <v>634880</v>
      </c>
    </row>
    <row r="34" spans="1:9" x14ac:dyDescent="0.15">
      <c r="A34" s="5">
        <v>33</v>
      </c>
      <c r="B34" s="7">
        <f t="shared" si="5"/>
        <v>698100</v>
      </c>
      <c r="C34" s="7">
        <f t="shared" si="1"/>
        <v>698100</v>
      </c>
      <c r="D34" s="7">
        <v>50</v>
      </c>
      <c r="E34" s="7">
        <f t="shared" si="4"/>
        <v>1042</v>
      </c>
      <c r="F34" s="7">
        <f>SUM($E$2:E34)</f>
        <v>9779</v>
      </c>
      <c r="G34" s="7">
        <f t="shared" si="2"/>
        <v>32.596666666666664</v>
      </c>
      <c r="H34" s="7">
        <f t="shared" si="3"/>
        <v>4.074583333333333</v>
      </c>
      <c r="I34" s="7">
        <f>E34*怪物经验!C34</f>
        <v>698140</v>
      </c>
    </row>
    <row r="35" spans="1:9" x14ac:dyDescent="0.15">
      <c r="A35" s="5">
        <v>34</v>
      </c>
      <c r="B35" s="7">
        <f t="shared" si="5"/>
        <v>764400</v>
      </c>
      <c r="C35" s="7">
        <f t="shared" si="1"/>
        <v>764400</v>
      </c>
      <c r="D35" s="7">
        <v>50</v>
      </c>
      <c r="E35" s="7">
        <f t="shared" si="4"/>
        <v>1092</v>
      </c>
      <c r="F35" s="7">
        <f>SUM($E$2:E35)</f>
        <v>10871</v>
      </c>
      <c r="G35" s="7">
        <f t="shared" si="2"/>
        <v>36.236666666666665</v>
      </c>
      <c r="H35" s="7">
        <f t="shared" si="3"/>
        <v>4.5295833333333331</v>
      </c>
      <c r="I35" s="7">
        <f>E35*怪物经验!C35</f>
        <v>764400</v>
      </c>
    </row>
    <row r="36" spans="1:9" x14ac:dyDescent="0.15">
      <c r="A36" s="5">
        <v>35</v>
      </c>
      <c r="B36" s="7">
        <f t="shared" si="5"/>
        <v>841000</v>
      </c>
      <c r="C36" s="7">
        <f t="shared" si="1"/>
        <v>841000</v>
      </c>
      <c r="D36" s="7">
        <v>60</v>
      </c>
      <c r="E36" s="7">
        <f t="shared" si="4"/>
        <v>1152</v>
      </c>
      <c r="F36" s="7">
        <f>SUM($E$2:E36)</f>
        <v>12023</v>
      </c>
      <c r="G36" s="7">
        <f t="shared" si="2"/>
        <v>40.076666666666668</v>
      </c>
      <c r="H36" s="7">
        <f t="shared" si="3"/>
        <v>5.0095833333333335</v>
      </c>
      <c r="I36" s="7">
        <f>E36*怪物经验!C36</f>
        <v>840960</v>
      </c>
    </row>
    <row r="37" spans="1:9" x14ac:dyDescent="0.15">
      <c r="A37" s="5">
        <v>36</v>
      </c>
      <c r="B37" s="7">
        <f>ROUND(I37,-3)</f>
        <v>921000</v>
      </c>
      <c r="C37" s="7">
        <f t="shared" si="1"/>
        <v>921000</v>
      </c>
      <c r="D37" s="7">
        <v>60</v>
      </c>
      <c r="E37" s="7">
        <f t="shared" si="4"/>
        <v>1212</v>
      </c>
      <c r="F37" s="7">
        <f>SUM($E$2:E37)</f>
        <v>13235</v>
      </c>
      <c r="G37" s="7">
        <f t="shared" si="2"/>
        <v>44.116666666666667</v>
      </c>
      <c r="H37" s="7">
        <f t="shared" si="3"/>
        <v>5.5145833333333334</v>
      </c>
      <c r="I37" s="7">
        <f>E37*怪物经验!C37</f>
        <v>921120</v>
      </c>
    </row>
    <row r="38" spans="1:9" x14ac:dyDescent="0.15">
      <c r="A38" s="5">
        <v>37</v>
      </c>
      <c r="B38" s="7">
        <f t="shared" ref="B38:B60" si="6">ROUND(I38,-3)</f>
        <v>1005000</v>
      </c>
      <c r="C38" s="7">
        <f t="shared" si="1"/>
        <v>1005000</v>
      </c>
      <c r="D38" s="7">
        <v>60</v>
      </c>
      <c r="E38" s="7">
        <f t="shared" si="4"/>
        <v>1272</v>
      </c>
      <c r="F38" s="7">
        <f>SUM($E$2:E38)</f>
        <v>14507</v>
      </c>
      <c r="G38" s="7">
        <f t="shared" si="2"/>
        <v>48.356666666666669</v>
      </c>
      <c r="H38" s="7">
        <f t="shared" si="3"/>
        <v>6.0445833333333336</v>
      </c>
      <c r="I38" s="7">
        <f>E38*怪物经验!C38</f>
        <v>1004880</v>
      </c>
    </row>
    <row r="39" spans="1:9" x14ac:dyDescent="0.15">
      <c r="A39" s="5">
        <v>38</v>
      </c>
      <c r="B39" s="7">
        <f t="shared" si="6"/>
        <v>1092000</v>
      </c>
      <c r="C39" s="7">
        <f t="shared" si="1"/>
        <v>1092000</v>
      </c>
      <c r="D39" s="7">
        <v>60</v>
      </c>
      <c r="E39" s="7">
        <f t="shared" si="4"/>
        <v>1332</v>
      </c>
      <c r="F39" s="7">
        <f>SUM($E$2:E39)</f>
        <v>15839</v>
      </c>
      <c r="G39" s="7">
        <f t="shared" si="2"/>
        <v>52.796666666666667</v>
      </c>
      <c r="H39" s="7">
        <f t="shared" si="3"/>
        <v>6.5995833333333334</v>
      </c>
      <c r="I39" s="7">
        <f>E39*怪物经验!C39</f>
        <v>1092240</v>
      </c>
    </row>
    <row r="40" spans="1:9" x14ac:dyDescent="0.15">
      <c r="A40" s="5">
        <v>39</v>
      </c>
      <c r="B40" s="7">
        <f t="shared" si="6"/>
        <v>1183000</v>
      </c>
      <c r="C40" s="7">
        <f t="shared" si="1"/>
        <v>1183000</v>
      </c>
      <c r="D40" s="7">
        <v>60</v>
      </c>
      <c r="E40" s="7">
        <f t="shared" si="4"/>
        <v>1392</v>
      </c>
      <c r="F40" s="7">
        <f>SUM($E$2:E40)</f>
        <v>17231</v>
      </c>
      <c r="G40" s="7">
        <f t="shared" si="2"/>
        <v>57.43666666666666</v>
      </c>
      <c r="H40" s="7">
        <f t="shared" si="3"/>
        <v>7.1795833333333325</v>
      </c>
      <c r="I40" s="7">
        <f>E40*怪物经验!C40</f>
        <v>1183200</v>
      </c>
    </row>
    <row r="41" spans="1:9" x14ac:dyDescent="0.15">
      <c r="A41" s="5">
        <v>40</v>
      </c>
      <c r="B41" s="7">
        <f t="shared" si="6"/>
        <v>1665000</v>
      </c>
      <c r="C41" s="7">
        <f t="shared" si="1"/>
        <v>1665000</v>
      </c>
      <c r="D41" s="7">
        <v>500</v>
      </c>
      <c r="E41" s="7">
        <f t="shared" si="4"/>
        <v>1892</v>
      </c>
      <c r="F41" s="7">
        <f>SUM($E$2:E41)</f>
        <v>19123</v>
      </c>
      <c r="G41" s="7">
        <f t="shared" si="2"/>
        <v>63.743333333333332</v>
      </c>
      <c r="H41" s="7">
        <f t="shared" si="3"/>
        <v>7.9679166666666665</v>
      </c>
      <c r="I41" s="7">
        <f>E41*怪物经验!C41</f>
        <v>1664960</v>
      </c>
    </row>
    <row r="42" spans="1:9" x14ac:dyDescent="0.15">
      <c r="A42" s="5">
        <v>41</v>
      </c>
      <c r="B42" s="7">
        <f t="shared" si="6"/>
        <v>1785000</v>
      </c>
      <c r="C42" s="7">
        <f t="shared" si="1"/>
        <v>1785000</v>
      </c>
      <c r="D42" s="7">
        <v>70</v>
      </c>
      <c r="E42" s="7">
        <f t="shared" si="4"/>
        <v>1962</v>
      </c>
      <c r="F42" s="7">
        <f>SUM($E$2:E42)</f>
        <v>21085</v>
      </c>
      <c r="G42" s="7">
        <f t="shared" si="2"/>
        <v>70.283333333333331</v>
      </c>
      <c r="H42" s="7">
        <f t="shared" si="3"/>
        <v>8.7854166666666664</v>
      </c>
      <c r="I42" s="7">
        <f>E42*怪物经验!C42</f>
        <v>1785420</v>
      </c>
    </row>
    <row r="43" spans="1:9" x14ac:dyDescent="0.15">
      <c r="A43" s="5">
        <v>42</v>
      </c>
      <c r="B43" s="7">
        <f t="shared" si="6"/>
        <v>1910000</v>
      </c>
      <c r="C43" s="7">
        <f t="shared" si="1"/>
        <v>1910000</v>
      </c>
      <c r="D43" s="7">
        <v>70</v>
      </c>
      <c r="E43" s="7">
        <f t="shared" si="4"/>
        <v>2032</v>
      </c>
      <c r="F43" s="7">
        <f>SUM($E$2:E43)</f>
        <v>23117</v>
      </c>
      <c r="G43" s="7">
        <f t="shared" si="2"/>
        <v>77.056666666666658</v>
      </c>
      <c r="H43" s="7">
        <f t="shared" si="3"/>
        <v>9.6320833333333322</v>
      </c>
      <c r="I43" s="7">
        <f>E43*怪物经验!C43</f>
        <v>1910080</v>
      </c>
    </row>
    <row r="44" spans="1:9" x14ac:dyDescent="0.15">
      <c r="A44" s="5">
        <v>43</v>
      </c>
      <c r="B44" s="7">
        <f t="shared" si="6"/>
        <v>2039000</v>
      </c>
      <c r="C44" s="7">
        <f t="shared" si="1"/>
        <v>2039000</v>
      </c>
      <c r="D44" s="7">
        <v>70</v>
      </c>
      <c r="E44" s="7">
        <f t="shared" si="4"/>
        <v>2102</v>
      </c>
      <c r="F44" s="7">
        <f>SUM($E$2:E44)</f>
        <v>25219</v>
      </c>
      <c r="G44" s="7">
        <f t="shared" si="2"/>
        <v>84.063333333333333</v>
      </c>
      <c r="H44" s="7">
        <f t="shared" si="3"/>
        <v>10.507916666666667</v>
      </c>
      <c r="I44" s="7">
        <f>E44*怪物经验!C44</f>
        <v>2038940</v>
      </c>
    </row>
    <row r="45" spans="1:9" x14ac:dyDescent="0.15">
      <c r="A45" s="5">
        <v>44</v>
      </c>
      <c r="B45" s="7">
        <f t="shared" si="6"/>
        <v>2172000</v>
      </c>
      <c r="C45" s="7">
        <f t="shared" si="1"/>
        <v>2172000</v>
      </c>
      <c r="D45" s="7">
        <v>70</v>
      </c>
      <c r="E45" s="7">
        <f t="shared" si="4"/>
        <v>2172</v>
      </c>
      <c r="F45" s="7">
        <f>SUM($E$2:E45)</f>
        <v>27391</v>
      </c>
      <c r="G45" s="7">
        <f t="shared" si="2"/>
        <v>91.303333333333327</v>
      </c>
      <c r="H45" s="7">
        <f t="shared" si="3"/>
        <v>11.412916666666666</v>
      </c>
      <c r="I45" s="7">
        <f>E45*怪物经验!C45</f>
        <v>2172000</v>
      </c>
    </row>
    <row r="46" spans="1:9" x14ac:dyDescent="0.15">
      <c r="A46" s="5">
        <v>45</v>
      </c>
      <c r="B46" s="7">
        <f t="shared" si="6"/>
        <v>2309000</v>
      </c>
      <c r="C46" s="7">
        <f t="shared" si="1"/>
        <v>2309000</v>
      </c>
      <c r="D46" s="7">
        <v>70</v>
      </c>
      <c r="E46" s="7">
        <f t="shared" si="4"/>
        <v>2242</v>
      </c>
      <c r="F46" s="7">
        <f>SUM($E$2:E46)</f>
        <v>29633</v>
      </c>
      <c r="G46" s="7">
        <f t="shared" si="2"/>
        <v>98.776666666666671</v>
      </c>
      <c r="H46" s="7">
        <f t="shared" si="3"/>
        <v>12.347083333333334</v>
      </c>
      <c r="I46" s="7">
        <f>E46*怪物经验!C46</f>
        <v>2309260</v>
      </c>
    </row>
    <row r="47" spans="1:9" x14ac:dyDescent="0.15">
      <c r="A47" s="5">
        <v>46</v>
      </c>
      <c r="B47" s="7">
        <f t="shared" si="6"/>
        <v>2451000</v>
      </c>
      <c r="C47" s="7">
        <f t="shared" si="1"/>
        <v>2451000</v>
      </c>
      <c r="D47" s="7">
        <v>70</v>
      </c>
      <c r="E47" s="7">
        <f t="shared" si="4"/>
        <v>2312</v>
      </c>
      <c r="F47" s="7">
        <f>SUM($E$2:E47)</f>
        <v>31945</v>
      </c>
      <c r="G47" s="7">
        <f t="shared" si="2"/>
        <v>106.48333333333333</v>
      </c>
      <c r="H47" s="7">
        <f t="shared" si="3"/>
        <v>13.310416666666667</v>
      </c>
      <c r="I47" s="7">
        <f>E47*怪物经验!C47</f>
        <v>2450720</v>
      </c>
    </row>
    <row r="48" spans="1:9" x14ac:dyDescent="0.15">
      <c r="A48" s="5">
        <v>47</v>
      </c>
      <c r="B48" s="7">
        <f t="shared" si="6"/>
        <v>2596000</v>
      </c>
      <c r="C48" s="7">
        <f t="shared" si="1"/>
        <v>2596000</v>
      </c>
      <c r="D48" s="7">
        <v>70</v>
      </c>
      <c r="E48" s="7">
        <f t="shared" si="4"/>
        <v>2382</v>
      </c>
      <c r="F48" s="7">
        <f>SUM($E$2:E48)</f>
        <v>34327</v>
      </c>
      <c r="G48" s="7">
        <f t="shared" si="2"/>
        <v>114.42333333333333</v>
      </c>
      <c r="H48" s="7">
        <f t="shared" si="3"/>
        <v>14.302916666666667</v>
      </c>
      <c r="I48" s="7">
        <f>E48*怪物经验!C48</f>
        <v>2596380</v>
      </c>
    </row>
    <row r="49" spans="1:9" x14ac:dyDescent="0.15">
      <c r="A49" s="5">
        <v>48</v>
      </c>
      <c r="B49" s="7">
        <f t="shared" si="6"/>
        <v>2746000</v>
      </c>
      <c r="C49" s="7">
        <f t="shared" si="1"/>
        <v>2746000</v>
      </c>
      <c r="D49" s="7">
        <v>70</v>
      </c>
      <c r="E49" s="7">
        <f t="shared" si="4"/>
        <v>2452</v>
      </c>
      <c r="F49" s="7">
        <f>SUM($E$2:E49)</f>
        <v>36779</v>
      </c>
      <c r="G49" s="7">
        <f t="shared" si="2"/>
        <v>122.59666666666666</v>
      </c>
      <c r="H49" s="7">
        <f t="shared" si="3"/>
        <v>15.324583333333333</v>
      </c>
      <c r="I49" s="7">
        <f>E49*怪物经验!C49</f>
        <v>2746240</v>
      </c>
    </row>
    <row r="50" spans="1:9" x14ac:dyDescent="0.15">
      <c r="A50" s="5">
        <v>49</v>
      </c>
      <c r="B50" s="7">
        <f t="shared" si="6"/>
        <v>2900000</v>
      </c>
      <c r="C50" s="7">
        <f t="shared" si="1"/>
        <v>2900000</v>
      </c>
      <c r="D50" s="7">
        <v>70</v>
      </c>
      <c r="E50" s="7">
        <f t="shared" si="4"/>
        <v>2522</v>
      </c>
      <c r="F50" s="7">
        <f>SUM($E$2:E50)</f>
        <v>39301</v>
      </c>
      <c r="G50" s="7">
        <f t="shared" si="2"/>
        <v>131.00333333333333</v>
      </c>
      <c r="H50" s="7">
        <f t="shared" si="3"/>
        <v>16.375416666666666</v>
      </c>
      <c r="I50" s="7">
        <f>E50*怪物经验!C50</f>
        <v>2900300</v>
      </c>
    </row>
    <row r="51" spans="1:9" x14ac:dyDescent="0.15">
      <c r="A51" s="5">
        <v>50</v>
      </c>
      <c r="B51" s="7">
        <f t="shared" si="6"/>
        <v>3920000</v>
      </c>
      <c r="C51" s="7">
        <f t="shared" si="1"/>
        <v>3920000</v>
      </c>
      <c r="D51" s="7">
        <v>800</v>
      </c>
      <c r="E51" s="7">
        <f t="shared" si="4"/>
        <v>3322</v>
      </c>
      <c r="F51" s="7">
        <f>SUM($E$2:E51)</f>
        <v>42623</v>
      </c>
      <c r="G51" s="7">
        <f t="shared" si="2"/>
        <v>142.07666666666668</v>
      </c>
      <c r="H51" s="7">
        <f t="shared" si="3"/>
        <v>17.759583333333335</v>
      </c>
      <c r="I51" s="7">
        <f>E51*怪物经验!C51</f>
        <v>3919960</v>
      </c>
    </row>
    <row r="52" spans="1:9" x14ac:dyDescent="0.15">
      <c r="A52" s="5">
        <v>51</v>
      </c>
      <c r="B52" s="7">
        <f t="shared" si="6"/>
        <v>4116000</v>
      </c>
      <c r="C52" s="7">
        <f t="shared" si="1"/>
        <v>4116000</v>
      </c>
      <c r="D52" s="7">
        <v>80</v>
      </c>
      <c r="E52" s="7">
        <f t="shared" si="4"/>
        <v>3402</v>
      </c>
      <c r="F52" s="7">
        <f>SUM($E$2:E52)</f>
        <v>46025</v>
      </c>
      <c r="G52" s="7">
        <f t="shared" si="2"/>
        <v>153.41666666666666</v>
      </c>
      <c r="H52" s="7">
        <f t="shared" si="3"/>
        <v>19.177083333333332</v>
      </c>
      <c r="I52" s="7">
        <f>E52*怪物经验!C52</f>
        <v>4116420</v>
      </c>
    </row>
    <row r="53" spans="1:9" x14ac:dyDescent="0.15">
      <c r="A53" s="5">
        <v>52</v>
      </c>
      <c r="B53" s="7">
        <f t="shared" si="6"/>
        <v>4318000</v>
      </c>
      <c r="C53" s="7">
        <f t="shared" si="1"/>
        <v>4318000</v>
      </c>
      <c r="D53" s="7">
        <v>80</v>
      </c>
      <c r="E53" s="7">
        <f t="shared" si="4"/>
        <v>3482</v>
      </c>
      <c r="F53" s="7">
        <f>SUM($E$2:E53)</f>
        <v>49507</v>
      </c>
      <c r="G53" s="7">
        <f t="shared" si="2"/>
        <v>165.02333333333334</v>
      </c>
      <c r="H53" s="7">
        <f t="shared" si="3"/>
        <v>20.627916666666668</v>
      </c>
      <c r="I53" s="7">
        <f>E53*怪物经验!C53</f>
        <v>4317680</v>
      </c>
    </row>
    <row r="54" spans="1:9" x14ac:dyDescent="0.15">
      <c r="A54" s="5">
        <v>53</v>
      </c>
      <c r="B54" s="7">
        <f t="shared" si="6"/>
        <v>4524000</v>
      </c>
      <c r="C54" s="7">
        <f t="shared" si="1"/>
        <v>4524000</v>
      </c>
      <c r="D54" s="7">
        <v>80</v>
      </c>
      <c r="E54" s="7">
        <f t="shared" si="4"/>
        <v>3562</v>
      </c>
      <c r="F54" s="7">
        <f>SUM($E$2:E54)</f>
        <v>53069</v>
      </c>
      <c r="G54" s="7">
        <f t="shared" si="2"/>
        <v>176.89666666666665</v>
      </c>
      <c r="H54" s="7">
        <f t="shared" si="3"/>
        <v>22.112083333333331</v>
      </c>
      <c r="I54" s="7">
        <f>E54*怪物经验!C54</f>
        <v>4523740</v>
      </c>
    </row>
    <row r="55" spans="1:9" x14ac:dyDescent="0.15">
      <c r="A55" s="5">
        <v>54</v>
      </c>
      <c r="B55" s="7">
        <f t="shared" si="6"/>
        <v>4735000</v>
      </c>
      <c r="C55" s="7">
        <f t="shared" si="1"/>
        <v>4735000</v>
      </c>
      <c r="D55" s="7">
        <v>80</v>
      </c>
      <c r="E55" s="7">
        <f t="shared" si="4"/>
        <v>3642</v>
      </c>
      <c r="F55" s="7">
        <f>SUM($E$2:E55)</f>
        <v>56711</v>
      </c>
      <c r="G55" s="7">
        <f t="shared" si="2"/>
        <v>189.03666666666669</v>
      </c>
      <c r="H55" s="7">
        <f t="shared" si="3"/>
        <v>23.629583333333336</v>
      </c>
      <c r="I55" s="7">
        <f>E55*怪物经验!C55</f>
        <v>4734600</v>
      </c>
    </row>
    <row r="56" spans="1:9" x14ac:dyDescent="0.15">
      <c r="A56" s="5">
        <v>55</v>
      </c>
      <c r="B56" s="7">
        <f t="shared" si="6"/>
        <v>4950000</v>
      </c>
      <c r="C56" s="7">
        <f t="shared" si="1"/>
        <v>4950000</v>
      </c>
      <c r="D56" s="7">
        <v>80</v>
      </c>
      <c r="E56" s="7">
        <f t="shared" si="4"/>
        <v>3722</v>
      </c>
      <c r="F56" s="7">
        <f>SUM($E$2:E56)</f>
        <v>60433</v>
      </c>
      <c r="G56" s="7">
        <f t="shared" si="2"/>
        <v>201.44333333333333</v>
      </c>
      <c r="H56" s="7">
        <f t="shared" si="3"/>
        <v>25.180416666666666</v>
      </c>
      <c r="I56" s="7">
        <f>E56*怪物经验!C56</f>
        <v>4950260</v>
      </c>
    </row>
    <row r="57" spans="1:9" x14ac:dyDescent="0.15">
      <c r="A57" s="5">
        <v>56</v>
      </c>
      <c r="B57" s="7">
        <f t="shared" si="6"/>
        <v>5171000</v>
      </c>
      <c r="C57" s="7">
        <f t="shared" si="1"/>
        <v>5171000</v>
      </c>
      <c r="D57" s="7">
        <v>80</v>
      </c>
      <c r="E57" s="7">
        <f t="shared" si="4"/>
        <v>3802</v>
      </c>
      <c r="F57" s="7">
        <f>SUM($E$2:E57)</f>
        <v>64235</v>
      </c>
      <c r="G57" s="7">
        <f t="shared" si="2"/>
        <v>214.11666666666667</v>
      </c>
      <c r="H57" s="7">
        <f t="shared" si="3"/>
        <v>26.764583333333334</v>
      </c>
      <c r="I57" s="7">
        <f>E57*怪物经验!C57</f>
        <v>5170720</v>
      </c>
    </row>
    <row r="58" spans="1:9" x14ac:dyDescent="0.15">
      <c r="A58" s="5">
        <v>57</v>
      </c>
      <c r="B58" s="7">
        <f t="shared" si="6"/>
        <v>5396000</v>
      </c>
      <c r="C58" s="7">
        <f t="shared" si="1"/>
        <v>5396000</v>
      </c>
      <c r="D58" s="7">
        <v>80</v>
      </c>
      <c r="E58" s="7">
        <f t="shared" si="4"/>
        <v>3882</v>
      </c>
      <c r="F58" s="7">
        <f>SUM($E$2:E58)</f>
        <v>68117</v>
      </c>
      <c r="G58" s="7">
        <f t="shared" si="2"/>
        <v>227.05666666666667</v>
      </c>
      <c r="H58" s="7">
        <f t="shared" si="3"/>
        <v>28.382083333333334</v>
      </c>
      <c r="I58" s="7">
        <f>E58*怪物经验!C58</f>
        <v>5395980</v>
      </c>
    </row>
    <row r="59" spans="1:9" x14ac:dyDescent="0.15">
      <c r="A59" s="5">
        <v>58</v>
      </c>
      <c r="B59" s="7">
        <f t="shared" si="6"/>
        <v>5626000</v>
      </c>
      <c r="C59" s="7">
        <f t="shared" si="1"/>
        <v>5626000</v>
      </c>
      <c r="D59" s="7">
        <v>80</v>
      </c>
      <c r="E59" s="7">
        <f t="shared" si="4"/>
        <v>3962</v>
      </c>
      <c r="F59" s="7">
        <f>SUM($E$2:E59)</f>
        <v>72079</v>
      </c>
      <c r="G59" s="7">
        <f t="shared" si="2"/>
        <v>240.26333333333332</v>
      </c>
      <c r="H59" s="7">
        <f t="shared" si="3"/>
        <v>30.032916666666665</v>
      </c>
      <c r="I59" s="7">
        <f>E59*怪物经验!C59</f>
        <v>5626040</v>
      </c>
    </row>
    <row r="60" spans="1:9" x14ac:dyDescent="0.15">
      <c r="A60" s="5">
        <v>59</v>
      </c>
      <c r="B60" s="7">
        <f t="shared" si="6"/>
        <v>5861000</v>
      </c>
      <c r="C60" s="7">
        <f t="shared" si="1"/>
        <v>5861000</v>
      </c>
      <c r="D60" s="7">
        <v>80</v>
      </c>
      <c r="E60" s="7">
        <f t="shared" si="4"/>
        <v>4042</v>
      </c>
      <c r="F60" s="7">
        <f>SUM($E$2:E60)</f>
        <v>76121</v>
      </c>
      <c r="G60" s="7">
        <f t="shared" si="2"/>
        <v>253.73666666666668</v>
      </c>
      <c r="H60" s="7">
        <f t="shared" si="3"/>
        <v>31.717083333333335</v>
      </c>
      <c r="I60" s="7">
        <f>E60*怪物经验!C60</f>
        <v>5860900</v>
      </c>
    </row>
    <row r="61" spans="1:9" x14ac:dyDescent="0.15">
      <c r="A61" s="5">
        <v>60</v>
      </c>
      <c r="B61" s="7">
        <f>ROUND(I61,-4)</f>
        <v>7460000</v>
      </c>
      <c r="C61" s="7">
        <f t="shared" si="1"/>
        <v>7460000</v>
      </c>
      <c r="D61" s="7">
        <v>1000</v>
      </c>
      <c r="E61" s="7">
        <f t="shared" si="4"/>
        <v>5042</v>
      </c>
      <c r="F61" s="7">
        <f>SUM($E$2:E61)</f>
        <v>81163</v>
      </c>
      <c r="G61" s="7">
        <f t="shared" si="2"/>
        <v>270.54333333333335</v>
      </c>
      <c r="H61" s="7">
        <f t="shared" si="3"/>
        <v>33.817916666666669</v>
      </c>
      <c r="I61" s="7">
        <f>E61*怪物经验!C61</f>
        <v>7462160</v>
      </c>
    </row>
    <row r="62" spans="1:9" x14ac:dyDescent="0.15">
      <c r="A62" s="5">
        <v>61</v>
      </c>
      <c r="B62" s="7">
        <f t="shared" ref="B62:B66" si="7">ROUND(I62,-4)</f>
        <v>7760000</v>
      </c>
      <c r="C62" s="7">
        <f t="shared" si="1"/>
        <v>7760000</v>
      </c>
      <c r="D62" s="7">
        <v>100</v>
      </c>
      <c r="E62" s="7">
        <f t="shared" si="4"/>
        <v>5142</v>
      </c>
      <c r="F62" s="7">
        <f>SUM($E$2:E62)</f>
        <v>86305</v>
      </c>
      <c r="G62" s="7">
        <f t="shared" si="2"/>
        <v>287.68333333333334</v>
      </c>
      <c r="H62" s="7">
        <f t="shared" si="3"/>
        <v>35.960416666666667</v>
      </c>
      <c r="I62" s="7">
        <f>E62*怪物经验!C62</f>
        <v>7764420</v>
      </c>
    </row>
    <row r="63" spans="1:9" x14ac:dyDescent="0.15">
      <c r="A63" s="5">
        <v>62</v>
      </c>
      <c r="B63" s="7">
        <f t="shared" si="7"/>
        <v>8070000</v>
      </c>
      <c r="C63" s="7">
        <f t="shared" si="1"/>
        <v>8070000</v>
      </c>
      <c r="D63" s="7">
        <v>100</v>
      </c>
      <c r="E63" s="7">
        <f t="shared" si="4"/>
        <v>5242</v>
      </c>
      <c r="F63" s="7">
        <f>SUM($E$2:E63)</f>
        <v>91547</v>
      </c>
      <c r="G63" s="7">
        <f t="shared" si="2"/>
        <v>305.15666666666669</v>
      </c>
      <c r="H63" s="7">
        <f t="shared" si="3"/>
        <v>38.144583333333337</v>
      </c>
      <c r="I63" s="7">
        <f>E63*怪物经验!C63</f>
        <v>8072680</v>
      </c>
    </row>
    <row r="64" spans="1:9" x14ac:dyDescent="0.15">
      <c r="A64" s="5">
        <v>63</v>
      </c>
      <c r="B64" s="7">
        <f t="shared" si="7"/>
        <v>8390000</v>
      </c>
      <c r="C64" s="7">
        <f t="shared" si="1"/>
        <v>8390000</v>
      </c>
      <c r="D64" s="7">
        <v>100</v>
      </c>
      <c r="E64" s="7">
        <f t="shared" si="4"/>
        <v>5342</v>
      </c>
      <c r="F64" s="7">
        <f>SUM($E$2:E64)</f>
        <v>96889</v>
      </c>
      <c r="G64" s="7">
        <f t="shared" si="2"/>
        <v>322.96333333333331</v>
      </c>
      <c r="H64" s="7">
        <f t="shared" si="3"/>
        <v>40.370416666666664</v>
      </c>
      <c r="I64" s="7">
        <f>E64*怪物经验!C64</f>
        <v>8386940</v>
      </c>
    </row>
    <row r="65" spans="1:9" x14ac:dyDescent="0.15">
      <c r="A65" s="5">
        <v>64</v>
      </c>
      <c r="B65" s="7">
        <f t="shared" si="7"/>
        <v>8710000</v>
      </c>
      <c r="C65" s="7">
        <f t="shared" si="1"/>
        <v>8710000</v>
      </c>
      <c r="D65" s="7">
        <v>100</v>
      </c>
      <c r="E65" s="7">
        <f t="shared" si="4"/>
        <v>5442</v>
      </c>
      <c r="F65" s="7">
        <f>SUM($E$2:E65)</f>
        <v>102331</v>
      </c>
      <c r="G65" s="7">
        <f t="shared" si="2"/>
        <v>341.10333333333335</v>
      </c>
      <c r="H65" s="7">
        <f t="shared" si="3"/>
        <v>42.637916666666669</v>
      </c>
      <c r="I65" s="7">
        <f>E65*怪物经验!C65</f>
        <v>8707200</v>
      </c>
    </row>
    <row r="66" spans="1:9" x14ac:dyDescent="0.15">
      <c r="A66" s="5">
        <v>65</v>
      </c>
      <c r="B66" s="7">
        <f t="shared" si="7"/>
        <v>9030000</v>
      </c>
      <c r="C66" s="7">
        <f t="shared" si="1"/>
        <v>9030000</v>
      </c>
      <c r="D66" s="7">
        <v>100</v>
      </c>
      <c r="E66" s="7">
        <f t="shared" si="4"/>
        <v>5542</v>
      </c>
      <c r="F66" s="7">
        <f>SUM($E$2:E66)</f>
        <v>107873</v>
      </c>
      <c r="G66" s="7">
        <f t="shared" si="2"/>
        <v>359.57666666666665</v>
      </c>
      <c r="H66" s="7">
        <f t="shared" si="3"/>
        <v>44.947083333333332</v>
      </c>
      <c r="I66" s="7">
        <f>E66*怪物经验!C66</f>
        <v>9033460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activeCell="L16" sqref="L16"/>
    </sheetView>
  </sheetViews>
  <sheetFormatPr defaultRowHeight="13.5" x14ac:dyDescent="0.15"/>
  <cols>
    <col min="1" max="1" width="9" style="1"/>
    <col min="2" max="4" width="9" style="2"/>
    <col min="5" max="8" width="11.625" style="2" bestFit="1" customWidth="1"/>
    <col min="9" max="9" width="11.375" style="2" bestFit="1" customWidth="1"/>
    <col min="10" max="11" width="9" style="2"/>
    <col min="12" max="12" width="13.125" style="2" bestFit="1" customWidth="1"/>
    <col min="13" max="13" width="9" style="2"/>
  </cols>
  <sheetData>
    <row r="1" spans="1:13" s="4" customFormat="1" ht="20.100000000000001" customHeight="1" x14ac:dyDescent="0.15">
      <c r="A1" s="10" t="s">
        <v>0</v>
      </c>
      <c r="B1" s="11"/>
      <c r="C1" s="10" t="s">
        <v>1</v>
      </c>
      <c r="D1" s="10" t="s">
        <v>3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19</v>
      </c>
      <c r="J1" s="11" t="s">
        <v>20</v>
      </c>
      <c r="K1" s="12"/>
      <c r="L1" s="11" t="s">
        <v>2</v>
      </c>
      <c r="M1" s="12"/>
    </row>
    <row r="2" spans="1:13" x14ac:dyDescent="0.15">
      <c r="A2" s="1">
        <v>1</v>
      </c>
      <c r="B2" s="3"/>
      <c r="C2" s="3">
        <v>15</v>
      </c>
      <c r="E2" s="3">
        <f>C2*5</f>
        <v>75</v>
      </c>
      <c r="F2" s="3">
        <f>C2*10</f>
        <v>150</v>
      </c>
      <c r="G2" s="3">
        <f>C2*15</f>
        <v>225</v>
      </c>
      <c r="H2" s="3">
        <f>C2*20</f>
        <v>300</v>
      </c>
      <c r="I2" s="3">
        <v>20</v>
      </c>
      <c r="J2" s="3">
        <f>I2*C2</f>
        <v>300</v>
      </c>
    </row>
    <row r="3" spans="1:13" x14ac:dyDescent="0.15">
      <c r="A3" s="1">
        <v>2</v>
      </c>
      <c r="B3" s="3">
        <v>5</v>
      </c>
      <c r="C3" s="3">
        <f>C2+B3</f>
        <v>20</v>
      </c>
      <c r="D3" s="3">
        <f>C3-C2</f>
        <v>5</v>
      </c>
      <c r="E3" s="3">
        <f t="shared" ref="E3:E66" si="0">C3*5</f>
        <v>100</v>
      </c>
      <c r="F3" s="3">
        <f t="shared" ref="F3:F66" si="1">C3*10</f>
        <v>200</v>
      </c>
      <c r="G3" s="3">
        <f t="shared" ref="G3:G66" si="2">C3*15</f>
        <v>300</v>
      </c>
      <c r="H3" s="3">
        <f t="shared" ref="H3:H66" si="3">C3*20</f>
        <v>400</v>
      </c>
      <c r="I3" s="3">
        <v>20</v>
      </c>
      <c r="J3" s="3">
        <f>I3*C3</f>
        <v>400</v>
      </c>
    </row>
    <row r="4" spans="1:13" x14ac:dyDescent="0.15">
      <c r="A4" s="1">
        <v>3</v>
      </c>
      <c r="B4" s="3">
        <v>5</v>
      </c>
      <c r="C4" s="3">
        <f t="shared" ref="C4:C66" si="4">C3+B4</f>
        <v>25</v>
      </c>
      <c r="D4" s="3">
        <f t="shared" ref="D4:D66" si="5">C4-C3</f>
        <v>5</v>
      </c>
      <c r="E4" s="3">
        <f t="shared" si="0"/>
        <v>125</v>
      </c>
      <c r="F4" s="3">
        <f t="shared" si="1"/>
        <v>250</v>
      </c>
      <c r="G4" s="3">
        <f t="shared" si="2"/>
        <v>375</v>
      </c>
      <c r="H4" s="3">
        <f t="shared" si="3"/>
        <v>500</v>
      </c>
      <c r="I4" s="3">
        <v>20</v>
      </c>
      <c r="J4" s="3">
        <f t="shared" ref="J3:J66" si="6">I4*C4</f>
        <v>500</v>
      </c>
    </row>
    <row r="5" spans="1:13" x14ac:dyDescent="0.15">
      <c r="A5" s="1">
        <v>4</v>
      </c>
      <c r="B5" s="3">
        <v>5</v>
      </c>
      <c r="C5" s="3">
        <f t="shared" si="4"/>
        <v>30</v>
      </c>
      <c r="D5" s="3">
        <f t="shared" si="5"/>
        <v>5</v>
      </c>
      <c r="E5" s="3">
        <f t="shared" si="0"/>
        <v>150</v>
      </c>
      <c r="F5" s="3">
        <f t="shared" si="1"/>
        <v>300</v>
      </c>
      <c r="G5" s="3">
        <f t="shared" si="2"/>
        <v>450</v>
      </c>
      <c r="H5" s="3">
        <f t="shared" si="3"/>
        <v>600</v>
      </c>
      <c r="I5" s="3">
        <v>20</v>
      </c>
      <c r="J5" s="3">
        <f t="shared" si="6"/>
        <v>600</v>
      </c>
    </row>
    <row r="6" spans="1:13" x14ac:dyDescent="0.15">
      <c r="A6" s="1">
        <v>5</v>
      </c>
      <c r="B6" s="3">
        <v>10</v>
      </c>
      <c r="C6" s="3">
        <f t="shared" si="4"/>
        <v>40</v>
      </c>
      <c r="D6" s="3">
        <f t="shared" si="5"/>
        <v>10</v>
      </c>
      <c r="E6" s="3">
        <f t="shared" si="0"/>
        <v>200</v>
      </c>
      <c r="F6" s="3">
        <f t="shared" si="1"/>
        <v>400</v>
      </c>
      <c r="G6" s="3">
        <f t="shared" si="2"/>
        <v>600</v>
      </c>
      <c r="H6" s="3">
        <f t="shared" si="3"/>
        <v>800</v>
      </c>
      <c r="I6" s="3">
        <v>20</v>
      </c>
      <c r="J6" s="3">
        <f t="shared" si="6"/>
        <v>800</v>
      </c>
    </row>
    <row r="7" spans="1:13" x14ac:dyDescent="0.15">
      <c r="A7" s="1">
        <v>6</v>
      </c>
      <c r="B7" s="3">
        <v>10</v>
      </c>
      <c r="C7" s="3">
        <f t="shared" si="4"/>
        <v>50</v>
      </c>
      <c r="D7" s="3">
        <f t="shared" si="5"/>
        <v>10</v>
      </c>
      <c r="E7" s="3">
        <f t="shared" si="0"/>
        <v>250</v>
      </c>
      <c r="F7" s="3">
        <f t="shared" si="1"/>
        <v>500</v>
      </c>
      <c r="G7" s="3">
        <f t="shared" si="2"/>
        <v>750</v>
      </c>
      <c r="H7" s="3">
        <f t="shared" si="3"/>
        <v>1000</v>
      </c>
      <c r="I7" s="3">
        <v>20</v>
      </c>
      <c r="J7" s="3">
        <f t="shared" si="6"/>
        <v>1000</v>
      </c>
    </row>
    <row r="8" spans="1:13" x14ac:dyDescent="0.15">
      <c r="A8" s="1">
        <v>7</v>
      </c>
      <c r="B8" s="3">
        <v>10</v>
      </c>
      <c r="C8" s="3">
        <f t="shared" si="4"/>
        <v>60</v>
      </c>
      <c r="D8" s="3">
        <f t="shared" si="5"/>
        <v>10</v>
      </c>
      <c r="E8" s="3">
        <f t="shared" si="0"/>
        <v>300</v>
      </c>
      <c r="F8" s="3">
        <f t="shared" si="1"/>
        <v>600</v>
      </c>
      <c r="G8" s="3">
        <f t="shared" si="2"/>
        <v>900</v>
      </c>
      <c r="H8" s="3">
        <f t="shared" si="3"/>
        <v>1200</v>
      </c>
      <c r="I8" s="3">
        <v>20</v>
      </c>
      <c r="J8" s="3">
        <f t="shared" si="6"/>
        <v>1200</v>
      </c>
    </row>
    <row r="9" spans="1:13" x14ac:dyDescent="0.15">
      <c r="A9" s="1">
        <v>8</v>
      </c>
      <c r="B9" s="3">
        <v>10</v>
      </c>
      <c r="C9" s="3">
        <f t="shared" si="4"/>
        <v>70</v>
      </c>
      <c r="D9" s="3">
        <f t="shared" si="5"/>
        <v>10</v>
      </c>
      <c r="E9" s="3">
        <f t="shared" si="0"/>
        <v>350</v>
      </c>
      <c r="F9" s="3">
        <f t="shared" si="1"/>
        <v>700</v>
      </c>
      <c r="G9" s="3">
        <f t="shared" si="2"/>
        <v>1050</v>
      </c>
      <c r="H9" s="3">
        <f t="shared" si="3"/>
        <v>1400</v>
      </c>
      <c r="I9" s="3">
        <v>20</v>
      </c>
      <c r="J9" s="3">
        <f t="shared" si="6"/>
        <v>1400</v>
      </c>
    </row>
    <row r="10" spans="1:13" x14ac:dyDescent="0.15">
      <c r="A10" s="1">
        <v>9</v>
      </c>
      <c r="B10" s="3">
        <v>10</v>
      </c>
      <c r="C10" s="3">
        <f t="shared" si="4"/>
        <v>80</v>
      </c>
      <c r="D10" s="3">
        <f t="shared" si="5"/>
        <v>10</v>
      </c>
      <c r="E10" s="3">
        <f t="shared" si="0"/>
        <v>400</v>
      </c>
      <c r="F10" s="3">
        <f t="shared" si="1"/>
        <v>800</v>
      </c>
      <c r="G10" s="3">
        <f t="shared" si="2"/>
        <v>1200</v>
      </c>
      <c r="H10" s="3">
        <f t="shared" si="3"/>
        <v>1600</v>
      </c>
      <c r="I10" s="3">
        <v>20</v>
      </c>
      <c r="J10" s="3">
        <f t="shared" si="6"/>
        <v>1600</v>
      </c>
    </row>
    <row r="11" spans="1:13" x14ac:dyDescent="0.15">
      <c r="A11" s="1">
        <v>10</v>
      </c>
      <c r="B11" s="3">
        <v>15</v>
      </c>
      <c r="C11" s="3">
        <f t="shared" si="4"/>
        <v>95</v>
      </c>
      <c r="D11" s="3">
        <f t="shared" si="5"/>
        <v>15</v>
      </c>
      <c r="E11" s="3">
        <f t="shared" si="0"/>
        <v>475</v>
      </c>
      <c r="F11" s="3">
        <f t="shared" si="1"/>
        <v>950</v>
      </c>
      <c r="G11" s="3">
        <f t="shared" si="2"/>
        <v>1425</v>
      </c>
      <c r="H11" s="3">
        <f t="shared" si="3"/>
        <v>1900</v>
      </c>
      <c r="I11" s="3">
        <v>20</v>
      </c>
      <c r="J11" s="3">
        <f t="shared" si="6"/>
        <v>1900</v>
      </c>
    </row>
    <row r="12" spans="1:13" x14ac:dyDescent="0.15">
      <c r="A12" s="1">
        <v>11</v>
      </c>
      <c r="B12" s="3">
        <v>15</v>
      </c>
      <c r="C12" s="3">
        <f t="shared" si="4"/>
        <v>110</v>
      </c>
      <c r="D12" s="3">
        <f t="shared" si="5"/>
        <v>15</v>
      </c>
      <c r="E12" s="3">
        <f t="shared" si="0"/>
        <v>550</v>
      </c>
      <c r="F12" s="3">
        <f t="shared" si="1"/>
        <v>1100</v>
      </c>
      <c r="G12" s="3">
        <f t="shared" si="2"/>
        <v>1650</v>
      </c>
      <c r="H12" s="3">
        <f t="shared" si="3"/>
        <v>2200</v>
      </c>
      <c r="I12" s="3">
        <v>20</v>
      </c>
      <c r="J12" s="3">
        <f t="shared" si="6"/>
        <v>2200</v>
      </c>
    </row>
    <row r="13" spans="1:13" x14ac:dyDescent="0.15">
      <c r="A13" s="1">
        <v>12</v>
      </c>
      <c r="B13" s="3">
        <v>15</v>
      </c>
      <c r="C13" s="3">
        <f t="shared" si="4"/>
        <v>125</v>
      </c>
      <c r="D13" s="3">
        <f t="shared" si="5"/>
        <v>15</v>
      </c>
      <c r="E13" s="3">
        <f t="shared" si="0"/>
        <v>625</v>
      </c>
      <c r="F13" s="3">
        <f t="shared" si="1"/>
        <v>1250</v>
      </c>
      <c r="G13" s="3">
        <f t="shared" si="2"/>
        <v>1875</v>
      </c>
      <c r="H13" s="3">
        <f t="shared" si="3"/>
        <v>2500</v>
      </c>
      <c r="I13" s="3">
        <v>20</v>
      </c>
      <c r="J13" s="3">
        <f t="shared" si="6"/>
        <v>2500</v>
      </c>
    </row>
    <row r="14" spans="1:13" x14ac:dyDescent="0.15">
      <c r="A14" s="1">
        <v>13</v>
      </c>
      <c r="B14" s="3">
        <v>15</v>
      </c>
      <c r="C14" s="3">
        <f t="shared" si="4"/>
        <v>140</v>
      </c>
      <c r="D14" s="3">
        <f t="shared" si="5"/>
        <v>15</v>
      </c>
      <c r="E14" s="3">
        <f t="shared" si="0"/>
        <v>700</v>
      </c>
      <c r="F14" s="3">
        <f t="shared" si="1"/>
        <v>1400</v>
      </c>
      <c r="G14" s="3">
        <f t="shared" si="2"/>
        <v>2100</v>
      </c>
      <c r="H14" s="3">
        <f t="shared" si="3"/>
        <v>2800</v>
      </c>
      <c r="I14" s="3">
        <v>20</v>
      </c>
      <c r="J14" s="3">
        <f t="shared" si="6"/>
        <v>2800</v>
      </c>
    </row>
    <row r="15" spans="1:13" x14ac:dyDescent="0.15">
      <c r="A15" s="1">
        <v>14</v>
      </c>
      <c r="B15" s="3">
        <v>15</v>
      </c>
      <c r="C15" s="3">
        <f t="shared" si="4"/>
        <v>155</v>
      </c>
      <c r="D15" s="3">
        <f t="shared" si="5"/>
        <v>15</v>
      </c>
      <c r="E15" s="3">
        <f t="shared" si="0"/>
        <v>775</v>
      </c>
      <c r="F15" s="3">
        <f t="shared" si="1"/>
        <v>1550</v>
      </c>
      <c r="G15" s="3">
        <f t="shared" si="2"/>
        <v>2325</v>
      </c>
      <c r="H15" s="3">
        <f t="shared" si="3"/>
        <v>3100</v>
      </c>
      <c r="I15" s="3">
        <v>20</v>
      </c>
      <c r="J15" s="3">
        <f t="shared" si="6"/>
        <v>3100</v>
      </c>
    </row>
    <row r="16" spans="1:13" x14ac:dyDescent="0.15">
      <c r="A16" s="1">
        <v>15</v>
      </c>
      <c r="B16" s="3">
        <v>15</v>
      </c>
      <c r="C16" s="3">
        <f t="shared" si="4"/>
        <v>170</v>
      </c>
      <c r="D16" s="3">
        <f t="shared" si="5"/>
        <v>15</v>
      </c>
      <c r="E16" s="3">
        <f t="shared" si="0"/>
        <v>850</v>
      </c>
      <c r="F16" s="3">
        <f t="shared" si="1"/>
        <v>1700</v>
      </c>
      <c r="G16" s="3">
        <f t="shared" si="2"/>
        <v>2550</v>
      </c>
      <c r="H16" s="3">
        <f t="shared" si="3"/>
        <v>3400</v>
      </c>
      <c r="I16" s="3">
        <v>20</v>
      </c>
      <c r="J16" s="3">
        <f t="shared" si="6"/>
        <v>3400</v>
      </c>
    </row>
    <row r="17" spans="1:10" x14ac:dyDescent="0.15">
      <c r="A17" s="1">
        <v>16</v>
      </c>
      <c r="B17" s="3">
        <v>20</v>
      </c>
      <c r="C17" s="3">
        <f t="shared" si="4"/>
        <v>190</v>
      </c>
      <c r="D17" s="3">
        <f t="shared" si="5"/>
        <v>20</v>
      </c>
      <c r="E17" s="3">
        <f t="shared" si="0"/>
        <v>950</v>
      </c>
      <c r="F17" s="3">
        <f t="shared" si="1"/>
        <v>1900</v>
      </c>
      <c r="G17" s="3">
        <f t="shared" si="2"/>
        <v>2850</v>
      </c>
      <c r="H17" s="3">
        <f t="shared" si="3"/>
        <v>3800</v>
      </c>
      <c r="I17" s="3">
        <v>20</v>
      </c>
      <c r="J17" s="3">
        <f t="shared" si="6"/>
        <v>3800</v>
      </c>
    </row>
    <row r="18" spans="1:10" x14ac:dyDescent="0.15">
      <c r="A18" s="1">
        <v>17</v>
      </c>
      <c r="B18" s="3">
        <v>20</v>
      </c>
      <c r="C18" s="3">
        <f t="shared" si="4"/>
        <v>210</v>
      </c>
      <c r="D18" s="3">
        <f t="shared" si="5"/>
        <v>20</v>
      </c>
      <c r="E18" s="3">
        <f t="shared" si="0"/>
        <v>1050</v>
      </c>
      <c r="F18" s="3">
        <f t="shared" si="1"/>
        <v>2100</v>
      </c>
      <c r="G18" s="3">
        <f t="shared" si="2"/>
        <v>3150</v>
      </c>
      <c r="H18" s="3">
        <f t="shared" si="3"/>
        <v>4200</v>
      </c>
      <c r="I18" s="3">
        <v>20</v>
      </c>
      <c r="J18" s="3">
        <f t="shared" si="6"/>
        <v>4200</v>
      </c>
    </row>
    <row r="19" spans="1:10" x14ac:dyDescent="0.15">
      <c r="A19" s="1">
        <v>18</v>
      </c>
      <c r="B19" s="3">
        <v>20</v>
      </c>
      <c r="C19" s="3">
        <f t="shared" si="4"/>
        <v>230</v>
      </c>
      <c r="D19" s="3">
        <f t="shared" si="5"/>
        <v>20</v>
      </c>
      <c r="E19" s="3">
        <f t="shared" si="0"/>
        <v>1150</v>
      </c>
      <c r="F19" s="3">
        <f t="shared" si="1"/>
        <v>2300</v>
      </c>
      <c r="G19" s="3">
        <f t="shared" si="2"/>
        <v>3450</v>
      </c>
      <c r="H19" s="3">
        <f t="shared" si="3"/>
        <v>4600</v>
      </c>
      <c r="I19" s="3">
        <v>20</v>
      </c>
      <c r="J19" s="3">
        <f t="shared" si="6"/>
        <v>4600</v>
      </c>
    </row>
    <row r="20" spans="1:10" x14ac:dyDescent="0.15">
      <c r="A20" s="1">
        <v>19</v>
      </c>
      <c r="B20" s="3">
        <v>20</v>
      </c>
      <c r="C20" s="3">
        <f t="shared" si="4"/>
        <v>250</v>
      </c>
      <c r="D20" s="3">
        <f t="shared" si="5"/>
        <v>20</v>
      </c>
      <c r="E20" s="3">
        <f t="shared" si="0"/>
        <v>1250</v>
      </c>
      <c r="F20" s="3">
        <f t="shared" si="1"/>
        <v>2500</v>
      </c>
      <c r="G20" s="3">
        <f t="shared" si="2"/>
        <v>3750</v>
      </c>
      <c r="H20" s="3">
        <f t="shared" si="3"/>
        <v>5000</v>
      </c>
      <c r="I20" s="3">
        <v>20</v>
      </c>
      <c r="J20" s="3">
        <f t="shared" si="6"/>
        <v>5000</v>
      </c>
    </row>
    <row r="21" spans="1:10" x14ac:dyDescent="0.15">
      <c r="A21" s="1">
        <v>20</v>
      </c>
      <c r="B21" s="3">
        <v>30</v>
      </c>
      <c r="C21" s="3">
        <f t="shared" si="4"/>
        <v>280</v>
      </c>
      <c r="D21" s="3">
        <f t="shared" si="5"/>
        <v>30</v>
      </c>
      <c r="E21" s="3">
        <f t="shared" si="0"/>
        <v>1400</v>
      </c>
      <c r="F21" s="3">
        <f t="shared" si="1"/>
        <v>2800</v>
      </c>
      <c r="G21" s="3">
        <f t="shared" si="2"/>
        <v>4200</v>
      </c>
      <c r="H21" s="3">
        <f t="shared" si="3"/>
        <v>5600</v>
      </c>
      <c r="I21" s="3">
        <v>20</v>
      </c>
      <c r="J21" s="3">
        <f t="shared" si="6"/>
        <v>5600</v>
      </c>
    </row>
    <row r="22" spans="1:10" x14ac:dyDescent="0.15">
      <c r="A22" s="1">
        <v>21</v>
      </c>
      <c r="B22" s="3">
        <v>30</v>
      </c>
      <c r="C22" s="3">
        <f t="shared" si="4"/>
        <v>310</v>
      </c>
      <c r="D22" s="3">
        <f t="shared" si="5"/>
        <v>30</v>
      </c>
      <c r="E22" s="3">
        <f t="shared" si="0"/>
        <v>1550</v>
      </c>
      <c r="F22" s="3">
        <f t="shared" si="1"/>
        <v>3100</v>
      </c>
      <c r="G22" s="3">
        <f t="shared" si="2"/>
        <v>4650</v>
      </c>
      <c r="H22" s="3">
        <f t="shared" si="3"/>
        <v>6200</v>
      </c>
      <c r="I22" s="3">
        <v>20</v>
      </c>
      <c r="J22" s="3">
        <f t="shared" si="6"/>
        <v>6200</v>
      </c>
    </row>
    <row r="23" spans="1:10" x14ac:dyDescent="0.15">
      <c r="A23" s="1">
        <v>22</v>
      </c>
      <c r="B23" s="3">
        <v>30</v>
      </c>
      <c r="C23" s="3">
        <f t="shared" si="4"/>
        <v>340</v>
      </c>
      <c r="D23" s="3">
        <f t="shared" si="5"/>
        <v>30</v>
      </c>
      <c r="E23" s="3">
        <f t="shared" si="0"/>
        <v>1700</v>
      </c>
      <c r="F23" s="3">
        <f t="shared" si="1"/>
        <v>3400</v>
      </c>
      <c r="G23" s="3">
        <f t="shared" si="2"/>
        <v>5100</v>
      </c>
      <c r="H23" s="3">
        <f t="shared" si="3"/>
        <v>6800</v>
      </c>
      <c r="I23" s="3">
        <v>20</v>
      </c>
      <c r="J23" s="3">
        <f t="shared" si="6"/>
        <v>6800</v>
      </c>
    </row>
    <row r="24" spans="1:10" x14ac:dyDescent="0.15">
      <c r="A24" s="1">
        <v>23</v>
      </c>
      <c r="B24" s="3">
        <v>30</v>
      </c>
      <c r="C24" s="3">
        <f t="shared" si="4"/>
        <v>370</v>
      </c>
      <c r="D24" s="3">
        <f t="shared" si="5"/>
        <v>30</v>
      </c>
      <c r="E24" s="3">
        <f t="shared" si="0"/>
        <v>1850</v>
      </c>
      <c r="F24" s="3">
        <f t="shared" si="1"/>
        <v>3700</v>
      </c>
      <c r="G24" s="3">
        <f t="shared" si="2"/>
        <v>5550</v>
      </c>
      <c r="H24" s="3">
        <f t="shared" si="3"/>
        <v>7400</v>
      </c>
      <c r="I24" s="3">
        <v>20</v>
      </c>
      <c r="J24" s="3">
        <f t="shared" si="6"/>
        <v>7400</v>
      </c>
    </row>
    <row r="25" spans="1:10" x14ac:dyDescent="0.15">
      <c r="A25" s="1">
        <v>24</v>
      </c>
      <c r="B25" s="3">
        <v>30</v>
      </c>
      <c r="C25" s="3">
        <f t="shared" si="4"/>
        <v>400</v>
      </c>
      <c r="D25" s="3">
        <f t="shared" si="5"/>
        <v>30</v>
      </c>
      <c r="E25" s="3">
        <f t="shared" si="0"/>
        <v>2000</v>
      </c>
      <c r="F25" s="3">
        <f t="shared" si="1"/>
        <v>4000</v>
      </c>
      <c r="G25" s="3">
        <f t="shared" si="2"/>
        <v>6000</v>
      </c>
      <c r="H25" s="3">
        <f t="shared" si="3"/>
        <v>8000</v>
      </c>
      <c r="I25" s="3">
        <v>20</v>
      </c>
      <c r="J25" s="3">
        <f t="shared" si="6"/>
        <v>8000</v>
      </c>
    </row>
    <row r="26" spans="1:10" x14ac:dyDescent="0.15">
      <c r="A26" s="1">
        <v>25</v>
      </c>
      <c r="B26" s="3">
        <v>30</v>
      </c>
      <c r="C26" s="3">
        <f t="shared" si="4"/>
        <v>430</v>
      </c>
      <c r="D26" s="3">
        <f t="shared" si="5"/>
        <v>30</v>
      </c>
      <c r="E26" s="3">
        <f t="shared" si="0"/>
        <v>2150</v>
      </c>
      <c r="F26" s="3">
        <f t="shared" si="1"/>
        <v>4300</v>
      </c>
      <c r="G26" s="3">
        <f t="shared" si="2"/>
        <v>6450</v>
      </c>
      <c r="H26" s="3">
        <f t="shared" si="3"/>
        <v>8600</v>
      </c>
      <c r="I26" s="3">
        <v>20</v>
      </c>
      <c r="J26" s="3">
        <f t="shared" si="6"/>
        <v>8600</v>
      </c>
    </row>
    <row r="27" spans="1:10" x14ac:dyDescent="0.15">
      <c r="A27" s="1">
        <v>26</v>
      </c>
      <c r="B27" s="3">
        <v>30</v>
      </c>
      <c r="C27" s="3">
        <f t="shared" si="4"/>
        <v>460</v>
      </c>
      <c r="D27" s="3">
        <f t="shared" si="5"/>
        <v>30</v>
      </c>
      <c r="E27" s="3">
        <f t="shared" si="0"/>
        <v>2300</v>
      </c>
      <c r="F27" s="3">
        <f t="shared" si="1"/>
        <v>4600</v>
      </c>
      <c r="G27" s="3">
        <f t="shared" si="2"/>
        <v>6900</v>
      </c>
      <c r="H27" s="3">
        <f t="shared" si="3"/>
        <v>9200</v>
      </c>
      <c r="I27" s="3">
        <v>20</v>
      </c>
      <c r="J27" s="3">
        <f t="shared" si="6"/>
        <v>9200</v>
      </c>
    </row>
    <row r="28" spans="1:10" x14ac:dyDescent="0.15">
      <c r="A28" s="1">
        <v>27</v>
      </c>
      <c r="B28" s="3">
        <v>30</v>
      </c>
      <c r="C28" s="3">
        <f t="shared" si="4"/>
        <v>490</v>
      </c>
      <c r="D28" s="3">
        <f t="shared" si="5"/>
        <v>30</v>
      </c>
      <c r="E28" s="3">
        <f t="shared" si="0"/>
        <v>2450</v>
      </c>
      <c r="F28" s="3">
        <f t="shared" si="1"/>
        <v>4900</v>
      </c>
      <c r="G28" s="3">
        <f t="shared" si="2"/>
        <v>7350</v>
      </c>
      <c r="H28" s="3">
        <f t="shared" si="3"/>
        <v>9800</v>
      </c>
      <c r="I28" s="3">
        <v>20</v>
      </c>
      <c r="J28" s="3">
        <f t="shared" si="6"/>
        <v>9800</v>
      </c>
    </row>
    <row r="29" spans="1:10" x14ac:dyDescent="0.15">
      <c r="A29" s="1">
        <v>28</v>
      </c>
      <c r="B29" s="3">
        <v>30</v>
      </c>
      <c r="C29" s="3">
        <f t="shared" si="4"/>
        <v>520</v>
      </c>
      <c r="D29" s="3">
        <f t="shared" si="5"/>
        <v>30</v>
      </c>
      <c r="E29" s="3">
        <f t="shared" si="0"/>
        <v>2600</v>
      </c>
      <c r="F29" s="3">
        <f t="shared" si="1"/>
        <v>5200</v>
      </c>
      <c r="G29" s="3">
        <f t="shared" si="2"/>
        <v>7800</v>
      </c>
      <c r="H29" s="3">
        <f t="shared" si="3"/>
        <v>10400</v>
      </c>
      <c r="I29" s="3">
        <v>20</v>
      </c>
      <c r="J29" s="3">
        <f t="shared" si="6"/>
        <v>10400</v>
      </c>
    </row>
    <row r="30" spans="1:10" x14ac:dyDescent="0.15">
      <c r="A30" s="1">
        <v>29</v>
      </c>
      <c r="B30" s="3">
        <v>30</v>
      </c>
      <c r="C30" s="3">
        <f t="shared" si="4"/>
        <v>550</v>
      </c>
      <c r="D30" s="3">
        <f t="shared" si="5"/>
        <v>30</v>
      </c>
      <c r="E30" s="3">
        <f t="shared" si="0"/>
        <v>2750</v>
      </c>
      <c r="F30" s="3">
        <f t="shared" si="1"/>
        <v>5500</v>
      </c>
      <c r="G30" s="3">
        <f t="shared" si="2"/>
        <v>8250</v>
      </c>
      <c r="H30" s="3">
        <f t="shared" si="3"/>
        <v>11000</v>
      </c>
      <c r="I30" s="3">
        <v>20</v>
      </c>
      <c r="J30" s="3">
        <f t="shared" si="6"/>
        <v>11000</v>
      </c>
    </row>
    <row r="31" spans="1:10" x14ac:dyDescent="0.15">
      <c r="A31" s="1">
        <v>30</v>
      </c>
      <c r="B31" s="3">
        <v>30</v>
      </c>
      <c r="C31" s="3">
        <f t="shared" si="4"/>
        <v>580</v>
      </c>
      <c r="D31" s="3">
        <f t="shared" si="5"/>
        <v>30</v>
      </c>
      <c r="E31" s="3">
        <f t="shared" si="0"/>
        <v>2900</v>
      </c>
      <c r="F31" s="3">
        <f t="shared" si="1"/>
        <v>5800</v>
      </c>
      <c r="G31" s="3">
        <f t="shared" si="2"/>
        <v>8700</v>
      </c>
      <c r="H31" s="3">
        <f t="shared" si="3"/>
        <v>11600</v>
      </c>
      <c r="I31" s="3">
        <v>20</v>
      </c>
      <c r="J31" s="3">
        <f t="shared" si="6"/>
        <v>11600</v>
      </c>
    </row>
    <row r="32" spans="1:10" x14ac:dyDescent="0.15">
      <c r="A32" s="1">
        <v>31</v>
      </c>
      <c r="B32" s="3">
        <v>30</v>
      </c>
      <c r="C32" s="3">
        <f t="shared" si="4"/>
        <v>610</v>
      </c>
      <c r="D32" s="3">
        <f t="shared" si="5"/>
        <v>30</v>
      </c>
      <c r="E32" s="3">
        <f t="shared" si="0"/>
        <v>3050</v>
      </c>
      <c r="F32" s="3">
        <f t="shared" si="1"/>
        <v>6100</v>
      </c>
      <c r="G32" s="3">
        <f t="shared" si="2"/>
        <v>9150</v>
      </c>
      <c r="H32" s="3">
        <f t="shared" si="3"/>
        <v>12200</v>
      </c>
      <c r="I32" s="3">
        <v>20</v>
      </c>
      <c r="J32" s="3">
        <f t="shared" si="6"/>
        <v>12200</v>
      </c>
    </row>
    <row r="33" spans="1:10" x14ac:dyDescent="0.15">
      <c r="A33" s="1">
        <v>32</v>
      </c>
      <c r="B33" s="3">
        <v>30</v>
      </c>
      <c r="C33" s="3">
        <f t="shared" si="4"/>
        <v>640</v>
      </c>
      <c r="D33" s="3">
        <f t="shared" si="5"/>
        <v>30</v>
      </c>
      <c r="E33" s="3">
        <f t="shared" si="0"/>
        <v>3200</v>
      </c>
      <c r="F33" s="3">
        <f t="shared" si="1"/>
        <v>6400</v>
      </c>
      <c r="G33" s="3">
        <f t="shared" si="2"/>
        <v>9600</v>
      </c>
      <c r="H33" s="3">
        <f t="shared" si="3"/>
        <v>12800</v>
      </c>
      <c r="I33" s="3">
        <v>20</v>
      </c>
      <c r="J33" s="3">
        <f t="shared" si="6"/>
        <v>12800</v>
      </c>
    </row>
    <row r="34" spans="1:10" x14ac:dyDescent="0.15">
      <c r="A34" s="1">
        <v>33</v>
      </c>
      <c r="B34" s="3">
        <v>30</v>
      </c>
      <c r="C34" s="3">
        <f t="shared" si="4"/>
        <v>670</v>
      </c>
      <c r="D34" s="3">
        <f t="shared" si="5"/>
        <v>30</v>
      </c>
      <c r="E34" s="3">
        <f t="shared" si="0"/>
        <v>3350</v>
      </c>
      <c r="F34" s="3">
        <f t="shared" si="1"/>
        <v>6700</v>
      </c>
      <c r="G34" s="3">
        <f t="shared" si="2"/>
        <v>10050</v>
      </c>
      <c r="H34" s="3">
        <f t="shared" si="3"/>
        <v>13400</v>
      </c>
      <c r="I34" s="3">
        <v>20</v>
      </c>
      <c r="J34" s="3">
        <f t="shared" si="6"/>
        <v>13400</v>
      </c>
    </row>
    <row r="35" spans="1:10" x14ac:dyDescent="0.15">
      <c r="A35" s="1">
        <v>34</v>
      </c>
      <c r="B35" s="3">
        <v>30</v>
      </c>
      <c r="C35" s="3">
        <f t="shared" si="4"/>
        <v>700</v>
      </c>
      <c r="D35" s="3">
        <f t="shared" si="5"/>
        <v>30</v>
      </c>
      <c r="E35" s="3">
        <f t="shared" si="0"/>
        <v>3500</v>
      </c>
      <c r="F35" s="3">
        <f t="shared" si="1"/>
        <v>7000</v>
      </c>
      <c r="G35" s="3">
        <f t="shared" si="2"/>
        <v>10500</v>
      </c>
      <c r="H35" s="3">
        <f t="shared" si="3"/>
        <v>14000</v>
      </c>
      <c r="I35" s="3">
        <v>20</v>
      </c>
      <c r="J35" s="3">
        <f t="shared" si="6"/>
        <v>14000</v>
      </c>
    </row>
    <row r="36" spans="1:10" x14ac:dyDescent="0.15">
      <c r="A36" s="1">
        <v>35</v>
      </c>
      <c r="B36" s="3">
        <v>30</v>
      </c>
      <c r="C36" s="3">
        <f t="shared" si="4"/>
        <v>730</v>
      </c>
      <c r="D36" s="3">
        <f t="shared" si="5"/>
        <v>30</v>
      </c>
      <c r="E36" s="3">
        <f t="shared" si="0"/>
        <v>3650</v>
      </c>
      <c r="F36" s="3">
        <f t="shared" si="1"/>
        <v>7300</v>
      </c>
      <c r="G36" s="3">
        <f t="shared" si="2"/>
        <v>10950</v>
      </c>
      <c r="H36" s="3">
        <f t="shared" si="3"/>
        <v>14600</v>
      </c>
      <c r="I36" s="3">
        <v>20</v>
      </c>
      <c r="J36" s="3">
        <f t="shared" si="6"/>
        <v>14600</v>
      </c>
    </row>
    <row r="37" spans="1:10" x14ac:dyDescent="0.15">
      <c r="A37" s="1">
        <v>36</v>
      </c>
      <c r="B37" s="3">
        <v>30</v>
      </c>
      <c r="C37" s="3">
        <f t="shared" si="4"/>
        <v>760</v>
      </c>
      <c r="D37" s="3">
        <f t="shared" si="5"/>
        <v>30</v>
      </c>
      <c r="E37" s="3">
        <f t="shared" si="0"/>
        <v>3800</v>
      </c>
      <c r="F37" s="3">
        <f t="shared" si="1"/>
        <v>7600</v>
      </c>
      <c r="G37" s="3">
        <f t="shared" si="2"/>
        <v>11400</v>
      </c>
      <c r="H37" s="3">
        <f t="shared" si="3"/>
        <v>15200</v>
      </c>
      <c r="I37" s="3">
        <v>20</v>
      </c>
      <c r="J37" s="3">
        <f t="shared" si="6"/>
        <v>15200</v>
      </c>
    </row>
    <row r="38" spans="1:10" x14ac:dyDescent="0.15">
      <c r="A38" s="1">
        <v>37</v>
      </c>
      <c r="B38" s="3">
        <v>30</v>
      </c>
      <c r="C38" s="3">
        <f t="shared" si="4"/>
        <v>790</v>
      </c>
      <c r="D38" s="3">
        <f t="shared" si="5"/>
        <v>30</v>
      </c>
      <c r="E38" s="3">
        <f t="shared" si="0"/>
        <v>3950</v>
      </c>
      <c r="F38" s="3">
        <f t="shared" si="1"/>
        <v>7900</v>
      </c>
      <c r="G38" s="3">
        <f t="shared" si="2"/>
        <v>11850</v>
      </c>
      <c r="H38" s="3">
        <f t="shared" si="3"/>
        <v>15800</v>
      </c>
      <c r="I38" s="3">
        <v>20</v>
      </c>
      <c r="J38" s="3">
        <f t="shared" si="6"/>
        <v>15800</v>
      </c>
    </row>
    <row r="39" spans="1:10" x14ac:dyDescent="0.15">
      <c r="A39" s="1">
        <v>38</v>
      </c>
      <c r="B39" s="3">
        <v>30</v>
      </c>
      <c r="C39" s="3">
        <f t="shared" si="4"/>
        <v>820</v>
      </c>
      <c r="D39" s="3">
        <f t="shared" si="5"/>
        <v>30</v>
      </c>
      <c r="E39" s="3">
        <f t="shared" si="0"/>
        <v>4100</v>
      </c>
      <c r="F39" s="3">
        <f t="shared" si="1"/>
        <v>8200</v>
      </c>
      <c r="G39" s="3">
        <f t="shared" si="2"/>
        <v>12300</v>
      </c>
      <c r="H39" s="3">
        <f t="shared" si="3"/>
        <v>16400</v>
      </c>
      <c r="I39" s="3">
        <v>20</v>
      </c>
      <c r="J39" s="3">
        <f t="shared" si="6"/>
        <v>16400</v>
      </c>
    </row>
    <row r="40" spans="1:10" x14ac:dyDescent="0.15">
      <c r="A40" s="1">
        <v>39</v>
      </c>
      <c r="B40" s="3">
        <v>30</v>
      </c>
      <c r="C40" s="3">
        <f t="shared" si="4"/>
        <v>850</v>
      </c>
      <c r="D40" s="3">
        <f t="shared" si="5"/>
        <v>30</v>
      </c>
      <c r="E40" s="3">
        <f t="shared" si="0"/>
        <v>4250</v>
      </c>
      <c r="F40" s="3">
        <f t="shared" si="1"/>
        <v>8500</v>
      </c>
      <c r="G40" s="3">
        <f t="shared" si="2"/>
        <v>12750</v>
      </c>
      <c r="H40" s="3">
        <f t="shared" si="3"/>
        <v>17000</v>
      </c>
      <c r="I40" s="3">
        <v>20</v>
      </c>
      <c r="J40" s="3">
        <f t="shared" si="6"/>
        <v>17000</v>
      </c>
    </row>
    <row r="41" spans="1:10" x14ac:dyDescent="0.15">
      <c r="A41" s="1">
        <v>40</v>
      </c>
      <c r="B41" s="3">
        <v>30</v>
      </c>
      <c r="C41" s="3">
        <f t="shared" si="4"/>
        <v>880</v>
      </c>
      <c r="D41" s="3">
        <f t="shared" si="5"/>
        <v>30</v>
      </c>
      <c r="E41" s="3">
        <f t="shared" si="0"/>
        <v>4400</v>
      </c>
      <c r="F41" s="3">
        <f t="shared" si="1"/>
        <v>8800</v>
      </c>
      <c r="G41" s="3">
        <f t="shared" si="2"/>
        <v>13200</v>
      </c>
      <c r="H41" s="3">
        <f t="shared" si="3"/>
        <v>17600</v>
      </c>
      <c r="I41" s="3">
        <v>20</v>
      </c>
      <c r="J41" s="3">
        <f t="shared" si="6"/>
        <v>17600</v>
      </c>
    </row>
    <row r="42" spans="1:10" x14ac:dyDescent="0.15">
      <c r="A42" s="1">
        <v>41</v>
      </c>
      <c r="B42" s="3">
        <v>30</v>
      </c>
      <c r="C42" s="3">
        <f t="shared" si="4"/>
        <v>910</v>
      </c>
      <c r="D42" s="3">
        <f t="shared" si="5"/>
        <v>30</v>
      </c>
      <c r="E42" s="3">
        <f t="shared" si="0"/>
        <v>4550</v>
      </c>
      <c r="F42" s="3">
        <f t="shared" si="1"/>
        <v>9100</v>
      </c>
      <c r="G42" s="3">
        <f t="shared" si="2"/>
        <v>13650</v>
      </c>
      <c r="H42" s="3">
        <f t="shared" si="3"/>
        <v>18200</v>
      </c>
      <c r="I42" s="3">
        <v>20</v>
      </c>
      <c r="J42" s="3">
        <f t="shared" si="6"/>
        <v>18200</v>
      </c>
    </row>
    <row r="43" spans="1:10" x14ac:dyDescent="0.15">
      <c r="A43" s="1">
        <v>42</v>
      </c>
      <c r="B43" s="3">
        <v>30</v>
      </c>
      <c r="C43" s="3">
        <f t="shared" si="4"/>
        <v>940</v>
      </c>
      <c r="D43" s="3">
        <f t="shared" si="5"/>
        <v>30</v>
      </c>
      <c r="E43" s="3">
        <f t="shared" si="0"/>
        <v>4700</v>
      </c>
      <c r="F43" s="3">
        <f t="shared" si="1"/>
        <v>9400</v>
      </c>
      <c r="G43" s="3">
        <f t="shared" si="2"/>
        <v>14100</v>
      </c>
      <c r="H43" s="3">
        <f t="shared" si="3"/>
        <v>18800</v>
      </c>
      <c r="I43" s="3">
        <v>20</v>
      </c>
      <c r="J43" s="3">
        <f t="shared" si="6"/>
        <v>18800</v>
      </c>
    </row>
    <row r="44" spans="1:10" x14ac:dyDescent="0.15">
      <c r="A44" s="1">
        <v>43</v>
      </c>
      <c r="B44" s="3">
        <v>30</v>
      </c>
      <c r="C44" s="3">
        <f t="shared" si="4"/>
        <v>970</v>
      </c>
      <c r="D44" s="3">
        <f t="shared" si="5"/>
        <v>30</v>
      </c>
      <c r="E44" s="3">
        <f t="shared" si="0"/>
        <v>4850</v>
      </c>
      <c r="F44" s="3">
        <f t="shared" si="1"/>
        <v>9700</v>
      </c>
      <c r="G44" s="3">
        <f t="shared" si="2"/>
        <v>14550</v>
      </c>
      <c r="H44" s="3">
        <f t="shared" si="3"/>
        <v>19400</v>
      </c>
      <c r="I44" s="3">
        <v>20</v>
      </c>
      <c r="J44" s="3">
        <f t="shared" si="6"/>
        <v>19400</v>
      </c>
    </row>
    <row r="45" spans="1:10" x14ac:dyDescent="0.15">
      <c r="A45" s="1">
        <v>44</v>
      </c>
      <c r="B45" s="3">
        <v>30</v>
      </c>
      <c r="C45" s="3">
        <f t="shared" si="4"/>
        <v>1000</v>
      </c>
      <c r="D45" s="3">
        <f t="shared" si="5"/>
        <v>30</v>
      </c>
      <c r="E45" s="3">
        <f t="shared" si="0"/>
        <v>5000</v>
      </c>
      <c r="F45" s="3">
        <f t="shared" si="1"/>
        <v>10000</v>
      </c>
      <c r="G45" s="3">
        <f t="shared" si="2"/>
        <v>15000</v>
      </c>
      <c r="H45" s="3">
        <f t="shared" si="3"/>
        <v>20000</v>
      </c>
      <c r="I45" s="3">
        <v>20</v>
      </c>
      <c r="J45" s="3">
        <f t="shared" si="6"/>
        <v>20000</v>
      </c>
    </row>
    <row r="46" spans="1:10" x14ac:dyDescent="0.15">
      <c r="A46" s="1">
        <v>45</v>
      </c>
      <c r="B46" s="3">
        <v>30</v>
      </c>
      <c r="C46" s="3">
        <f t="shared" si="4"/>
        <v>1030</v>
      </c>
      <c r="D46" s="3">
        <f t="shared" si="5"/>
        <v>30</v>
      </c>
      <c r="E46" s="3">
        <f t="shared" si="0"/>
        <v>5150</v>
      </c>
      <c r="F46" s="3">
        <f t="shared" si="1"/>
        <v>10300</v>
      </c>
      <c r="G46" s="3">
        <f t="shared" si="2"/>
        <v>15450</v>
      </c>
      <c r="H46" s="3">
        <f t="shared" si="3"/>
        <v>20600</v>
      </c>
      <c r="I46" s="3">
        <v>20</v>
      </c>
      <c r="J46" s="3">
        <f t="shared" si="6"/>
        <v>20600</v>
      </c>
    </row>
    <row r="47" spans="1:10" x14ac:dyDescent="0.15">
      <c r="A47" s="1">
        <v>46</v>
      </c>
      <c r="B47" s="3">
        <v>30</v>
      </c>
      <c r="C47" s="3">
        <f t="shared" si="4"/>
        <v>1060</v>
      </c>
      <c r="D47" s="3">
        <f t="shared" si="5"/>
        <v>30</v>
      </c>
      <c r="E47" s="3">
        <f t="shared" si="0"/>
        <v>5300</v>
      </c>
      <c r="F47" s="3">
        <f t="shared" si="1"/>
        <v>10600</v>
      </c>
      <c r="G47" s="3">
        <f t="shared" si="2"/>
        <v>15900</v>
      </c>
      <c r="H47" s="3">
        <f t="shared" si="3"/>
        <v>21200</v>
      </c>
      <c r="I47" s="3">
        <v>20</v>
      </c>
      <c r="J47" s="3">
        <f t="shared" si="6"/>
        <v>21200</v>
      </c>
    </row>
    <row r="48" spans="1:10" x14ac:dyDescent="0.15">
      <c r="A48" s="1">
        <v>47</v>
      </c>
      <c r="B48" s="3">
        <v>30</v>
      </c>
      <c r="C48" s="3">
        <f t="shared" si="4"/>
        <v>1090</v>
      </c>
      <c r="D48" s="3">
        <f t="shared" si="5"/>
        <v>30</v>
      </c>
      <c r="E48" s="3">
        <f t="shared" si="0"/>
        <v>5450</v>
      </c>
      <c r="F48" s="3">
        <f t="shared" si="1"/>
        <v>10900</v>
      </c>
      <c r="G48" s="3">
        <f t="shared" si="2"/>
        <v>16350</v>
      </c>
      <c r="H48" s="3">
        <f t="shared" si="3"/>
        <v>21800</v>
      </c>
      <c r="I48" s="3">
        <v>20</v>
      </c>
      <c r="J48" s="3">
        <f t="shared" si="6"/>
        <v>21800</v>
      </c>
    </row>
    <row r="49" spans="1:10" x14ac:dyDescent="0.15">
      <c r="A49" s="1">
        <v>48</v>
      </c>
      <c r="B49" s="3">
        <v>30</v>
      </c>
      <c r="C49" s="3">
        <f t="shared" si="4"/>
        <v>1120</v>
      </c>
      <c r="D49" s="3">
        <f t="shared" si="5"/>
        <v>30</v>
      </c>
      <c r="E49" s="3">
        <f t="shared" si="0"/>
        <v>5600</v>
      </c>
      <c r="F49" s="3">
        <f t="shared" si="1"/>
        <v>11200</v>
      </c>
      <c r="G49" s="3">
        <f t="shared" si="2"/>
        <v>16800</v>
      </c>
      <c r="H49" s="3">
        <f t="shared" si="3"/>
        <v>22400</v>
      </c>
      <c r="I49" s="3">
        <v>20</v>
      </c>
      <c r="J49" s="3">
        <f t="shared" si="6"/>
        <v>22400</v>
      </c>
    </row>
    <row r="50" spans="1:10" x14ac:dyDescent="0.15">
      <c r="A50" s="1">
        <v>49</v>
      </c>
      <c r="B50" s="3">
        <v>30</v>
      </c>
      <c r="C50" s="3">
        <f t="shared" si="4"/>
        <v>1150</v>
      </c>
      <c r="D50" s="3">
        <f t="shared" si="5"/>
        <v>30</v>
      </c>
      <c r="E50" s="3">
        <f t="shared" si="0"/>
        <v>5750</v>
      </c>
      <c r="F50" s="3">
        <f t="shared" si="1"/>
        <v>11500</v>
      </c>
      <c r="G50" s="3">
        <f t="shared" si="2"/>
        <v>17250</v>
      </c>
      <c r="H50" s="3">
        <f t="shared" si="3"/>
        <v>23000</v>
      </c>
      <c r="I50" s="3">
        <v>20</v>
      </c>
      <c r="J50" s="3">
        <f t="shared" si="6"/>
        <v>23000</v>
      </c>
    </row>
    <row r="51" spans="1:10" x14ac:dyDescent="0.15">
      <c r="A51" s="1">
        <v>50</v>
      </c>
      <c r="B51" s="3">
        <v>30</v>
      </c>
      <c r="C51" s="3">
        <f t="shared" si="4"/>
        <v>1180</v>
      </c>
      <c r="D51" s="3">
        <f t="shared" si="5"/>
        <v>30</v>
      </c>
      <c r="E51" s="3">
        <f t="shared" si="0"/>
        <v>5900</v>
      </c>
      <c r="F51" s="3">
        <f t="shared" si="1"/>
        <v>11800</v>
      </c>
      <c r="G51" s="3">
        <f t="shared" si="2"/>
        <v>17700</v>
      </c>
      <c r="H51" s="3">
        <f t="shared" si="3"/>
        <v>23600</v>
      </c>
      <c r="I51" s="3">
        <v>20</v>
      </c>
      <c r="J51" s="3">
        <f t="shared" si="6"/>
        <v>23600</v>
      </c>
    </row>
    <row r="52" spans="1:10" x14ac:dyDescent="0.15">
      <c r="A52" s="1">
        <v>51</v>
      </c>
      <c r="B52" s="3">
        <v>30</v>
      </c>
      <c r="C52" s="3">
        <f t="shared" si="4"/>
        <v>1210</v>
      </c>
      <c r="D52" s="3">
        <f t="shared" si="5"/>
        <v>30</v>
      </c>
      <c r="E52" s="3">
        <f t="shared" si="0"/>
        <v>6050</v>
      </c>
      <c r="F52" s="3">
        <f t="shared" si="1"/>
        <v>12100</v>
      </c>
      <c r="G52" s="3">
        <f t="shared" si="2"/>
        <v>18150</v>
      </c>
      <c r="H52" s="3">
        <f t="shared" si="3"/>
        <v>24200</v>
      </c>
      <c r="I52" s="3">
        <v>20</v>
      </c>
      <c r="J52" s="3">
        <f t="shared" si="6"/>
        <v>24200</v>
      </c>
    </row>
    <row r="53" spans="1:10" x14ac:dyDescent="0.15">
      <c r="A53" s="1">
        <v>52</v>
      </c>
      <c r="B53" s="3">
        <v>30</v>
      </c>
      <c r="C53" s="3">
        <f t="shared" si="4"/>
        <v>1240</v>
      </c>
      <c r="D53" s="3">
        <f t="shared" si="5"/>
        <v>30</v>
      </c>
      <c r="E53" s="3">
        <f t="shared" si="0"/>
        <v>6200</v>
      </c>
      <c r="F53" s="3">
        <f t="shared" si="1"/>
        <v>12400</v>
      </c>
      <c r="G53" s="3">
        <f t="shared" si="2"/>
        <v>18600</v>
      </c>
      <c r="H53" s="3">
        <f t="shared" si="3"/>
        <v>24800</v>
      </c>
      <c r="I53" s="3">
        <v>20</v>
      </c>
      <c r="J53" s="3">
        <f t="shared" si="6"/>
        <v>24800</v>
      </c>
    </row>
    <row r="54" spans="1:10" x14ac:dyDescent="0.15">
      <c r="A54" s="1">
        <v>53</v>
      </c>
      <c r="B54" s="3">
        <v>30</v>
      </c>
      <c r="C54" s="3">
        <f t="shared" si="4"/>
        <v>1270</v>
      </c>
      <c r="D54" s="3">
        <f t="shared" si="5"/>
        <v>30</v>
      </c>
      <c r="E54" s="3">
        <f t="shared" si="0"/>
        <v>6350</v>
      </c>
      <c r="F54" s="3">
        <f t="shared" si="1"/>
        <v>12700</v>
      </c>
      <c r="G54" s="3">
        <f t="shared" si="2"/>
        <v>19050</v>
      </c>
      <c r="H54" s="3">
        <f t="shared" si="3"/>
        <v>25400</v>
      </c>
      <c r="I54" s="3">
        <v>20</v>
      </c>
      <c r="J54" s="3">
        <f t="shared" si="6"/>
        <v>25400</v>
      </c>
    </row>
    <row r="55" spans="1:10" x14ac:dyDescent="0.15">
      <c r="A55" s="1">
        <v>54</v>
      </c>
      <c r="B55" s="3">
        <v>30</v>
      </c>
      <c r="C55" s="3">
        <f t="shared" si="4"/>
        <v>1300</v>
      </c>
      <c r="D55" s="3">
        <f t="shared" si="5"/>
        <v>30</v>
      </c>
      <c r="E55" s="3">
        <f t="shared" si="0"/>
        <v>6500</v>
      </c>
      <c r="F55" s="3">
        <f t="shared" si="1"/>
        <v>13000</v>
      </c>
      <c r="G55" s="3">
        <f t="shared" si="2"/>
        <v>19500</v>
      </c>
      <c r="H55" s="3">
        <f t="shared" si="3"/>
        <v>26000</v>
      </c>
      <c r="I55" s="3">
        <v>20</v>
      </c>
      <c r="J55" s="3">
        <f t="shared" si="6"/>
        <v>26000</v>
      </c>
    </row>
    <row r="56" spans="1:10" x14ac:dyDescent="0.15">
      <c r="A56" s="1">
        <v>55</v>
      </c>
      <c r="B56" s="3">
        <v>30</v>
      </c>
      <c r="C56" s="3">
        <f t="shared" si="4"/>
        <v>1330</v>
      </c>
      <c r="D56" s="3">
        <f t="shared" si="5"/>
        <v>30</v>
      </c>
      <c r="E56" s="3">
        <f t="shared" si="0"/>
        <v>6650</v>
      </c>
      <c r="F56" s="3">
        <f t="shared" si="1"/>
        <v>13300</v>
      </c>
      <c r="G56" s="3">
        <f t="shared" si="2"/>
        <v>19950</v>
      </c>
      <c r="H56" s="3">
        <f t="shared" si="3"/>
        <v>26600</v>
      </c>
      <c r="I56" s="3">
        <v>20</v>
      </c>
      <c r="J56" s="3">
        <f t="shared" si="6"/>
        <v>26600</v>
      </c>
    </row>
    <row r="57" spans="1:10" x14ac:dyDescent="0.15">
      <c r="A57" s="1">
        <v>56</v>
      </c>
      <c r="B57" s="3">
        <v>30</v>
      </c>
      <c r="C57" s="3">
        <f t="shared" si="4"/>
        <v>1360</v>
      </c>
      <c r="D57" s="3">
        <f t="shared" si="5"/>
        <v>30</v>
      </c>
      <c r="E57" s="3">
        <f t="shared" si="0"/>
        <v>6800</v>
      </c>
      <c r="F57" s="3">
        <f t="shared" si="1"/>
        <v>13600</v>
      </c>
      <c r="G57" s="3">
        <f t="shared" si="2"/>
        <v>20400</v>
      </c>
      <c r="H57" s="3">
        <f t="shared" si="3"/>
        <v>27200</v>
      </c>
      <c r="I57" s="3">
        <v>20</v>
      </c>
      <c r="J57" s="3">
        <f t="shared" si="6"/>
        <v>27200</v>
      </c>
    </row>
    <row r="58" spans="1:10" x14ac:dyDescent="0.15">
      <c r="A58" s="1">
        <v>57</v>
      </c>
      <c r="B58" s="3">
        <v>30</v>
      </c>
      <c r="C58" s="3">
        <f t="shared" si="4"/>
        <v>1390</v>
      </c>
      <c r="D58" s="3">
        <f t="shared" si="5"/>
        <v>30</v>
      </c>
      <c r="E58" s="3">
        <f t="shared" si="0"/>
        <v>6950</v>
      </c>
      <c r="F58" s="3">
        <f t="shared" si="1"/>
        <v>13900</v>
      </c>
      <c r="G58" s="3">
        <f t="shared" si="2"/>
        <v>20850</v>
      </c>
      <c r="H58" s="3">
        <f t="shared" si="3"/>
        <v>27800</v>
      </c>
      <c r="I58" s="3">
        <v>20</v>
      </c>
      <c r="J58" s="3">
        <f t="shared" si="6"/>
        <v>27800</v>
      </c>
    </row>
    <row r="59" spans="1:10" x14ac:dyDescent="0.15">
      <c r="A59" s="1">
        <v>58</v>
      </c>
      <c r="B59" s="3">
        <v>30</v>
      </c>
      <c r="C59" s="3">
        <f t="shared" si="4"/>
        <v>1420</v>
      </c>
      <c r="D59" s="3">
        <f t="shared" si="5"/>
        <v>30</v>
      </c>
      <c r="E59" s="3">
        <f t="shared" si="0"/>
        <v>7100</v>
      </c>
      <c r="F59" s="3">
        <f t="shared" si="1"/>
        <v>14200</v>
      </c>
      <c r="G59" s="3">
        <f t="shared" si="2"/>
        <v>21300</v>
      </c>
      <c r="H59" s="3">
        <f t="shared" si="3"/>
        <v>28400</v>
      </c>
      <c r="I59" s="3">
        <v>20</v>
      </c>
      <c r="J59" s="3">
        <f t="shared" si="6"/>
        <v>28400</v>
      </c>
    </row>
    <row r="60" spans="1:10" x14ac:dyDescent="0.15">
      <c r="A60" s="1">
        <v>59</v>
      </c>
      <c r="B60" s="3">
        <v>30</v>
      </c>
      <c r="C60" s="3">
        <f t="shared" si="4"/>
        <v>1450</v>
      </c>
      <c r="D60" s="3">
        <f t="shared" si="5"/>
        <v>30</v>
      </c>
      <c r="E60" s="3">
        <f t="shared" si="0"/>
        <v>7250</v>
      </c>
      <c r="F60" s="3">
        <f t="shared" si="1"/>
        <v>14500</v>
      </c>
      <c r="G60" s="3">
        <f t="shared" si="2"/>
        <v>21750</v>
      </c>
      <c r="H60" s="3">
        <f t="shared" si="3"/>
        <v>29000</v>
      </c>
      <c r="I60" s="3">
        <v>20</v>
      </c>
      <c r="J60" s="3">
        <f t="shared" si="6"/>
        <v>29000</v>
      </c>
    </row>
    <row r="61" spans="1:10" x14ac:dyDescent="0.15">
      <c r="A61" s="1">
        <v>60</v>
      </c>
      <c r="B61" s="3">
        <v>30</v>
      </c>
      <c r="C61" s="3">
        <f t="shared" si="4"/>
        <v>1480</v>
      </c>
      <c r="D61" s="3">
        <f t="shared" si="5"/>
        <v>30</v>
      </c>
      <c r="E61" s="3">
        <f t="shared" si="0"/>
        <v>7400</v>
      </c>
      <c r="F61" s="3">
        <f t="shared" si="1"/>
        <v>14800</v>
      </c>
      <c r="G61" s="3">
        <f t="shared" si="2"/>
        <v>22200</v>
      </c>
      <c r="H61" s="3">
        <f t="shared" si="3"/>
        <v>29600</v>
      </c>
      <c r="I61" s="3">
        <v>20</v>
      </c>
      <c r="J61" s="3">
        <f t="shared" si="6"/>
        <v>29600</v>
      </c>
    </row>
    <row r="62" spans="1:10" x14ac:dyDescent="0.15">
      <c r="A62" s="1">
        <v>61</v>
      </c>
      <c r="B62" s="3">
        <v>30</v>
      </c>
      <c r="C62" s="3">
        <f t="shared" si="4"/>
        <v>1510</v>
      </c>
      <c r="D62" s="3">
        <f t="shared" si="5"/>
        <v>30</v>
      </c>
      <c r="E62" s="3">
        <f t="shared" si="0"/>
        <v>7550</v>
      </c>
      <c r="F62" s="3">
        <f t="shared" si="1"/>
        <v>15100</v>
      </c>
      <c r="G62" s="3">
        <f t="shared" si="2"/>
        <v>22650</v>
      </c>
      <c r="H62" s="3">
        <f t="shared" si="3"/>
        <v>30200</v>
      </c>
      <c r="I62" s="3">
        <v>20</v>
      </c>
      <c r="J62" s="3">
        <f t="shared" si="6"/>
        <v>30200</v>
      </c>
    </row>
    <row r="63" spans="1:10" x14ac:dyDescent="0.15">
      <c r="A63" s="1">
        <v>62</v>
      </c>
      <c r="B63" s="3">
        <v>30</v>
      </c>
      <c r="C63" s="3">
        <f t="shared" si="4"/>
        <v>1540</v>
      </c>
      <c r="D63" s="3">
        <f t="shared" si="5"/>
        <v>30</v>
      </c>
      <c r="E63" s="3">
        <f t="shared" si="0"/>
        <v>7700</v>
      </c>
      <c r="F63" s="3">
        <f t="shared" si="1"/>
        <v>15400</v>
      </c>
      <c r="G63" s="3">
        <f t="shared" si="2"/>
        <v>23100</v>
      </c>
      <c r="H63" s="3">
        <f t="shared" si="3"/>
        <v>30800</v>
      </c>
      <c r="I63" s="3">
        <v>20</v>
      </c>
      <c r="J63" s="3">
        <f t="shared" si="6"/>
        <v>30800</v>
      </c>
    </row>
    <row r="64" spans="1:10" x14ac:dyDescent="0.15">
      <c r="A64" s="1">
        <v>63</v>
      </c>
      <c r="B64" s="3">
        <v>30</v>
      </c>
      <c r="C64" s="3">
        <f t="shared" si="4"/>
        <v>1570</v>
      </c>
      <c r="D64" s="3">
        <f t="shared" si="5"/>
        <v>30</v>
      </c>
      <c r="E64" s="3">
        <f t="shared" si="0"/>
        <v>7850</v>
      </c>
      <c r="F64" s="3">
        <f t="shared" si="1"/>
        <v>15700</v>
      </c>
      <c r="G64" s="3">
        <f t="shared" si="2"/>
        <v>23550</v>
      </c>
      <c r="H64" s="3">
        <f t="shared" si="3"/>
        <v>31400</v>
      </c>
      <c r="I64" s="3">
        <v>20</v>
      </c>
      <c r="J64" s="3">
        <f t="shared" si="6"/>
        <v>31400</v>
      </c>
    </row>
    <row r="65" spans="1:10" x14ac:dyDescent="0.15">
      <c r="A65" s="1">
        <v>64</v>
      </c>
      <c r="B65" s="3">
        <v>30</v>
      </c>
      <c r="C65" s="3">
        <f t="shared" si="4"/>
        <v>1600</v>
      </c>
      <c r="D65" s="3">
        <f t="shared" si="5"/>
        <v>30</v>
      </c>
      <c r="E65" s="3">
        <f t="shared" si="0"/>
        <v>8000</v>
      </c>
      <c r="F65" s="3">
        <f t="shared" si="1"/>
        <v>16000</v>
      </c>
      <c r="G65" s="3">
        <f t="shared" si="2"/>
        <v>24000</v>
      </c>
      <c r="H65" s="3">
        <f t="shared" si="3"/>
        <v>32000</v>
      </c>
      <c r="I65" s="3">
        <v>20</v>
      </c>
      <c r="J65" s="3">
        <f t="shared" si="6"/>
        <v>32000</v>
      </c>
    </row>
    <row r="66" spans="1:10" x14ac:dyDescent="0.15">
      <c r="A66" s="1">
        <v>65</v>
      </c>
      <c r="B66" s="3">
        <v>30</v>
      </c>
      <c r="C66" s="3">
        <f t="shared" si="4"/>
        <v>1630</v>
      </c>
      <c r="D66" s="3">
        <f t="shared" si="5"/>
        <v>30</v>
      </c>
      <c r="E66" s="3">
        <f t="shared" si="0"/>
        <v>8150</v>
      </c>
      <c r="F66" s="3">
        <f t="shared" si="1"/>
        <v>16300</v>
      </c>
      <c r="G66" s="3">
        <f t="shared" si="2"/>
        <v>24450</v>
      </c>
      <c r="H66" s="3">
        <f t="shared" si="3"/>
        <v>32600</v>
      </c>
      <c r="I66" s="3">
        <v>20</v>
      </c>
      <c r="J66" s="3">
        <f t="shared" si="6"/>
        <v>32600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C5" sqref="C5"/>
    </sheetView>
  </sheetViews>
  <sheetFormatPr defaultRowHeight="13.5" x14ac:dyDescent="0.15"/>
  <sheetData>
    <row r="1" spans="1:3" s="4" customFormat="1" ht="20.100000000000001" customHeight="1" x14ac:dyDescent="0.15">
      <c r="A1" s="4" t="s">
        <v>16</v>
      </c>
      <c r="B1" s="4" t="s">
        <v>17</v>
      </c>
      <c r="C1" s="4" t="s">
        <v>18</v>
      </c>
    </row>
    <row r="2" spans="1:3" s="4" customFormat="1" ht="20.100000000000001" customHeight="1" x14ac:dyDescent="0.15">
      <c r="A2" s="9">
        <v>1</v>
      </c>
      <c r="B2" s="9">
        <v>5</v>
      </c>
      <c r="C2" s="9">
        <f>B2*怪物经验!C2</f>
        <v>75</v>
      </c>
    </row>
    <row r="3" spans="1:3" s="4" customFormat="1" ht="20.100000000000001" customHeight="1" x14ac:dyDescent="0.15">
      <c r="A3" s="9">
        <v>2</v>
      </c>
      <c r="B3" s="9">
        <v>5</v>
      </c>
      <c r="C3" s="9">
        <f>B3*怪物经验!C3</f>
        <v>100</v>
      </c>
    </row>
    <row r="4" spans="1:3" s="4" customFormat="1" ht="20.100000000000001" customHeight="1" x14ac:dyDescent="0.15">
      <c r="A4" s="9">
        <v>3</v>
      </c>
      <c r="B4" s="9">
        <v>5</v>
      </c>
      <c r="C4" s="9">
        <f>B4*怪物经验!C4</f>
        <v>125</v>
      </c>
    </row>
    <row r="5" spans="1:3" s="4" customFormat="1" ht="20.100000000000001" customHeight="1" x14ac:dyDescent="0.15">
      <c r="A5" s="9">
        <v>4</v>
      </c>
      <c r="B5" s="9">
        <v>5</v>
      </c>
      <c r="C5" s="9">
        <f>B5*怪物经验!C5</f>
        <v>150</v>
      </c>
    </row>
    <row r="6" spans="1:3" s="4" customFormat="1" ht="20.100000000000001" customHeight="1" x14ac:dyDescent="0.15">
      <c r="A6" s="9">
        <v>5</v>
      </c>
      <c r="B6" s="9">
        <v>5</v>
      </c>
      <c r="C6" s="9">
        <f>B6*怪物经验!C6</f>
        <v>200</v>
      </c>
    </row>
    <row r="7" spans="1:3" s="4" customFormat="1" ht="20.100000000000001" customHeight="1" x14ac:dyDescent="0.15">
      <c r="A7" s="9">
        <v>6</v>
      </c>
      <c r="B7" s="9">
        <v>5</v>
      </c>
      <c r="C7" s="9">
        <f>B7*怪物经验!C7</f>
        <v>250</v>
      </c>
    </row>
    <row r="8" spans="1:3" s="4" customFormat="1" ht="20.100000000000001" customHeight="1" x14ac:dyDescent="0.15">
      <c r="A8" s="9">
        <v>7</v>
      </c>
      <c r="B8" s="9">
        <v>5</v>
      </c>
      <c r="C8" s="9">
        <f>B8*怪物经验!C8</f>
        <v>300</v>
      </c>
    </row>
    <row r="9" spans="1:3" s="4" customFormat="1" ht="20.100000000000001" customHeight="1" x14ac:dyDescent="0.15">
      <c r="A9" s="9">
        <v>8</v>
      </c>
      <c r="B9" s="9">
        <v>5</v>
      </c>
      <c r="C9" s="9">
        <f>B9*怪物经验!C9</f>
        <v>350</v>
      </c>
    </row>
    <row r="10" spans="1:3" s="4" customFormat="1" ht="20.100000000000001" customHeight="1" x14ac:dyDescent="0.15">
      <c r="A10" s="9">
        <v>9</v>
      </c>
      <c r="B10" s="9">
        <v>5</v>
      </c>
      <c r="C10" s="9">
        <f>B10*怪物经验!C10</f>
        <v>400</v>
      </c>
    </row>
    <row r="11" spans="1:3" s="4" customFormat="1" ht="20.100000000000001" customHeight="1" x14ac:dyDescent="0.15">
      <c r="A11" s="9">
        <v>10</v>
      </c>
      <c r="B11" s="9">
        <v>5</v>
      </c>
      <c r="C11" s="9">
        <f>B11*怪物经验!C11</f>
        <v>475</v>
      </c>
    </row>
    <row r="12" spans="1:3" s="4" customFormat="1" ht="20.100000000000001" customHeight="1" x14ac:dyDescent="0.15">
      <c r="A12" s="9">
        <v>11</v>
      </c>
      <c r="B12" s="9">
        <v>6</v>
      </c>
      <c r="C12" s="9">
        <f>B12*怪物经验!C12</f>
        <v>660</v>
      </c>
    </row>
    <row r="13" spans="1:3" s="4" customFormat="1" ht="20.100000000000001" customHeight="1" x14ac:dyDescent="0.15">
      <c r="A13" s="9">
        <v>12</v>
      </c>
      <c r="B13" s="9">
        <v>6</v>
      </c>
      <c r="C13" s="9">
        <f>B13*怪物经验!C13</f>
        <v>750</v>
      </c>
    </row>
    <row r="14" spans="1:3" s="4" customFormat="1" ht="20.100000000000001" customHeight="1" x14ac:dyDescent="0.15">
      <c r="A14" s="9">
        <v>13</v>
      </c>
      <c r="B14" s="9">
        <v>6</v>
      </c>
      <c r="C14" s="9">
        <f>B14*怪物经验!C14</f>
        <v>840</v>
      </c>
    </row>
    <row r="15" spans="1:3" s="4" customFormat="1" ht="20.100000000000001" customHeight="1" x14ac:dyDescent="0.15">
      <c r="A15" s="9">
        <v>14</v>
      </c>
      <c r="B15" s="9">
        <v>6</v>
      </c>
      <c r="C15" s="9">
        <f>B15*怪物经验!C15</f>
        <v>930</v>
      </c>
    </row>
    <row r="16" spans="1:3" s="4" customFormat="1" ht="20.100000000000001" customHeight="1" x14ac:dyDescent="0.15">
      <c r="A16" s="9">
        <v>15</v>
      </c>
      <c r="B16" s="9">
        <v>6</v>
      </c>
      <c r="C16" s="9">
        <f>B16*怪物经验!C16</f>
        <v>1020</v>
      </c>
    </row>
    <row r="17" spans="1:3" s="4" customFormat="1" ht="20.100000000000001" customHeight="1" x14ac:dyDescent="0.15">
      <c r="A17" s="9">
        <v>16</v>
      </c>
      <c r="B17" s="9">
        <v>6</v>
      </c>
      <c r="C17" s="9">
        <f>B17*怪物经验!C17</f>
        <v>1140</v>
      </c>
    </row>
    <row r="18" spans="1:3" s="4" customFormat="1" ht="20.100000000000001" customHeight="1" x14ac:dyDescent="0.15">
      <c r="A18" s="9">
        <v>17</v>
      </c>
      <c r="B18" s="9">
        <v>6</v>
      </c>
      <c r="C18" s="9">
        <f>B18*怪物经验!C18</f>
        <v>1260</v>
      </c>
    </row>
    <row r="19" spans="1:3" s="4" customFormat="1" ht="20.100000000000001" customHeight="1" x14ac:dyDescent="0.15">
      <c r="A19" s="9">
        <v>18</v>
      </c>
      <c r="B19" s="9">
        <v>6</v>
      </c>
      <c r="C19" s="9">
        <f>B19*怪物经验!C19</f>
        <v>1380</v>
      </c>
    </row>
    <row r="20" spans="1:3" s="4" customFormat="1" ht="20.100000000000001" customHeight="1" x14ac:dyDescent="0.15">
      <c r="A20" s="9">
        <v>19</v>
      </c>
      <c r="B20" s="9">
        <v>6</v>
      </c>
      <c r="C20" s="9">
        <f>B20*怪物经验!C20</f>
        <v>1500</v>
      </c>
    </row>
    <row r="21" spans="1:3" s="4" customFormat="1" ht="20.100000000000001" customHeight="1" x14ac:dyDescent="0.15">
      <c r="A21" s="9">
        <v>20</v>
      </c>
      <c r="B21" s="9">
        <v>6</v>
      </c>
      <c r="C21" s="9">
        <f>B21*怪物经验!C21</f>
        <v>1680</v>
      </c>
    </row>
    <row r="22" spans="1:3" s="4" customFormat="1" ht="20.100000000000001" customHeight="1" x14ac:dyDescent="0.15">
      <c r="A22" s="9">
        <v>21</v>
      </c>
      <c r="B22" s="9">
        <v>7</v>
      </c>
      <c r="C22" s="9">
        <f>B22*怪物经验!C22</f>
        <v>2170</v>
      </c>
    </row>
    <row r="23" spans="1:3" s="4" customFormat="1" ht="20.100000000000001" customHeight="1" x14ac:dyDescent="0.15">
      <c r="A23" s="9">
        <v>22</v>
      </c>
      <c r="B23" s="9">
        <v>7</v>
      </c>
      <c r="C23" s="9">
        <f>B23*怪物经验!C23</f>
        <v>2380</v>
      </c>
    </row>
    <row r="24" spans="1:3" s="4" customFormat="1" ht="20.100000000000001" customHeight="1" x14ac:dyDescent="0.15">
      <c r="A24" s="9">
        <v>23</v>
      </c>
      <c r="B24" s="9">
        <v>7</v>
      </c>
      <c r="C24" s="9">
        <f>B24*怪物经验!C24</f>
        <v>2590</v>
      </c>
    </row>
    <row r="25" spans="1:3" s="4" customFormat="1" ht="20.100000000000001" customHeight="1" x14ac:dyDescent="0.15">
      <c r="A25" s="9">
        <v>24</v>
      </c>
      <c r="B25" s="9">
        <v>7</v>
      </c>
      <c r="C25" s="9">
        <f>B25*怪物经验!C25</f>
        <v>2800</v>
      </c>
    </row>
    <row r="26" spans="1:3" s="4" customFormat="1" ht="20.100000000000001" customHeight="1" x14ac:dyDescent="0.15">
      <c r="A26" s="9">
        <v>25</v>
      </c>
      <c r="B26" s="9">
        <v>7</v>
      </c>
      <c r="C26" s="9">
        <f>B26*怪物经验!C26</f>
        <v>3010</v>
      </c>
    </row>
    <row r="27" spans="1:3" s="4" customFormat="1" ht="20.100000000000001" customHeight="1" x14ac:dyDescent="0.15">
      <c r="A27" s="9">
        <v>26</v>
      </c>
      <c r="B27" s="9">
        <v>8</v>
      </c>
      <c r="C27" s="9">
        <f>B27*怪物经验!C27</f>
        <v>3680</v>
      </c>
    </row>
    <row r="28" spans="1:3" s="4" customFormat="1" ht="20.100000000000001" customHeight="1" x14ac:dyDescent="0.15">
      <c r="A28" s="9">
        <v>27</v>
      </c>
      <c r="B28" s="9">
        <v>8</v>
      </c>
      <c r="C28" s="9">
        <f>B28*怪物经验!C28</f>
        <v>3920</v>
      </c>
    </row>
    <row r="29" spans="1:3" s="4" customFormat="1" ht="20.100000000000001" customHeight="1" x14ac:dyDescent="0.15">
      <c r="A29" s="9">
        <v>28</v>
      </c>
      <c r="B29" s="9">
        <v>8</v>
      </c>
      <c r="C29" s="9">
        <f>B29*怪物经验!C29</f>
        <v>4160</v>
      </c>
    </row>
    <row r="30" spans="1:3" s="4" customFormat="1" ht="20.100000000000001" customHeight="1" x14ac:dyDescent="0.15">
      <c r="A30" s="9">
        <v>29</v>
      </c>
      <c r="B30" s="9">
        <v>8</v>
      </c>
      <c r="C30" s="9">
        <f>B30*怪物经验!C30</f>
        <v>4400</v>
      </c>
    </row>
    <row r="31" spans="1:3" s="4" customFormat="1" ht="20.100000000000001" customHeight="1" x14ac:dyDescent="0.15">
      <c r="A31" s="9">
        <v>30</v>
      </c>
      <c r="B31" s="9">
        <v>8</v>
      </c>
      <c r="C31" s="9">
        <f>B31*怪物经验!C31</f>
        <v>4640</v>
      </c>
    </row>
    <row r="32" spans="1:3" s="4" customFormat="1" ht="20.100000000000001" customHeight="1" x14ac:dyDescent="0.15">
      <c r="A32" s="9">
        <v>31</v>
      </c>
      <c r="B32" s="9">
        <v>9</v>
      </c>
      <c r="C32" s="9">
        <f>B32*怪物经验!C32</f>
        <v>5490</v>
      </c>
    </row>
    <row r="33" spans="1:3" s="4" customFormat="1" ht="20.100000000000001" customHeight="1" x14ac:dyDescent="0.15">
      <c r="A33" s="9">
        <v>32</v>
      </c>
      <c r="B33" s="9">
        <v>9</v>
      </c>
      <c r="C33" s="9">
        <f>B33*怪物经验!C33</f>
        <v>5760</v>
      </c>
    </row>
    <row r="34" spans="1:3" s="4" customFormat="1" ht="20.100000000000001" customHeight="1" x14ac:dyDescent="0.15">
      <c r="A34" s="9">
        <v>33</v>
      </c>
      <c r="B34" s="9">
        <v>9</v>
      </c>
      <c r="C34" s="9">
        <f>B34*怪物经验!C34</f>
        <v>6030</v>
      </c>
    </row>
    <row r="35" spans="1:3" s="4" customFormat="1" ht="20.100000000000001" customHeight="1" x14ac:dyDescent="0.15">
      <c r="A35" s="9">
        <v>34</v>
      </c>
      <c r="B35" s="9">
        <v>9</v>
      </c>
      <c r="C35" s="9">
        <f>B35*怪物经验!C35</f>
        <v>6300</v>
      </c>
    </row>
    <row r="36" spans="1:3" s="4" customFormat="1" ht="20.100000000000001" customHeight="1" x14ac:dyDescent="0.15">
      <c r="A36" s="9">
        <v>35</v>
      </c>
      <c r="B36" s="9">
        <v>9</v>
      </c>
      <c r="C36" s="9">
        <f>B36*怪物经验!C36</f>
        <v>6570</v>
      </c>
    </row>
    <row r="37" spans="1:3" s="4" customFormat="1" ht="20.100000000000001" customHeight="1" x14ac:dyDescent="0.15">
      <c r="A37" s="9">
        <v>36</v>
      </c>
      <c r="B37" s="9">
        <v>10</v>
      </c>
      <c r="C37" s="9">
        <f>B37*怪物经验!C37</f>
        <v>7600</v>
      </c>
    </row>
    <row r="38" spans="1:3" s="4" customFormat="1" ht="20.100000000000001" customHeight="1" x14ac:dyDescent="0.15">
      <c r="A38" s="9">
        <v>37</v>
      </c>
      <c r="B38" s="9">
        <v>10</v>
      </c>
      <c r="C38" s="9">
        <f>B38*怪物经验!C38</f>
        <v>7900</v>
      </c>
    </row>
    <row r="39" spans="1:3" s="4" customFormat="1" ht="20.100000000000001" customHeight="1" x14ac:dyDescent="0.15">
      <c r="A39" s="9">
        <v>38</v>
      </c>
      <c r="B39" s="9">
        <v>10</v>
      </c>
      <c r="C39" s="9">
        <f>B39*怪物经验!C39</f>
        <v>8200</v>
      </c>
    </row>
    <row r="40" spans="1:3" s="4" customFormat="1" ht="20.100000000000001" customHeight="1" x14ac:dyDescent="0.15">
      <c r="A40" s="9">
        <v>39</v>
      </c>
      <c r="B40" s="9">
        <v>10</v>
      </c>
      <c r="C40" s="9">
        <f>B40*怪物经验!C40</f>
        <v>8500</v>
      </c>
    </row>
    <row r="41" spans="1:3" s="4" customFormat="1" ht="20.100000000000001" customHeight="1" x14ac:dyDescent="0.15">
      <c r="A41" s="9">
        <v>40</v>
      </c>
      <c r="B41" s="9">
        <v>10</v>
      </c>
      <c r="C41" s="9">
        <f>B41*怪物经验!C41</f>
        <v>8800</v>
      </c>
    </row>
    <row r="42" spans="1:3" s="4" customFormat="1" ht="20.100000000000001" customHeight="1" x14ac:dyDescent="0.15">
      <c r="A42" s="9">
        <v>41</v>
      </c>
      <c r="B42" s="9">
        <v>10</v>
      </c>
      <c r="C42" s="9">
        <f>B42*怪物经验!C42</f>
        <v>9100</v>
      </c>
    </row>
    <row r="43" spans="1:3" s="4" customFormat="1" ht="20.100000000000001" customHeight="1" x14ac:dyDescent="0.15">
      <c r="A43" s="9">
        <v>42</v>
      </c>
      <c r="B43" s="9">
        <v>10</v>
      </c>
      <c r="C43" s="9">
        <f>B43*怪物经验!C43</f>
        <v>9400</v>
      </c>
    </row>
    <row r="44" spans="1:3" s="4" customFormat="1" ht="20.100000000000001" customHeight="1" x14ac:dyDescent="0.15">
      <c r="A44" s="9">
        <v>43</v>
      </c>
      <c r="B44" s="9">
        <v>10</v>
      </c>
      <c r="C44" s="9">
        <f>B44*怪物经验!C44</f>
        <v>9700</v>
      </c>
    </row>
    <row r="45" spans="1:3" s="4" customFormat="1" ht="20.100000000000001" customHeight="1" x14ac:dyDescent="0.15">
      <c r="A45" s="9">
        <v>44</v>
      </c>
      <c r="B45" s="9">
        <v>10</v>
      </c>
      <c r="C45" s="9">
        <f>B45*怪物经验!C45</f>
        <v>10000</v>
      </c>
    </row>
    <row r="46" spans="1:3" s="4" customFormat="1" ht="20.100000000000001" customHeight="1" x14ac:dyDescent="0.15">
      <c r="A46" s="9">
        <v>45</v>
      </c>
      <c r="B46" s="9">
        <v>10</v>
      </c>
      <c r="C46" s="9">
        <f>B46*怪物经验!C46</f>
        <v>10300</v>
      </c>
    </row>
    <row r="47" spans="1:3" s="4" customFormat="1" ht="20.100000000000001" customHeight="1" x14ac:dyDescent="0.15">
      <c r="A47" s="9">
        <v>46</v>
      </c>
      <c r="B47" s="9">
        <v>10</v>
      </c>
      <c r="C47" s="9">
        <f>B47*怪物经验!C47</f>
        <v>10600</v>
      </c>
    </row>
    <row r="48" spans="1:3" s="4" customFormat="1" ht="20.100000000000001" customHeight="1" x14ac:dyDescent="0.15">
      <c r="A48" s="9">
        <v>47</v>
      </c>
      <c r="B48" s="9">
        <v>10</v>
      </c>
      <c r="C48" s="9">
        <f>B48*怪物经验!C48</f>
        <v>10900</v>
      </c>
    </row>
    <row r="49" spans="1:3" s="4" customFormat="1" ht="20.100000000000001" customHeight="1" x14ac:dyDescent="0.15">
      <c r="A49" s="9">
        <v>48</v>
      </c>
      <c r="B49" s="9">
        <v>10</v>
      </c>
      <c r="C49" s="9">
        <f>B49*怪物经验!C49</f>
        <v>11200</v>
      </c>
    </row>
    <row r="50" spans="1:3" s="4" customFormat="1" ht="20.100000000000001" customHeight="1" x14ac:dyDescent="0.15">
      <c r="A50" s="9">
        <v>49</v>
      </c>
      <c r="B50" s="9">
        <v>10</v>
      </c>
      <c r="C50" s="9">
        <f>B50*怪物经验!C50</f>
        <v>11500</v>
      </c>
    </row>
    <row r="51" spans="1:3" s="4" customFormat="1" ht="20.100000000000001" customHeight="1" x14ac:dyDescent="0.15">
      <c r="A51" s="9">
        <v>50</v>
      </c>
      <c r="B51" s="9">
        <v>10</v>
      </c>
      <c r="C51" s="9">
        <f>B51*怪物经验!C51</f>
        <v>11800</v>
      </c>
    </row>
    <row r="52" spans="1:3" s="4" customFormat="1" ht="20.100000000000001" customHeight="1" x14ac:dyDescent="0.15">
      <c r="A52" s="9">
        <v>51</v>
      </c>
      <c r="B52" s="9">
        <v>10</v>
      </c>
      <c r="C52" s="9">
        <f>B52*怪物经验!C52</f>
        <v>12100</v>
      </c>
    </row>
    <row r="53" spans="1:3" s="4" customFormat="1" ht="20.100000000000001" customHeight="1" x14ac:dyDescent="0.15">
      <c r="A53" s="9">
        <v>52</v>
      </c>
      <c r="B53" s="9">
        <v>10</v>
      </c>
      <c r="C53" s="9">
        <f>B53*怪物经验!C53</f>
        <v>12400</v>
      </c>
    </row>
    <row r="54" spans="1:3" s="4" customFormat="1" ht="20.100000000000001" customHeight="1" x14ac:dyDescent="0.15">
      <c r="A54" s="9">
        <v>53</v>
      </c>
      <c r="B54" s="9">
        <v>10</v>
      </c>
      <c r="C54" s="9">
        <f>B54*怪物经验!C54</f>
        <v>12700</v>
      </c>
    </row>
    <row r="55" spans="1:3" s="4" customFormat="1" ht="20.100000000000001" customHeight="1" x14ac:dyDescent="0.15">
      <c r="A55" s="9">
        <v>54</v>
      </c>
      <c r="B55" s="9">
        <v>10</v>
      </c>
      <c r="C55" s="9">
        <f>B55*怪物经验!C55</f>
        <v>13000</v>
      </c>
    </row>
    <row r="56" spans="1:3" s="4" customFormat="1" ht="20.100000000000001" customHeight="1" x14ac:dyDescent="0.15">
      <c r="A56" s="9">
        <v>55</v>
      </c>
      <c r="B56" s="9">
        <v>10</v>
      </c>
      <c r="C56" s="9">
        <f>B56*怪物经验!C56</f>
        <v>13300</v>
      </c>
    </row>
    <row r="57" spans="1:3" s="4" customFormat="1" ht="20.100000000000001" customHeight="1" x14ac:dyDescent="0.15">
      <c r="A57" s="9">
        <v>56</v>
      </c>
      <c r="B57" s="9">
        <v>10</v>
      </c>
      <c r="C57" s="9">
        <f>B57*怪物经验!C57</f>
        <v>13600</v>
      </c>
    </row>
    <row r="58" spans="1:3" s="4" customFormat="1" ht="20.100000000000001" customHeight="1" x14ac:dyDescent="0.15">
      <c r="A58" s="9">
        <v>57</v>
      </c>
      <c r="B58" s="9">
        <v>10</v>
      </c>
      <c r="C58" s="9">
        <f>B58*怪物经验!C58</f>
        <v>13900</v>
      </c>
    </row>
    <row r="59" spans="1:3" s="4" customFormat="1" ht="20.100000000000001" customHeight="1" x14ac:dyDescent="0.15">
      <c r="A59" s="9">
        <v>58</v>
      </c>
      <c r="B59" s="9">
        <v>10</v>
      </c>
      <c r="C59" s="9">
        <f>B59*怪物经验!C59</f>
        <v>14200</v>
      </c>
    </row>
    <row r="60" spans="1:3" s="4" customFormat="1" ht="20.100000000000001" customHeight="1" x14ac:dyDescent="0.15">
      <c r="A60" s="9">
        <v>59</v>
      </c>
      <c r="B60" s="9">
        <v>10</v>
      </c>
      <c r="C60" s="9">
        <f>B60*怪物经验!C60</f>
        <v>14500</v>
      </c>
    </row>
    <row r="61" spans="1:3" s="4" customFormat="1" ht="20.100000000000001" customHeight="1" x14ac:dyDescent="0.15">
      <c r="A61" s="9">
        <v>60</v>
      </c>
      <c r="B61" s="9">
        <v>10</v>
      </c>
      <c r="C61" s="9">
        <f>B61*怪物经验!C61</f>
        <v>14800</v>
      </c>
    </row>
    <row r="62" spans="1:3" s="4" customFormat="1" ht="20.100000000000001" customHeight="1" x14ac:dyDescent="0.15">
      <c r="A62" s="9">
        <v>61</v>
      </c>
      <c r="B62" s="9">
        <v>10</v>
      </c>
      <c r="C62" s="9">
        <f>B62*怪物经验!C62</f>
        <v>15100</v>
      </c>
    </row>
    <row r="63" spans="1:3" s="4" customFormat="1" ht="20.100000000000001" customHeight="1" x14ac:dyDescent="0.15">
      <c r="A63" s="9">
        <v>62</v>
      </c>
      <c r="B63" s="9">
        <v>10</v>
      </c>
      <c r="C63" s="9">
        <f>B63*怪物经验!C63</f>
        <v>15400</v>
      </c>
    </row>
    <row r="64" spans="1:3" s="4" customFormat="1" ht="20.100000000000001" customHeight="1" x14ac:dyDescent="0.15">
      <c r="A64" s="9">
        <v>63</v>
      </c>
      <c r="B64" s="9">
        <v>10</v>
      </c>
      <c r="C64" s="9">
        <f>B64*怪物经验!C64</f>
        <v>15700</v>
      </c>
    </row>
    <row r="65" spans="1:3" s="4" customFormat="1" ht="20.100000000000001" customHeight="1" x14ac:dyDescent="0.15">
      <c r="A65" s="9">
        <v>64</v>
      </c>
      <c r="B65" s="9">
        <v>10</v>
      </c>
      <c r="C65" s="9">
        <f>B65*怪物经验!C65</f>
        <v>16000</v>
      </c>
    </row>
    <row r="66" spans="1:3" s="4" customFormat="1" ht="20.100000000000001" customHeight="1" x14ac:dyDescent="0.15">
      <c r="A66" s="9">
        <v>65</v>
      </c>
      <c r="B66" s="9">
        <v>10</v>
      </c>
      <c r="C66" s="9">
        <f>B66*怪物经验!C66</f>
        <v>16300</v>
      </c>
    </row>
    <row r="67" spans="1:3" s="4" customFormat="1" ht="20.100000000000001" customHeight="1" x14ac:dyDescent="0.15">
      <c r="A67" s="9">
        <v>66</v>
      </c>
      <c r="B67" s="9">
        <v>10</v>
      </c>
      <c r="C67" s="9">
        <f>B67*怪物经验!C67</f>
        <v>0</v>
      </c>
    </row>
    <row r="68" spans="1:3" s="4" customFormat="1" ht="20.100000000000001" customHeight="1" x14ac:dyDescent="0.15">
      <c r="A68" s="9">
        <v>67</v>
      </c>
      <c r="B68" s="9">
        <v>10</v>
      </c>
      <c r="C68" s="9">
        <f>B68*怪物经验!C68</f>
        <v>0</v>
      </c>
    </row>
    <row r="69" spans="1:3" s="4" customFormat="1" ht="20.100000000000001" customHeight="1" x14ac:dyDescent="0.15">
      <c r="A69" s="9">
        <v>68</v>
      </c>
      <c r="B69" s="9">
        <v>10</v>
      </c>
      <c r="C69" s="9">
        <f>B69*怪物经验!C69</f>
        <v>0</v>
      </c>
    </row>
    <row r="70" spans="1:3" s="4" customFormat="1" ht="20.100000000000001" customHeight="1" x14ac:dyDescent="0.15">
      <c r="A70" s="9">
        <v>69</v>
      </c>
      <c r="B70" s="9">
        <v>10</v>
      </c>
      <c r="C70" s="9">
        <f>B70*怪物经验!C70</f>
        <v>0</v>
      </c>
    </row>
    <row r="71" spans="1:3" s="4" customFormat="1" ht="20.100000000000001" customHeight="1" x14ac:dyDescent="0.15">
      <c r="A71" s="9">
        <v>70</v>
      </c>
      <c r="B71" s="9">
        <v>10</v>
      </c>
      <c r="C71" s="9">
        <f>B71*怪物经验!C71</f>
        <v>0</v>
      </c>
    </row>
    <row r="72" spans="1:3" s="4" customFormat="1" ht="20.100000000000001" customHeight="1" x14ac:dyDescent="0.15">
      <c r="A72" s="9">
        <v>71</v>
      </c>
      <c r="B72" s="9">
        <v>10</v>
      </c>
      <c r="C72" s="9">
        <f>B72*怪物经验!C72</f>
        <v>0</v>
      </c>
    </row>
    <row r="73" spans="1:3" s="4" customFormat="1" ht="20.100000000000001" customHeight="1" x14ac:dyDescent="0.15">
      <c r="A73" s="9">
        <v>72</v>
      </c>
      <c r="B73" s="9">
        <v>10</v>
      </c>
      <c r="C73" s="9">
        <f>B73*怪物经验!C73</f>
        <v>0</v>
      </c>
    </row>
    <row r="74" spans="1:3" s="4" customFormat="1" ht="20.100000000000001" customHeight="1" x14ac:dyDescent="0.15">
      <c r="A74" s="9">
        <v>73</v>
      </c>
      <c r="B74" s="9">
        <v>10</v>
      </c>
      <c r="C74" s="9">
        <f>B74*怪物经验!C74</f>
        <v>0</v>
      </c>
    </row>
    <row r="75" spans="1:3" s="4" customFormat="1" ht="20.100000000000001" customHeight="1" x14ac:dyDescent="0.15">
      <c r="A75" s="9">
        <v>74</v>
      </c>
      <c r="B75" s="9">
        <v>10</v>
      </c>
      <c r="C75" s="9">
        <f>B75*怪物经验!C75</f>
        <v>0</v>
      </c>
    </row>
    <row r="76" spans="1:3" s="4" customFormat="1" ht="20.100000000000001" customHeight="1" x14ac:dyDescent="0.15">
      <c r="A76" s="9">
        <v>75</v>
      </c>
      <c r="B76" s="9">
        <v>10</v>
      </c>
      <c r="C76" s="9">
        <f>B76*怪物经验!C76</f>
        <v>0</v>
      </c>
    </row>
    <row r="77" spans="1:3" s="4" customFormat="1" ht="20.100000000000001" customHeight="1" x14ac:dyDescent="0.15">
      <c r="A77" s="9">
        <v>76</v>
      </c>
      <c r="B77" s="9">
        <v>10</v>
      </c>
      <c r="C77" s="9">
        <f>B77*怪物经验!C77</f>
        <v>0</v>
      </c>
    </row>
    <row r="78" spans="1:3" s="4" customFormat="1" ht="20.100000000000001" customHeight="1" x14ac:dyDescent="0.15">
      <c r="A78" s="9">
        <v>77</v>
      </c>
      <c r="B78" s="9">
        <v>10</v>
      </c>
      <c r="C78" s="9">
        <f>B78*怪物经验!C78</f>
        <v>0</v>
      </c>
    </row>
    <row r="79" spans="1:3" s="4" customFormat="1" ht="20.100000000000001" customHeight="1" x14ac:dyDescent="0.15">
      <c r="A79" s="9">
        <v>78</v>
      </c>
      <c r="B79" s="9">
        <v>10</v>
      </c>
      <c r="C79" s="9">
        <f>B79*怪物经验!C79</f>
        <v>0</v>
      </c>
    </row>
    <row r="80" spans="1:3" s="4" customFormat="1" ht="20.100000000000001" customHeight="1" x14ac:dyDescent="0.15">
      <c r="A80" s="9">
        <v>79</v>
      </c>
      <c r="B80" s="9">
        <v>10</v>
      </c>
      <c r="C80" s="9">
        <f>B80*怪物经验!C80</f>
        <v>0</v>
      </c>
    </row>
    <row r="81" spans="1:3" s="4" customFormat="1" ht="20.100000000000001" customHeight="1" x14ac:dyDescent="0.15">
      <c r="A81" s="9">
        <v>80</v>
      </c>
      <c r="B81" s="9">
        <v>10</v>
      </c>
      <c r="C81" s="9">
        <f>B81*怪物经验!C81</f>
        <v>0</v>
      </c>
    </row>
    <row r="82" spans="1:3" s="4" customFormat="1" ht="20.100000000000001" customHeight="1" x14ac:dyDescent="0.15">
      <c r="A82" s="9">
        <v>81</v>
      </c>
      <c r="B82" s="9">
        <v>10</v>
      </c>
      <c r="C82" s="9">
        <f>B82*怪物经验!C82</f>
        <v>0</v>
      </c>
    </row>
    <row r="83" spans="1:3" s="4" customFormat="1" ht="20.100000000000001" customHeight="1" x14ac:dyDescent="0.15">
      <c r="A83" s="9">
        <v>82</v>
      </c>
      <c r="B83" s="9">
        <v>10</v>
      </c>
      <c r="C83" s="9">
        <f>B83*怪物经验!C83</f>
        <v>0</v>
      </c>
    </row>
    <row r="84" spans="1:3" s="4" customFormat="1" ht="20.100000000000001" customHeight="1" x14ac:dyDescent="0.15">
      <c r="A84" s="9">
        <v>83</v>
      </c>
      <c r="B84" s="9">
        <v>10</v>
      </c>
      <c r="C84" s="9">
        <f>B84*怪物经验!C84</f>
        <v>0</v>
      </c>
    </row>
    <row r="85" spans="1:3" s="4" customFormat="1" ht="20.100000000000001" customHeight="1" x14ac:dyDescent="0.15">
      <c r="A85" s="9">
        <v>84</v>
      </c>
      <c r="B85" s="9">
        <v>10</v>
      </c>
      <c r="C85" s="9">
        <f>B85*怪物经验!C85</f>
        <v>0</v>
      </c>
    </row>
    <row r="86" spans="1:3" s="4" customFormat="1" ht="20.100000000000001" customHeight="1" x14ac:dyDescent="0.15">
      <c r="A86" s="9">
        <v>85</v>
      </c>
      <c r="B86" s="9">
        <v>10</v>
      </c>
      <c r="C86" s="9">
        <f>B86*怪物经验!C86</f>
        <v>0</v>
      </c>
    </row>
    <row r="87" spans="1:3" s="4" customFormat="1" ht="20.100000000000001" customHeight="1" x14ac:dyDescent="0.15">
      <c r="A87" s="9">
        <v>86</v>
      </c>
      <c r="B87" s="9">
        <v>10</v>
      </c>
      <c r="C87" s="9">
        <f>B87*怪物经验!C87</f>
        <v>0</v>
      </c>
    </row>
    <row r="88" spans="1:3" s="4" customFormat="1" ht="20.100000000000001" customHeight="1" x14ac:dyDescent="0.15">
      <c r="A88" s="9">
        <v>87</v>
      </c>
      <c r="B88" s="9">
        <v>10</v>
      </c>
      <c r="C88" s="9">
        <f>B88*怪物经验!C88</f>
        <v>0</v>
      </c>
    </row>
    <row r="89" spans="1:3" s="4" customFormat="1" ht="20.100000000000001" customHeight="1" x14ac:dyDescent="0.15">
      <c r="A89" s="9">
        <v>88</v>
      </c>
      <c r="B89" s="9">
        <v>10</v>
      </c>
      <c r="C89" s="9">
        <f>B89*怪物经验!C89</f>
        <v>0</v>
      </c>
    </row>
    <row r="90" spans="1:3" s="4" customFormat="1" ht="20.100000000000001" customHeight="1" x14ac:dyDescent="0.15">
      <c r="A90" s="9">
        <v>89</v>
      </c>
      <c r="B90" s="9">
        <v>10</v>
      </c>
      <c r="C90" s="9">
        <f>B90*怪物经验!C90</f>
        <v>0</v>
      </c>
    </row>
    <row r="91" spans="1:3" s="4" customFormat="1" ht="20.100000000000001" customHeight="1" x14ac:dyDescent="0.15">
      <c r="A91" s="9">
        <v>90</v>
      </c>
      <c r="B91" s="9">
        <v>10</v>
      </c>
      <c r="C91" s="9">
        <f>B91*怪物经验!C91</f>
        <v>0</v>
      </c>
    </row>
    <row r="92" spans="1:3" s="4" customFormat="1" ht="20.100000000000001" customHeight="1" x14ac:dyDescent="0.15">
      <c r="A92" s="9">
        <v>91</v>
      </c>
      <c r="B92" s="9">
        <v>10</v>
      </c>
      <c r="C92" s="9">
        <f>B92*怪物经验!C92</f>
        <v>0</v>
      </c>
    </row>
    <row r="93" spans="1:3" s="4" customFormat="1" ht="20.100000000000001" customHeight="1" x14ac:dyDescent="0.15">
      <c r="A93" s="9">
        <v>92</v>
      </c>
      <c r="B93" s="9">
        <v>10</v>
      </c>
      <c r="C93" s="9">
        <f>B93*怪物经验!C93</f>
        <v>0</v>
      </c>
    </row>
    <row r="94" spans="1:3" s="4" customFormat="1" ht="20.100000000000001" customHeight="1" x14ac:dyDescent="0.15">
      <c r="A94" s="9">
        <v>93</v>
      </c>
      <c r="B94" s="9">
        <v>10</v>
      </c>
      <c r="C94" s="9">
        <f>B94*怪物经验!C94</f>
        <v>0</v>
      </c>
    </row>
    <row r="95" spans="1:3" s="4" customFormat="1" ht="20.100000000000001" customHeight="1" x14ac:dyDescent="0.15">
      <c r="A95" s="9">
        <v>94</v>
      </c>
      <c r="B95" s="9">
        <v>10</v>
      </c>
      <c r="C95" s="9">
        <f>B95*怪物经验!C95</f>
        <v>0</v>
      </c>
    </row>
    <row r="96" spans="1:3" s="4" customFormat="1" ht="20.100000000000001" customHeight="1" x14ac:dyDescent="0.15">
      <c r="A96" s="9">
        <v>95</v>
      </c>
      <c r="B96" s="9">
        <v>10</v>
      </c>
      <c r="C96" s="9">
        <f>B96*怪物经验!C96</f>
        <v>0</v>
      </c>
    </row>
    <row r="97" spans="1:3" s="4" customFormat="1" ht="20.100000000000001" customHeight="1" x14ac:dyDescent="0.15">
      <c r="A97" s="9">
        <v>96</v>
      </c>
      <c r="B97" s="9">
        <v>10</v>
      </c>
      <c r="C97" s="9">
        <f>B97*怪物经验!C97</f>
        <v>0</v>
      </c>
    </row>
    <row r="98" spans="1:3" s="4" customFormat="1" ht="20.100000000000001" customHeight="1" x14ac:dyDescent="0.15">
      <c r="A98" s="9">
        <v>97</v>
      </c>
      <c r="B98" s="9">
        <v>10</v>
      </c>
      <c r="C98" s="9">
        <f>B98*怪物经验!C98</f>
        <v>0</v>
      </c>
    </row>
    <row r="99" spans="1:3" s="4" customFormat="1" ht="20.100000000000001" customHeight="1" x14ac:dyDescent="0.15">
      <c r="A99" s="9">
        <v>98</v>
      </c>
      <c r="B99" s="9">
        <v>10</v>
      </c>
      <c r="C99" s="9">
        <f>B99*怪物经验!C99</f>
        <v>0</v>
      </c>
    </row>
    <row r="100" spans="1:3" s="4" customFormat="1" ht="20.100000000000001" customHeight="1" x14ac:dyDescent="0.15">
      <c r="A100" s="9">
        <v>99</v>
      </c>
      <c r="B100" s="9">
        <v>10</v>
      </c>
      <c r="C100" s="9">
        <f>B100*怪物经验!C100</f>
        <v>0</v>
      </c>
    </row>
    <row r="101" spans="1:3" s="4" customFormat="1" ht="20.100000000000001" customHeight="1" x14ac:dyDescent="0.15">
      <c r="A101" s="9">
        <v>100</v>
      </c>
      <c r="B101" s="9">
        <v>10</v>
      </c>
      <c r="C101" s="9">
        <f>B101*怪物经验!C101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总经验表</vt:lpstr>
      <vt:lpstr>怪物经验</vt:lpstr>
      <vt:lpstr>任务经验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2017-02-10T03:32:05Z</dcterms:modified>
</cp:coreProperties>
</file>