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79EBAF3E-0A18-418F-A621-D6DAFD773C43}" xr6:coauthVersionLast="47" xr6:coauthVersionMax="47" xr10:uidLastSave="{00000000-0000-0000-0000-000000000000}"/>
  <bookViews>
    <workbookView xWindow="28680" yWindow="-120" windowWidth="29040" windowHeight="15840" activeTab="1"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D1" i="10" l="1"/>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<sst xmlns="http://schemas.openxmlformats.org/spreadsheetml/2006/main" count="9929" uniqueCount="2491">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</sst>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xf numFmtId="49" fontId="7" fillId="2" borderId="1" xfId="0" applyNumberFormat="1"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abSelected="1" workbookViewId="0">
      <selection activeCell="J15" sqref="J15"/>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2450</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2451</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2452</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2453</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2454</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2455</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2456</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2457</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2458</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2459</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2460</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2489</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2488</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2488</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2488</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2461</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opLeftCell="A31" workbookViewId="0">
      <selection activeCell="D46" sqref="D46"/>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C1" s="1"/>
      <c r="D1" s="2">
        <f>SUM(D2:D9)</f>
        <v>100</v>
      </c>
      <c r="E1" s="1"/>
    </row>
    <row r="2" spans="3:20" ht="20.100000000000001" customHeight="1" x14ac:dyDescent="0.2">
      <c r="C2" s="191"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1"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1"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1"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1"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1"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1"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1"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2409</v>
      </c>
      <c r="C21" s="80"/>
      <c r="D21" s="80" t="s">
        <v>2383</v>
      </c>
      <c r="E21" s="80" t="s">
        <v>2416</v>
      </c>
      <c r="F21" s="80" t="s">
        <v>2417</v>
      </c>
      <c r="G21" s="84"/>
    </row>
    <row r="22" spans="1:23" ht="20.100000000000001" customHeight="1" x14ac:dyDescent="0.2">
      <c r="A22" s="84"/>
      <c r="B22" s="84"/>
      <c r="C22" s="84"/>
      <c r="D22" s="84"/>
      <c r="E22" s="84"/>
      <c r="F22" s="84"/>
      <c r="G22" s="84"/>
    </row>
    <row r="23" spans="1:23" ht="20.100000000000001" customHeight="1" x14ac:dyDescent="0.2">
      <c r="B23" s="185" t="s">
        <v>2413</v>
      </c>
      <c r="C23" s="20"/>
      <c r="D23" s="20"/>
      <c r="E23" s="20"/>
      <c r="F23" s="20"/>
      <c r="G23" s="20"/>
    </row>
    <row r="24" spans="1:23" ht="20.100000000000001" customHeight="1" x14ac:dyDescent="0.2">
      <c r="B24" s="9" t="s">
        <v>2426</v>
      </c>
      <c r="C24" s="2"/>
      <c r="D24" s="2"/>
      <c r="E24" s="2"/>
      <c r="F24" s="2"/>
      <c r="G24" s="2"/>
      <c r="H24" s="2"/>
      <c r="I24" s="2"/>
      <c r="K24" s="1"/>
      <c r="L24" s="1"/>
      <c r="M24" s="1"/>
    </row>
    <row r="25" spans="1:23" ht="20.100000000000001" customHeight="1" x14ac:dyDescent="0.2">
      <c r="A25" s="2" t="s">
        <v>2427</v>
      </c>
      <c r="B25" s="2"/>
      <c r="C25" s="2" t="s">
        <v>2381</v>
      </c>
      <c r="D25" s="2"/>
      <c r="E25" s="2"/>
      <c r="F25" s="2"/>
      <c r="G25" s="2"/>
      <c r="H25" s="2"/>
      <c r="I25" s="2"/>
      <c r="J25" s="1"/>
      <c r="K25" s="1"/>
      <c r="L25" s="2"/>
      <c r="M25" s="1"/>
      <c r="N25" s="1"/>
      <c r="O25" s="1"/>
    </row>
    <row r="26" spans="1:23" ht="20.100000000000001" customHeight="1" x14ac:dyDescent="0.2">
      <c r="A26" s="2">
        <v>101</v>
      </c>
      <c r="B26" s="2" t="s">
        <v>2409</v>
      </c>
      <c r="C26" s="2">
        <v>1</v>
      </c>
      <c r="D26" s="2" t="s">
        <v>2382</v>
      </c>
      <c r="E26" s="2" t="s">
        <v>2385</v>
      </c>
      <c r="F26" s="2"/>
      <c r="G26" s="2"/>
      <c r="H26" s="2"/>
      <c r="I26" s="2"/>
      <c r="J26" s="16"/>
      <c r="K26" s="16"/>
      <c r="L26" s="2"/>
      <c r="M26" s="16"/>
      <c r="N26" s="16"/>
      <c r="O26" s="16"/>
    </row>
    <row r="27" spans="1:23" ht="20.100000000000001" customHeight="1" x14ac:dyDescent="0.2">
      <c r="A27" s="2">
        <v>102</v>
      </c>
      <c r="B27" s="186" t="s">
        <v>2410</v>
      </c>
      <c r="C27" s="20">
        <v>1</v>
      </c>
      <c r="D27" s="20" t="s">
        <v>2424</v>
      </c>
      <c r="E27" s="20" t="s">
        <v>2385</v>
      </c>
      <c r="F27" s="32" t="s">
        <v>2428</v>
      </c>
      <c r="G27" s="32"/>
      <c r="H27" s="16"/>
      <c r="I27" s="16"/>
      <c r="J27" s="16"/>
      <c r="K27" s="16"/>
      <c r="L27" s="2"/>
      <c r="M27" s="16"/>
      <c r="N27" s="16"/>
      <c r="O27" s="16"/>
    </row>
    <row r="28" spans="1:23" ht="20.100000000000001" customHeight="1" x14ac:dyDescent="0.2">
      <c r="A28" s="2">
        <v>103</v>
      </c>
      <c r="B28" s="17" t="s">
        <v>2410</v>
      </c>
      <c r="C28" s="2">
        <v>1</v>
      </c>
      <c r="D28" s="2" t="s">
        <v>2415</v>
      </c>
      <c r="E28" s="2" t="s">
        <v>2385</v>
      </c>
      <c r="F28" s="9" t="s">
        <v>2418</v>
      </c>
      <c r="G28" s="16"/>
      <c r="H28" s="16"/>
      <c r="I28" s="16"/>
      <c r="J28" s="16"/>
      <c r="K28" s="16"/>
      <c r="L28" s="2"/>
      <c r="M28" s="16"/>
      <c r="N28" s="16"/>
      <c r="O28" s="16"/>
    </row>
    <row r="29" spans="1:23" ht="20.100000000000001" customHeight="1" x14ac:dyDescent="0.2">
      <c r="A29" s="2">
        <v>104</v>
      </c>
      <c r="B29" s="2" t="s">
        <v>2410</v>
      </c>
      <c r="C29" s="2">
        <v>1</v>
      </c>
      <c r="D29" s="2" t="s">
        <v>2425</v>
      </c>
      <c r="E29" s="2" t="s">
        <v>2385</v>
      </c>
      <c r="F29" s="16" t="s">
        <v>2414</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2409</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2410</v>
      </c>
      <c r="C32" s="20">
        <v>2</v>
      </c>
      <c r="D32" s="20" t="s">
        <v>2407</v>
      </c>
      <c r="E32" s="20" t="s">
        <v>2412</v>
      </c>
      <c r="F32" s="99" t="s">
        <v>2406</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2409</v>
      </c>
      <c r="C34" s="2">
        <v>3</v>
      </c>
      <c r="D34" s="2" t="s">
        <v>2387</v>
      </c>
      <c r="E34" s="2" t="s">
        <v>2411</v>
      </c>
      <c r="F34" s="2"/>
      <c r="G34" s="2"/>
      <c r="H34" s="2"/>
      <c r="I34" s="2"/>
      <c r="J34" s="2"/>
      <c r="K34" s="1"/>
      <c r="L34" s="1"/>
      <c r="M34" s="1"/>
      <c r="N34" s="1"/>
      <c r="O34" s="1"/>
      <c r="W34" s="13"/>
    </row>
    <row r="35" spans="1:25" ht="20.100000000000001" customHeight="1" x14ac:dyDescent="0.2">
      <c r="A35" s="2">
        <v>302</v>
      </c>
      <c r="B35" s="186" t="s">
        <v>2410</v>
      </c>
      <c r="C35" s="20">
        <v>3</v>
      </c>
      <c r="D35" s="20" t="s">
        <v>2404</v>
      </c>
      <c r="E35" s="20" t="s">
        <v>2411</v>
      </c>
      <c r="F35" s="99" t="s">
        <v>2405</v>
      </c>
      <c r="G35" s="20"/>
      <c r="H35" s="20"/>
      <c r="I35" s="20"/>
      <c r="J35" s="2"/>
      <c r="K35" s="2"/>
      <c r="L35" s="3">
        <v>10010094</v>
      </c>
      <c r="M35" s="6" t="s">
        <v>2431</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2409</v>
      </c>
      <c r="C37" s="2">
        <v>4</v>
      </c>
      <c r="D37" s="2" t="s">
        <v>2421</v>
      </c>
      <c r="E37" s="2" t="s">
        <v>2386</v>
      </c>
      <c r="F37" s="16"/>
      <c r="G37" s="2"/>
      <c r="H37" s="2"/>
      <c r="I37" s="2"/>
      <c r="J37" s="16" t="s">
        <v>2423</v>
      </c>
      <c r="K37" s="1"/>
      <c r="L37" s="2"/>
      <c r="M37" s="1"/>
      <c r="N37" s="1"/>
      <c r="O37" s="1"/>
      <c r="Q37" s="13"/>
    </row>
    <row r="38" spans="1:25" s="2" customFormat="1" ht="20.100000000000001" customHeight="1" x14ac:dyDescent="0.2">
      <c r="A38" s="2">
        <v>402</v>
      </c>
      <c r="B38" s="20" t="s">
        <v>2410</v>
      </c>
      <c r="C38" s="20">
        <v>4</v>
      </c>
      <c r="D38" s="20" t="s">
        <v>2422</v>
      </c>
      <c r="E38" s="20" t="s">
        <v>2386</v>
      </c>
      <c r="F38" s="20"/>
    </row>
    <row r="39" spans="1:25" s="2" customFormat="1" ht="20.100000000000001" customHeight="1" x14ac:dyDescent="0.2">
      <c r="A39" s="13"/>
    </row>
    <row r="40" spans="1:25" s="2" customFormat="1" ht="20.100000000000001" customHeight="1" x14ac:dyDescent="0.2">
      <c r="J40" s="2" t="s">
        <v>2400</v>
      </c>
      <c r="K40" s="2">
        <v>498</v>
      </c>
      <c r="L40" s="3">
        <v>10010060</v>
      </c>
      <c r="M40" s="8" t="s">
        <v>2462</v>
      </c>
      <c r="N40" s="2">
        <v>1</v>
      </c>
      <c r="O40" s="3">
        <v>10000180</v>
      </c>
      <c r="P40" s="3" t="s">
        <v>2463</v>
      </c>
      <c r="Q40" s="2">
        <v>100</v>
      </c>
      <c r="R40" s="3">
        <v>10000183</v>
      </c>
      <c r="S40" s="3" t="s">
        <v>2464</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2401</v>
      </c>
      <c r="K41" s="2">
        <v>498</v>
      </c>
      <c r="L41" s="3">
        <v>10010053</v>
      </c>
      <c r="M41" s="8" t="s">
        <v>854</v>
      </c>
      <c r="N41" s="2">
        <v>1</v>
      </c>
      <c r="O41" s="3">
        <v>10010037</v>
      </c>
      <c r="P41" s="5" t="s">
        <v>2441</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2410</v>
      </c>
      <c r="C42" s="20">
        <v>5</v>
      </c>
      <c r="D42" s="20" t="s">
        <v>2389</v>
      </c>
      <c r="E42" s="20" t="s">
        <v>2420</v>
      </c>
      <c r="F42" s="99" t="s">
        <v>2390</v>
      </c>
      <c r="G42" s="20"/>
      <c r="H42" s="20"/>
      <c r="I42" s="20" t="s">
        <v>2437</v>
      </c>
      <c r="J42" s="2" t="s">
        <v>2402</v>
      </c>
      <c r="K42" s="2">
        <v>498</v>
      </c>
      <c r="L42" s="3">
        <v>10000107</v>
      </c>
      <c r="M42" s="5" t="s">
        <v>2449</v>
      </c>
      <c r="N42" s="2">
        <v>1</v>
      </c>
      <c r="O42" s="45">
        <v>10045108</v>
      </c>
      <c r="P42" s="45" t="s">
        <v>2453</v>
      </c>
      <c r="Q42" s="2">
        <v>1</v>
      </c>
      <c r="R42" s="3">
        <v>10000108</v>
      </c>
      <c r="S42" s="5" t="s">
        <v>2461</v>
      </c>
      <c r="T42" s="2">
        <v>2</v>
      </c>
      <c r="U42" s="2">
        <v>10000184</v>
      </c>
      <c r="V42" s="2" t="s">
        <v>2326</v>
      </c>
      <c r="W42" s="2">
        <v>300</v>
      </c>
      <c r="Y42" s="9" t="str">
        <f t="shared" si="1"/>
        <v>10000107;1@10045108;1@10000108;2@10000184;300</v>
      </c>
    </row>
    <row r="43" spans="1:25" s="2" customFormat="1" ht="20.100000000000001" customHeight="1" x14ac:dyDescent="0.2">
      <c r="A43" s="2">
        <v>503</v>
      </c>
      <c r="B43" s="2" t="s">
        <v>2410</v>
      </c>
      <c r="C43" s="2">
        <v>5</v>
      </c>
      <c r="D43" s="2" t="s">
        <v>2388</v>
      </c>
      <c r="E43" s="2" t="s">
        <v>2386</v>
      </c>
      <c r="F43" s="9"/>
      <c r="I43" s="20"/>
      <c r="J43" s="20" t="s">
        <v>2403</v>
      </c>
      <c r="K43" s="2">
        <v>498</v>
      </c>
      <c r="L43" s="3">
        <v>10010093</v>
      </c>
      <c r="M43" s="5" t="s">
        <v>2466</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2410</v>
      </c>
      <c r="C44" s="2">
        <v>5</v>
      </c>
      <c r="D44" s="2" t="s">
        <v>2408</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2465</v>
      </c>
      <c r="G47" s="2">
        <v>6</v>
      </c>
      <c r="H47" s="2">
        <f>H46*2</f>
        <v>80</v>
      </c>
      <c r="J47" s="2" t="s">
        <v>2447</v>
      </c>
      <c r="K47" s="9" t="s">
        <v>2448</v>
      </c>
    </row>
    <row r="48" spans="1:25" s="2" customFormat="1" ht="20.100000000000001" customHeight="1" x14ac:dyDescent="0.2">
      <c r="A48" s="2">
        <v>501</v>
      </c>
      <c r="B48" s="20" t="s">
        <v>2410</v>
      </c>
      <c r="C48" s="20">
        <v>5</v>
      </c>
      <c r="D48" s="20" t="s">
        <v>2389</v>
      </c>
      <c r="E48" s="99" t="s">
        <v>2419</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t="s">
        <v>2398</v>
      </c>
      <c r="R51" s="2">
        <v>10000167</v>
      </c>
      <c r="S51" s="2" t="s">
        <v>2396</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2395</v>
      </c>
      <c r="N52" s="2">
        <v>1000</v>
      </c>
      <c r="O52" s="2">
        <v>1</v>
      </c>
      <c r="P52" s="2" t="s">
        <v>2397</v>
      </c>
      <c r="Q52" s="2" t="s">
        <v>2398</v>
      </c>
      <c r="R52" s="2">
        <v>10000167</v>
      </c>
      <c r="S52" s="2" t="s">
        <v>2396</v>
      </c>
      <c r="T52" s="2">
        <v>1</v>
      </c>
      <c r="U52" s="3">
        <v>10010045</v>
      </c>
      <c r="V52" s="5" t="s">
        <v>92</v>
      </c>
      <c r="W52" s="13">
        <v>1</v>
      </c>
    </row>
    <row r="53" spans="1:27" s="13" customFormat="1" ht="20.100000000000001" customHeight="1" x14ac:dyDescent="0.2">
      <c r="G53" s="13">
        <v>12</v>
      </c>
      <c r="H53" s="2">
        <f t="shared" si="2"/>
        <v>5120</v>
      </c>
      <c r="K53" s="2">
        <v>3</v>
      </c>
      <c r="L53" s="2">
        <v>3</v>
      </c>
      <c r="M53" s="2" t="s">
        <v>2395</v>
      </c>
      <c r="N53" s="2">
        <v>1000</v>
      </c>
      <c r="O53" s="2">
        <v>1</v>
      </c>
      <c r="P53" s="2" t="s">
        <v>2397</v>
      </c>
      <c r="Q53" s="2" t="s">
        <v>2398</v>
      </c>
      <c r="R53" s="2">
        <v>10000167</v>
      </c>
      <c r="S53" s="2" t="s">
        <v>2396</v>
      </c>
      <c r="T53" s="2">
        <v>1</v>
      </c>
      <c r="U53" s="3">
        <v>10010040</v>
      </c>
      <c r="V53" s="3" t="s">
        <v>753</v>
      </c>
      <c r="W53" s="2">
        <v>1</v>
      </c>
    </row>
    <row r="54" spans="1:27" s="13" customFormat="1" ht="20.100000000000001" customHeight="1" x14ac:dyDescent="0.2">
      <c r="G54" s="2">
        <v>13</v>
      </c>
      <c r="H54" s="2">
        <f t="shared" si="2"/>
        <v>10240</v>
      </c>
      <c r="K54" s="13">
        <v>4</v>
      </c>
      <c r="L54" s="2">
        <v>3</v>
      </c>
      <c r="M54" s="2" t="s">
        <v>2395</v>
      </c>
      <c r="N54" s="2">
        <v>1000</v>
      </c>
      <c r="O54" s="2">
        <v>1</v>
      </c>
      <c r="P54" s="2" t="s">
        <v>2397</v>
      </c>
      <c r="Q54" s="2" t="s">
        <v>2398</v>
      </c>
      <c r="R54" s="2">
        <v>10000167</v>
      </c>
      <c r="S54" s="2" t="s">
        <v>2396</v>
      </c>
      <c r="T54" s="2">
        <v>1</v>
      </c>
      <c r="U54" s="3">
        <v>10000141</v>
      </c>
      <c r="V54" s="5" t="s">
        <v>852</v>
      </c>
      <c r="W54" s="13">
        <v>1</v>
      </c>
    </row>
    <row r="55" spans="1:27" s="13" customFormat="1" ht="20.100000000000001" customHeight="1" x14ac:dyDescent="0.2">
      <c r="K55" s="2">
        <v>5</v>
      </c>
      <c r="L55" s="2">
        <v>3</v>
      </c>
      <c r="M55" s="2" t="s">
        <v>2395</v>
      </c>
      <c r="N55" s="2">
        <v>1000</v>
      </c>
      <c r="O55" s="2">
        <v>1</v>
      </c>
      <c r="P55" s="2" t="s">
        <v>2397</v>
      </c>
      <c r="Q55" s="2" t="s">
        <v>2398</v>
      </c>
      <c r="R55" s="2">
        <v>10000167</v>
      </c>
      <c r="S55" s="2" t="s">
        <v>2396</v>
      </c>
      <c r="T55" s="2">
        <v>1</v>
      </c>
      <c r="U55" s="5">
        <v>10000158</v>
      </c>
      <c r="V55" s="5" t="s">
        <v>2429</v>
      </c>
      <c r="W55" s="13">
        <v>1</v>
      </c>
    </row>
    <row r="56" spans="1:27" s="13" customFormat="1" ht="20.100000000000001" customHeight="1" x14ac:dyDescent="0.2">
      <c r="K56" s="13">
        <v>6</v>
      </c>
      <c r="L56" s="2">
        <v>3</v>
      </c>
      <c r="M56" s="2" t="s">
        <v>2395</v>
      </c>
      <c r="N56" s="2">
        <v>1000</v>
      </c>
      <c r="O56" s="2">
        <v>1</v>
      </c>
      <c r="P56" s="2" t="s">
        <v>2397</v>
      </c>
      <c r="Q56" s="2" t="s">
        <v>2398</v>
      </c>
      <c r="R56" s="2">
        <v>10000167</v>
      </c>
      <c r="S56" s="2" t="s">
        <v>2396</v>
      </c>
      <c r="T56" s="2">
        <v>1</v>
      </c>
      <c r="U56" s="3">
        <v>10010081</v>
      </c>
      <c r="V56" s="8" t="s">
        <v>2432</v>
      </c>
      <c r="W56" s="13">
        <v>1</v>
      </c>
      <c r="Y56" s="3">
        <v>10000150</v>
      </c>
      <c r="Z56" s="3" t="s">
        <v>842</v>
      </c>
      <c r="AA56" s="2">
        <v>1</v>
      </c>
    </row>
    <row r="57" spans="1:27" s="13" customFormat="1" ht="20.100000000000001" customHeight="1" x14ac:dyDescent="0.2">
      <c r="A57"/>
      <c r="B57"/>
      <c r="C57"/>
      <c r="D57"/>
      <c r="E57"/>
      <c r="F57"/>
      <c r="G57"/>
      <c r="H57"/>
      <c r="K57" s="2">
        <v>7</v>
      </c>
      <c r="L57" s="2">
        <v>3</v>
      </c>
      <c r="M57" s="2" t="s">
        <v>2395</v>
      </c>
      <c r="N57" s="2">
        <v>1000</v>
      </c>
      <c r="O57" s="2">
        <v>1</v>
      </c>
      <c r="P57" s="2" t="s">
        <v>2397</v>
      </c>
      <c r="Q57" s="2" t="s">
        <v>2398</v>
      </c>
      <c r="R57" s="2">
        <v>10000167</v>
      </c>
      <c r="S57" s="2" t="s">
        <v>2396</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2430</v>
      </c>
      <c r="N63" s="2">
        <v>3000</v>
      </c>
      <c r="O63" s="2">
        <v>10010045</v>
      </c>
      <c r="P63" s="2" t="s">
        <v>92</v>
      </c>
      <c r="Q63" s="2">
        <v>1</v>
      </c>
      <c r="R63" s="2">
        <v>10000151</v>
      </c>
      <c r="S63" s="2" t="s">
        <v>849</v>
      </c>
      <c r="T63" s="2">
        <v>1</v>
      </c>
      <c r="U63" s="3">
        <v>10010081</v>
      </c>
      <c r="V63" s="8" t="s">
        <v>2432</v>
      </c>
      <c r="W63" s="13">
        <v>3</v>
      </c>
      <c r="Y63" s="3">
        <v>10000164</v>
      </c>
      <c r="Z63" s="5" t="s">
        <v>847</v>
      </c>
    </row>
    <row r="64" spans="1:27" ht="20.100000000000001" customHeight="1" x14ac:dyDescent="0.2">
      <c r="K64" s="13">
        <v>2</v>
      </c>
      <c r="L64" s="2">
        <v>3</v>
      </c>
      <c r="M64" s="184" t="s">
        <v>2430</v>
      </c>
      <c r="N64" s="2">
        <v>3000</v>
      </c>
      <c r="O64" s="2">
        <v>10010045</v>
      </c>
      <c r="P64" s="2" t="s">
        <v>92</v>
      </c>
      <c r="Q64" s="2">
        <v>1</v>
      </c>
      <c r="R64" s="2">
        <v>10000151</v>
      </c>
      <c r="S64" s="2" t="s">
        <v>849</v>
      </c>
      <c r="T64" s="2">
        <v>1</v>
      </c>
      <c r="U64" s="2">
        <v>10000167</v>
      </c>
      <c r="V64" s="2" t="s">
        <v>2396</v>
      </c>
      <c r="W64" s="2">
        <v>3</v>
      </c>
      <c r="Y64" s="3">
        <v>10010026</v>
      </c>
      <c r="Z64" s="5" t="s">
        <v>98</v>
      </c>
    </row>
    <row r="65" spans="1:27" ht="20.100000000000001" customHeight="1" x14ac:dyDescent="0.2">
      <c r="K65" s="2">
        <v>3</v>
      </c>
      <c r="L65" s="2">
        <v>3</v>
      </c>
      <c r="M65" s="184" t="s">
        <v>2430</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2430</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2430</v>
      </c>
      <c r="N67" s="2">
        <v>3000</v>
      </c>
      <c r="O67" s="2">
        <v>10010045</v>
      </c>
      <c r="P67" s="2" t="s">
        <v>92</v>
      </c>
      <c r="Q67" s="2">
        <v>1</v>
      </c>
      <c r="R67" s="2">
        <v>10000151</v>
      </c>
      <c r="S67" s="2" t="s">
        <v>849</v>
      </c>
      <c r="T67" s="2">
        <v>1</v>
      </c>
      <c r="U67" s="2">
        <v>10000167</v>
      </c>
      <c r="V67" s="2" t="s">
        <v>2396</v>
      </c>
      <c r="W67" s="2">
        <v>3</v>
      </c>
    </row>
    <row r="68" spans="1:27" ht="20.100000000000001" customHeight="1" x14ac:dyDescent="0.2">
      <c r="K68" s="13">
        <v>6</v>
      </c>
      <c r="L68" s="2">
        <v>3</v>
      </c>
      <c r="M68" s="184" t="s">
        <v>2430</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2430</v>
      </c>
      <c r="N69" s="2">
        <v>3000</v>
      </c>
      <c r="O69" s="2">
        <v>10010045</v>
      </c>
      <c r="P69" s="2" t="s">
        <v>92</v>
      </c>
      <c r="Q69" s="2">
        <v>1</v>
      </c>
      <c r="R69" s="2">
        <v>10000151</v>
      </c>
      <c r="S69" s="2" t="s">
        <v>849</v>
      </c>
      <c r="T69" s="2">
        <v>1</v>
      </c>
      <c r="U69" s="3">
        <v>10010094</v>
      </c>
      <c r="V69" s="6" t="s">
        <v>2431</v>
      </c>
      <c r="W69" s="2">
        <v>1</v>
      </c>
    </row>
    <row r="70" spans="1:27" ht="20.100000000000001" customHeight="1" x14ac:dyDescent="0.2"/>
    <row r="71" spans="1:27" ht="20.100000000000001" customHeight="1" x14ac:dyDescent="0.2"/>
    <row r="72" spans="1:27" ht="20.100000000000001" customHeight="1" x14ac:dyDescent="0.2">
      <c r="K72" s="2" t="s">
        <v>2399</v>
      </c>
    </row>
    <row r="73" spans="1:27" ht="20.100000000000001" customHeight="1" x14ac:dyDescent="0.2">
      <c r="K73" s="2" t="s">
        <v>2399</v>
      </c>
    </row>
    <row r="74" spans="1:27" ht="20.100000000000001" customHeight="1" x14ac:dyDescent="0.2">
      <c r="K74" s="2" t="s">
        <v>2399</v>
      </c>
    </row>
    <row r="75" spans="1:27" ht="20.100000000000001" customHeight="1" x14ac:dyDescent="0.2">
      <c r="K75" s="2" t="s">
        <v>2399</v>
      </c>
    </row>
    <row r="76" spans="1:27" ht="20.100000000000001" customHeight="1" x14ac:dyDescent="0.2">
      <c r="K76" s="2" t="s">
        <v>2399</v>
      </c>
    </row>
    <row r="77" spans="1:27" ht="20.100000000000001" customHeight="1" x14ac:dyDescent="0.2">
      <c r="K77" s="2" t="s">
        <v>2399</v>
      </c>
    </row>
    <row r="78" spans="1:27" ht="20.100000000000001" customHeight="1" x14ac:dyDescent="0.2">
      <c r="K78" s="2" t="s">
        <v>2399</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2430</v>
      </c>
      <c r="I89" s="2">
        <f>B89*10</f>
        <v>1000</v>
      </c>
      <c r="J89" s="3">
        <v>10000158</v>
      </c>
      <c r="K89" s="3" t="s">
        <v>2433</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2430</v>
      </c>
      <c r="I90" s="2">
        <f>B90*10</f>
        <v>2000</v>
      </c>
      <c r="J90" s="3">
        <v>10000158</v>
      </c>
      <c r="K90" s="3" t="s">
        <v>2433</v>
      </c>
      <c r="L90" s="2">
        <v>2</v>
      </c>
      <c r="M90" s="2">
        <v>10000167</v>
      </c>
      <c r="N90" s="2" t="s">
        <v>2396</v>
      </c>
      <c r="O90" s="2">
        <v>2</v>
      </c>
      <c r="P90" s="3">
        <v>10010081</v>
      </c>
      <c r="Q90" s="8" t="s">
        <v>2432</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2430</v>
      </c>
      <c r="I91" s="2">
        <f>B91*10</f>
        <v>2000</v>
      </c>
      <c r="J91" s="3">
        <v>10000158</v>
      </c>
      <c r="K91" s="3" t="s">
        <v>2433</v>
      </c>
      <c r="L91" s="2">
        <v>2</v>
      </c>
      <c r="M91" s="2">
        <v>10000167</v>
      </c>
      <c r="N91" s="2" t="s">
        <v>2396</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2430</v>
      </c>
      <c r="I92" s="2">
        <f>B92*10</f>
        <v>5000</v>
      </c>
      <c r="J92" s="3">
        <v>10000158</v>
      </c>
      <c r="K92" s="3" t="s">
        <v>2433</v>
      </c>
      <c r="L92" s="2">
        <v>5</v>
      </c>
      <c r="M92" s="2">
        <v>10000167</v>
      </c>
      <c r="N92" s="2" t="s">
        <v>2396</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2430</v>
      </c>
      <c r="I93" s="2">
        <f>B93*10</f>
        <v>10000</v>
      </c>
      <c r="J93" s="3">
        <v>10000158</v>
      </c>
      <c r="K93" s="3" t="s">
        <v>2433</v>
      </c>
      <c r="L93" s="2">
        <v>10</v>
      </c>
      <c r="M93" s="2">
        <v>10000167</v>
      </c>
      <c r="N93" s="2" t="s">
        <v>2396</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2430</v>
      </c>
      <c r="I94" s="2">
        <f>B94*10</f>
        <v>10000</v>
      </c>
      <c r="J94" s="3">
        <v>10000158</v>
      </c>
      <c r="K94" s="3" t="s">
        <v>2433</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2436</v>
      </c>
      <c r="C98" s="2"/>
      <c r="D98" s="2"/>
      <c r="E98" s="2"/>
      <c r="U98" s="3"/>
      <c r="V98" s="5"/>
      <c r="W98" s="2"/>
    </row>
    <row r="99" spans="1:23" ht="20.100000000000001" customHeight="1" x14ac:dyDescent="0.2">
      <c r="B99" s="2" t="s">
        <v>2434</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2434</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2434</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2434</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2434</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2435</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2435</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2435</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2435</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2435</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2438</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2442</v>
      </c>
    </row>
    <row r="113" spans="2:11" s="2" customFormat="1" ht="20.100000000000001" customHeight="1" x14ac:dyDescent="0.2">
      <c r="B113" s="2">
        <v>3</v>
      </c>
      <c r="C113" s="3">
        <v>10000132</v>
      </c>
      <c r="D113" s="5" t="s">
        <v>114</v>
      </c>
      <c r="E113" s="2">
        <v>2</v>
      </c>
      <c r="F113" s="2" t="str">
        <f t="shared" si="5"/>
        <v>10000132;2</v>
      </c>
      <c r="K113" s="2" t="s">
        <v>2443</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2444</v>
      </c>
      <c r="K115" s="2">
        <v>6</v>
      </c>
    </row>
    <row r="116" spans="2:11" s="2" customFormat="1" ht="20.100000000000001" customHeight="1" x14ac:dyDescent="0.2">
      <c r="B116" s="2">
        <v>6</v>
      </c>
      <c r="C116" s="3">
        <v>10000131</v>
      </c>
      <c r="D116" s="5" t="s">
        <v>668</v>
      </c>
      <c r="E116" s="2">
        <v>3</v>
      </c>
      <c r="F116" s="2" t="str">
        <f t="shared" si="5"/>
        <v>10000131;3</v>
      </c>
      <c r="J116" s="2" t="s">
        <v>2445</v>
      </c>
      <c r="K116" s="2">
        <v>4</v>
      </c>
    </row>
    <row r="117" spans="2:11" s="2" customFormat="1" ht="20.100000000000001" customHeight="1" x14ac:dyDescent="0.2">
      <c r="B117" s="2">
        <v>7</v>
      </c>
      <c r="C117" s="3">
        <v>10010039</v>
      </c>
      <c r="D117" s="3" t="s">
        <v>846</v>
      </c>
      <c r="E117" s="2">
        <v>1</v>
      </c>
      <c r="F117" s="2" t="str">
        <f t="shared" si="5"/>
        <v>10010039;1</v>
      </c>
      <c r="J117" s="2" t="s">
        <v>2446</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2439</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2441</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2440</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2424</v>
      </c>
      <c r="C151" s="1"/>
      <c r="D151" s="1"/>
      <c r="E151" s="2" t="s">
        <v>2481</v>
      </c>
      <c r="F151" s="2">
        <v>2000</v>
      </c>
      <c r="G151" s="1"/>
    </row>
    <row r="152" spans="1:18" ht="20.100000000000001" customHeight="1" x14ac:dyDescent="0.2">
      <c r="A152" s="1"/>
      <c r="B152" s="80" t="s">
        <v>2467</v>
      </c>
      <c r="C152" s="2" t="s">
        <v>2470</v>
      </c>
      <c r="D152" s="2" t="s">
        <v>2479</v>
      </c>
      <c r="E152" s="2" t="s">
        <v>2480</v>
      </c>
      <c r="F152" s="1"/>
      <c r="G152" s="1"/>
      <c r="N152" s="3">
        <v>10010091</v>
      </c>
      <c r="O152" s="6" t="s">
        <v>672</v>
      </c>
    </row>
    <row r="153" spans="1:18" ht="20.100000000000001" customHeight="1" x14ac:dyDescent="0.2">
      <c r="A153" s="1"/>
      <c r="B153" s="2" t="s">
        <v>2468</v>
      </c>
      <c r="C153" s="160" t="s">
        <v>2471</v>
      </c>
      <c r="D153" s="2">
        <v>20</v>
      </c>
      <c r="E153" s="2">
        <f>D153/$F$151</f>
        <v>0.01</v>
      </c>
      <c r="F153" s="1"/>
      <c r="G153" s="1"/>
      <c r="N153" s="3">
        <v>10010092</v>
      </c>
      <c r="O153" s="6" t="s">
        <v>673</v>
      </c>
    </row>
    <row r="154" spans="1:18" ht="20.100000000000001" customHeight="1" x14ac:dyDescent="0.2">
      <c r="A154" s="1"/>
      <c r="B154" s="2" t="s">
        <v>2469</v>
      </c>
      <c r="C154" s="159" t="s">
        <v>2474</v>
      </c>
      <c r="D154" s="2">
        <v>10</v>
      </c>
      <c r="E154" s="2">
        <f t="shared" ref="E154:E155" si="8">D154/$F$151</f>
        <v>5.0000000000000001E-3</v>
      </c>
      <c r="F154" s="1"/>
      <c r="G154" s="1"/>
      <c r="N154" s="3">
        <v>10010093</v>
      </c>
      <c r="O154" s="6" t="s">
        <v>675</v>
      </c>
    </row>
    <row r="155" spans="1:18" ht="20.100000000000001" customHeight="1" x14ac:dyDescent="0.2">
      <c r="A155" s="1"/>
      <c r="B155" s="2" t="s">
        <v>2472</v>
      </c>
      <c r="C155" s="159" t="s">
        <v>2473</v>
      </c>
      <c r="D155" s="2">
        <v>5</v>
      </c>
      <c r="E155" s="2">
        <f t="shared" si="8"/>
        <v>2.5000000000000001E-3</v>
      </c>
      <c r="F155" s="1"/>
      <c r="G155" s="1"/>
    </row>
    <row r="156" spans="1:18" ht="20.100000000000001" customHeight="1" x14ac:dyDescent="0.2">
      <c r="B156" s="1"/>
      <c r="C156" s="1"/>
      <c r="D156" s="1"/>
      <c r="E156" s="1"/>
      <c r="F156" s="2" t="s">
        <v>2482</v>
      </c>
      <c r="G156" s="1"/>
      <c r="H156" s="1"/>
      <c r="I156" s="1"/>
      <c r="J156" s="1"/>
      <c r="K156" s="1"/>
      <c r="L156" s="2" t="s">
        <v>2482</v>
      </c>
      <c r="M156" s="1"/>
      <c r="N156" s="1"/>
      <c r="O156" s="1"/>
      <c r="P156" s="1"/>
      <c r="Q156" s="1"/>
      <c r="R156" s="2" t="s">
        <v>2482</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2475</v>
      </c>
      <c r="C158" s="1"/>
      <c r="D158" s="1"/>
      <c r="E158" s="2" t="s">
        <v>2477</v>
      </c>
      <c r="F158" s="2" t="s">
        <v>2478</v>
      </c>
      <c r="G158" s="1"/>
      <c r="H158" s="1"/>
      <c r="I158" s="1"/>
      <c r="J158" s="1"/>
      <c r="K158" s="1"/>
      <c r="L158" s="2" t="s">
        <v>2478</v>
      </c>
      <c r="M158" s="1"/>
      <c r="N158" s="1"/>
      <c r="O158" s="1"/>
      <c r="P158" s="1"/>
      <c r="Q158" s="1"/>
      <c r="R158" s="2" t="s">
        <v>2478</v>
      </c>
    </row>
    <row r="159" spans="1:18" ht="20.100000000000001" customHeight="1" x14ac:dyDescent="0.2">
      <c r="B159" s="2" t="s">
        <v>2468</v>
      </c>
      <c r="C159" s="3">
        <v>1</v>
      </c>
      <c r="D159" s="5" t="s">
        <v>2476</v>
      </c>
      <c r="E159" s="2">
        <v>5000</v>
      </c>
      <c r="F159" s="2">
        <v>0.2</v>
      </c>
      <c r="G159" s="1"/>
      <c r="H159" s="2" t="s">
        <v>2469</v>
      </c>
      <c r="I159" s="3">
        <v>1</v>
      </c>
      <c r="J159" s="5" t="s">
        <v>2476</v>
      </c>
      <c r="K159" s="2">
        <v>10000</v>
      </c>
      <c r="L159" s="2">
        <v>0.2</v>
      </c>
      <c r="M159" s="1"/>
      <c r="N159" s="2" t="s">
        <v>2472</v>
      </c>
      <c r="O159" s="3">
        <v>1</v>
      </c>
      <c r="P159" s="5" t="s">
        <v>2476</v>
      </c>
      <c r="Q159" s="2">
        <v>30000</v>
      </c>
      <c r="R159" s="2">
        <v>0.2</v>
      </c>
    </row>
    <row r="160" spans="1:18" ht="20.100000000000001" customHeight="1" x14ac:dyDescent="0.2">
      <c r="B160" s="1"/>
      <c r="C160" s="3">
        <v>1</v>
      </c>
      <c r="D160" s="5" t="s">
        <v>2476</v>
      </c>
      <c r="E160" s="2">
        <v>10000</v>
      </c>
      <c r="F160" s="2">
        <v>0.1</v>
      </c>
      <c r="G160" s="1"/>
      <c r="H160" s="1"/>
      <c r="I160" s="3">
        <v>1</v>
      </c>
      <c r="J160" s="5" t="s">
        <v>2476</v>
      </c>
      <c r="K160" s="2">
        <v>20000</v>
      </c>
      <c r="L160" s="2">
        <v>0.1</v>
      </c>
      <c r="M160" s="1"/>
      <c r="N160" s="1"/>
      <c r="O160" s="3">
        <v>1</v>
      </c>
      <c r="P160" s="5" t="s">
        <v>2476</v>
      </c>
      <c r="Q160" s="2">
        <v>50000</v>
      </c>
      <c r="R160" s="2">
        <v>0.1</v>
      </c>
    </row>
    <row r="161" spans="1:18" ht="20.100000000000001" customHeight="1" x14ac:dyDescent="0.2">
      <c r="B161" s="1"/>
      <c r="C161" s="3">
        <v>1</v>
      </c>
      <c r="D161" s="5" t="s">
        <v>2476</v>
      </c>
      <c r="E161" s="2">
        <v>20000</v>
      </c>
      <c r="F161" s="2">
        <v>0.05</v>
      </c>
      <c r="G161" s="1"/>
      <c r="H161" s="1"/>
      <c r="I161" s="3">
        <v>1</v>
      </c>
      <c r="J161" s="5" t="s">
        <v>2476</v>
      </c>
      <c r="K161" s="2">
        <v>30000</v>
      </c>
      <c r="L161" s="2">
        <v>0.05</v>
      </c>
      <c r="M161" s="1"/>
      <c r="N161" s="1"/>
      <c r="O161" s="3">
        <v>1</v>
      </c>
      <c r="P161" s="5" t="s">
        <v>2476</v>
      </c>
      <c r="Q161" s="2">
        <v>100000</v>
      </c>
      <c r="R161" s="2">
        <v>0.05</v>
      </c>
    </row>
    <row r="162" spans="1:18" ht="20.100000000000001" customHeight="1" x14ac:dyDescent="0.2">
      <c r="B162" s="1"/>
      <c r="C162" s="3">
        <v>10000132</v>
      </c>
      <c r="D162" s="5" t="s">
        <v>2484</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2483</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2485</v>
      </c>
      <c r="C177" s="1"/>
      <c r="D177" s="1"/>
      <c r="E177" s="1"/>
      <c r="F177" s="1"/>
      <c r="O177" s="3">
        <v>10010086</v>
      </c>
      <c r="P177" s="6" t="s">
        <v>681</v>
      </c>
      <c r="Q177" s="2">
        <v>1</v>
      </c>
      <c r="R177" s="2">
        <v>0.02</v>
      </c>
    </row>
    <row r="178" spans="1:18" ht="20.100000000000001" customHeight="1" x14ac:dyDescent="0.2">
      <c r="A178" s="1"/>
      <c r="B178" s="1"/>
      <c r="C178" s="3">
        <v>1</v>
      </c>
      <c r="D178" s="5" t="s">
        <v>2476</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2486</v>
      </c>
      <c r="D185" s="2" t="s">
        <v>2487</v>
      </c>
      <c r="F185" s="2" t="s">
        <v>2490</v>
      </c>
    </row>
    <row r="186" spans="1:18" s="2" customFormat="1" ht="20.100000000000001" customHeight="1" x14ac:dyDescent="0.2">
      <c r="E186" s="2">
        <v>0.53</v>
      </c>
      <c r="F186" s="2">
        <v>5</v>
      </c>
      <c r="G186" s="2">
        <f>F186*30</f>
        <v>150</v>
      </c>
      <c r="H186" s="3">
        <v>10000184</v>
      </c>
      <c r="I186" s="6" t="s">
        <v>2326</v>
      </c>
      <c r="J186" s="2">
        <v>200</v>
      </c>
      <c r="K186" s="2">
        <v>1</v>
      </c>
      <c r="L186" s="2" t="s">
        <v>2489</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9">F187*30</f>
        <v>300</v>
      </c>
      <c r="H187" s="3">
        <v>10000184</v>
      </c>
      <c r="I187" s="6" t="s">
        <v>2326</v>
      </c>
      <c r="J187" s="2">
        <v>200</v>
      </c>
      <c r="K187" s="2">
        <v>1</v>
      </c>
      <c r="L187" s="2" t="s">
        <v>2489</v>
      </c>
      <c r="M187" s="2">
        <v>200000</v>
      </c>
      <c r="N187" s="3">
        <v>10010093</v>
      </c>
      <c r="O187" s="6" t="s">
        <v>675</v>
      </c>
      <c r="P187" s="2">
        <v>1</v>
      </c>
      <c r="Q187" s="9" t="str">
        <f t="shared" ref="Q187:Q190" si="10">H187&amp;";"&amp;J187&amp;"@"&amp;K187&amp;";"&amp;M187&amp;"@"&amp;N187&amp;";"&amp;P187</f>
        <v>10000184;200@1;200000@10010093;1</v>
      </c>
    </row>
    <row r="188" spans="1:18" s="2" customFormat="1" ht="20.100000000000001" customHeight="1" x14ac:dyDescent="0.2">
      <c r="B188" s="2">
        <v>1</v>
      </c>
      <c r="C188" s="2" t="s">
        <v>2489</v>
      </c>
      <c r="D188" s="2">
        <v>200000</v>
      </c>
      <c r="E188" s="2">
        <v>6.6000000000000003E-2</v>
      </c>
      <c r="F188" s="2">
        <v>20</v>
      </c>
      <c r="G188" s="2">
        <f t="shared" si="9"/>
        <v>600</v>
      </c>
      <c r="H188" s="3">
        <v>10000184</v>
      </c>
      <c r="I188" s="6" t="s">
        <v>2326</v>
      </c>
      <c r="J188" s="2">
        <v>400</v>
      </c>
      <c r="K188" s="2">
        <v>1</v>
      </c>
      <c r="L188" s="2" t="s">
        <v>2489</v>
      </c>
      <c r="M188" s="2">
        <v>500000</v>
      </c>
      <c r="N188" s="3">
        <v>10010040</v>
      </c>
      <c r="O188" s="3" t="s">
        <v>753</v>
      </c>
      <c r="P188" s="2">
        <v>1</v>
      </c>
      <c r="Q188" s="9" t="str">
        <f t="shared" si="10"/>
        <v>10000184;400@1;500000@10010040;1</v>
      </c>
    </row>
    <row r="189" spans="1:18" s="2" customFormat="1" ht="20.100000000000001" customHeight="1" x14ac:dyDescent="0.2">
      <c r="B189" s="2">
        <v>3</v>
      </c>
      <c r="C189" s="2" t="s">
        <v>2488</v>
      </c>
      <c r="D189" s="2">
        <v>300</v>
      </c>
      <c r="E189" s="2">
        <v>6.6000000000000003E-2</v>
      </c>
      <c r="F189" s="2">
        <v>30</v>
      </c>
      <c r="G189" s="2">
        <f t="shared" si="9"/>
        <v>900</v>
      </c>
      <c r="H189" s="3">
        <v>10000184</v>
      </c>
      <c r="I189" s="6" t="s">
        <v>2326</v>
      </c>
      <c r="J189" s="2">
        <v>400</v>
      </c>
      <c r="K189" s="2">
        <v>1</v>
      </c>
      <c r="L189" s="2" t="s">
        <v>2489</v>
      </c>
      <c r="M189" s="2">
        <v>500000</v>
      </c>
      <c r="N189" s="2">
        <v>10000141</v>
      </c>
      <c r="O189" s="2" t="s">
        <v>852</v>
      </c>
      <c r="P189" s="2">
        <v>1</v>
      </c>
      <c r="Q189" s="9" t="str">
        <f t="shared" si="10"/>
        <v>10000184;400@1;500000@10000141;1</v>
      </c>
    </row>
    <row r="190" spans="1:18" s="2" customFormat="1" ht="20.100000000000001" customHeight="1" x14ac:dyDescent="0.2">
      <c r="B190" s="3">
        <v>10010041</v>
      </c>
      <c r="C190" s="5" t="s">
        <v>817</v>
      </c>
      <c r="D190" s="2">
        <v>5</v>
      </c>
      <c r="E190" s="2">
        <v>6.6000000000000003E-2</v>
      </c>
      <c r="F190" s="2">
        <v>50</v>
      </c>
      <c r="G190" s="2">
        <f t="shared" si="9"/>
        <v>1500</v>
      </c>
      <c r="H190" s="3">
        <v>10000184</v>
      </c>
      <c r="I190" s="6" t="s">
        <v>2326</v>
      </c>
      <c r="J190" s="2">
        <v>800</v>
      </c>
      <c r="K190" s="2">
        <v>1</v>
      </c>
      <c r="L190" s="2" t="s">
        <v>2489</v>
      </c>
      <c r="M190" s="2">
        <v>1000000</v>
      </c>
      <c r="N190" s="3">
        <v>10010026</v>
      </c>
      <c r="O190" s="5" t="s">
        <v>98</v>
      </c>
      <c r="P190" s="2">
        <v>1</v>
      </c>
      <c r="Q190" s="9" t="str">
        <f t="shared" si="10"/>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2488</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2488</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2461</v>
      </c>
      <c r="D207" s="2">
        <v>1</v>
      </c>
      <c r="E207" s="2">
        <v>1.6E-2</v>
      </c>
    </row>
    <row r="208" spans="1:5" s="2" customFormat="1" ht="20.100000000000001" customHeight="1" x14ac:dyDescent="0.2">
      <c r="B208" s="3">
        <v>10000143</v>
      </c>
      <c r="C208" s="5" t="s">
        <v>122</v>
      </c>
      <c r="D208" s="2">
        <v>1</v>
      </c>
      <c r="E208" s="2">
        <v>1.6E-2</v>
      </c>
    </row>
    <row r="209" spans="1:5" s="2" customFormat="1" ht="20.100000000000001" customHeight="1" x14ac:dyDescent="0.2">
      <c r="B209" s="2">
        <v>10000167</v>
      </c>
      <c r="C209" s="2" t="s">
        <v>2396</v>
      </c>
      <c r="D209" s="2">
        <v>2</v>
      </c>
      <c r="E209" s="2">
        <v>1.6E-2</v>
      </c>
    </row>
    <row r="210" spans="1:5" s="2" customFormat="1" ht="20.100000000000001" customHeight="1" x14ac:dyDescent="0.2">
      <c r="B210" s="3">
        <v>10000184</v>
      </c>
      <c r="C210" s="6" t="s">
        <v>2326</v>
      </c>
      <c r="D210" s="2">
        <v>100</v>
      </c>
      <c r="E210" s="2">
        <v>1.6E-2</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c r="E213" s="2">
        <v>0.01</v>
      </c>
    </row>
    <row r="214" spans="1:5" s="2" customFormat="1" ht="20.100000000000001" customHeight="1" x14ac:dyDescent="0.2">
      <c r="B214" s="3">
        <v>10000135</v>
      </c>
      <c r="C214" s="3" t="s">
        <v>2316</v>
      </c>
      <c r="D214" s="2">
        <v>1</v>
      </c>
      <c r="E214" s="2">
        <v>0.01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2025-12-19T06:25:22Z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