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75F7B81-A7A5-43EC-9B84-CC23BB45F245}"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20" i="6" l="1"/>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<sst xmlns="http://schemas.openxmlformats.org/spreadsheetml/2006/main" count="10083" uniqueCount="2520">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</sst>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Q1" zoomScaleNormal="100" workbookViewId="0">
      <selection activeCell="W29" sqref="W29"/>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6" si="0">ROUND(D3*1000000,0)</f>
        <v>100000</v>
      </c>
      <c r="H3" s="104">
        <f t="shared" ref="H3:H6" si="1">C3</f>
        <v>1</v>
      </c>
      <c r="I3" s="2">
        <f t="shared" ref="I3:I6" si="2">E3</f>
        <v>50000</v>
      </c>
      <c r="J3" s="2">
        <f t="shared" ref="J3:J6"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0"/>
  <sheetViews>
    <sheetView tabSelected="1" topLeftCell="A136" zoomScaleNormal="100" workbookViewId="0">
      <selection activeCell="F158" sqref="F158"/>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8">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8"/>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8"/>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8"/>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8"/>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8"/>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8"/>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8"/>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8"/>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9">C112&amp;";"&amp;E112</f>
        <v>10010083;3</v>
      </c>
      <c r="K112" s="2" t="s">
        <v>2441</v>
      </c>
    </row>
    <row r="113" spans="2:11" s="2" customFormat="1" ht="20.100000000000001" customHeight="1" x14ac:dyDescent="0.2">
      <c r="B113" s="2">
        <v>3</v>
      </c>
      <c r="C113" s="3">
        <v>10000132</v>
      </c>
      <c r="D113" s="5" t="s">
        <v>114</v>
      </c>
      <c r="E113" s="2">
        <v>2</v>
      </c>
      <c r="F113" s="2" t="str">
        <f t="shared" si="9"/>
        <v>10000132;2</v>
      </c>
      <c r="K113" s="2" t="s">
        <v>2442</v>
      </c>
    </row>
    <row r="114" spans="2:11" s="2" customFormat="1" ht="20.100000000000001" customHeight="1" x14ac:dyDescent="0.2">
      <c r="B114" s="2">
        <v>4</v>
      </c>
      <c r="C114" s="3">
        <v>10000132</v>
      </c>
      <c r="D114" s="5" t="s">
        <v>114</v>
      </c>
      <c r="E114" s="2">
        <v>5</v>
      </c>
      <c r="F114" s="2" t="str">
        <f t="shared" si="9"/>
        <v>10000132;5</v>
      </c>
    </row>
    <row r="115" spans="2:11" s="2" customFormat="1" ht="20.100000000000001" customHeight="1" x14ac:dyDescent="0.2">
      <c r="B115" s="2">
        <v>5</v>
      </c>
      <c r="C115" s="3">
        <v>10000131</v>
      </c>
      <c r="D115" s="5" t="s">
        <v>668</v>
      </c>
      <c r="E115" s="2">
        <v>1</v>
      </c>
      <c r="F115" s="2" t="str">
        <f t="shared" si="9"/>
        <v>10000131;1</v>
      </c>
      <c r="J115" s="2" t="s">
        <v>2443</v>
      </c>
      <c r="K115" s="2">
        <v>6</v>
      </c>
    </row>
    <row r="116" spans="2:11" s="2" customFormat="1" ht="20.100000000000001" customHeight="1" x14ac:dyDescent="0.2">
      <c r="B116" s="2">
        <v>6</v>
      </c>
      <c r="C116" s="3">
        <v>10000131</v>
      </c>
      <c r="D116" s="5" t="s">
        <v>668</v>
      </c>
      <c r="E116" s="2">
        <v>3</v>
      </c>
      <c r="F116" s="2" t="str">
        <f t="shared" si="9"/>
        <v>10000131;3</v>
      </c>
      <c r="J116" s="2" t="s">
        <v>2444</v>
      </c>
      <c r="K116" s="2">
        <v>4</v>
      </c>
    </row>
    <row r="117" spans="2:11" s="2" customFormat="1" ht="20.100000000000001" customHeight="1" x14ac:dyDescent="0.2">
      <c r="B117" s="2">
        <v>7</v>
      </c>
      <c r="C117" s="3">
        <v>10010039</v>
      </c>
      <c r="D117" s="3" t="s">
        <v>846</v>
      </c>
      <c r="E117" s="2">
        <v>1</v>
      </c>
      <c r="F117" s="2" t="str">
        <f t="shared" si="9"/>
        <v>10010039;1</v>
      </c>
      <c r="J117" s="2" t="s">
        <v>2445</v>
      </c>
      <c r="K117" s="2">
        <v>2</v>
      </c>
    </row>
    <row r="118" spans="2:11" s="2" customFormat="1" ht="20.100000000000001" customHeight="1" x14ac:dyDescent="0.2">
      <c r="B118" s="2">
        <v>8</v>
      </c>
      <c r="C118" s="3">
        <v>10010041</v>
      </c>
      <c r="D118" s="5" t="s">
        <v>817</v>
      </c>
      <c r="E118" s="2">
        <v>2</v>
      </c>
      <c r="F118" s="2" t="str">
        <f t="shared" si="9"/>
        <v>10010041;2</v>
      </c>
    </row>
    <row r="119" spans="2:11" s="2" customFormat="1" ht="20.100000000000001" customHeight="1" x14ac:dyDescent="0.2">
      <c r="B119" s="2">
        <v>9</v>
      </c>
      <c r="C119" s="3">
        <v>10010042</v>
      </c>
      <c r="D119" s="39" t="s">
        <v>126</v>
      </c>
      <c r="E119" s="2">
        <v>2</v>
      </c>
      <c r="F119" s="2" t="str">
        <f t="shared" si="9"/>
        <v>10010042;2</v>
      </c>
    </row>
    <row r="120" spans="2:11" s="2" customFormat="1" ht="20.100000000000001" customHeight="1" x14ac:dyDescent="0.2">
      <c r="B120" s="2">
        <v>10</v>
      </c>
      <c r="C120" s="4">
        <v>10010098</v>
      </c>
      <c r="D120" s="7" t="s">
        <v>676</v>
      </c>
      <c r="E120" s="2">
        <v>2</v>
      </c>
      <c r="F120" s="2" t="str">
        <f t="shared" si="9"/>
        <v>10010098;2</v>
      </c>
    </row>
    <row r="121" spans="2:11" s="2" customFormat="1" ht="20.100000000000001" customHeight="1" x14ac:dyDescent="0.2">
      <c r="B121" s="2">
        <v>11</v>
      </c>
      <c r="C121" s="3">
        <v>10010085</v>
      </c>
      <c r="D121" s="39" t="s">
        <v>832</v>
      </c>
      <c r="E121" s="2">
        <v>5</v>
      </c>
      <c r="F121" s="2" t="str">
        <f t="shared" si="9"/>
        <v>10010085;5</v>
      </c>
    </row>
    <row r="122" spans="2:11" s="2" customFormat="1" ht="20.100000000000001" customHeight="1" x14ac:dyDescent="0.2">
      <c r="B122" s="2">
        <v>12</v>
      </c>
      <c r="C122" s="4">
        <v>10010085</v>
      </c>
      <c r="D122" s="7" t="s">
        <v>832</v>
      </c>
      <c r="E122" s="2">
        <v>10</v>
      </c>
      <c r="F122" s="2" t="str">
        <f t="shared" si="9"/>
        <v>10010085;10</v>
      </c>
    </row>
    <row r="123" spans="2:11" s="2" customFormat="1" ht="20.100000000000001" customHeight="1" x14ac:dyDescent="0.2">
      <c r="B123" s="2">
        <v>14</v>
      </c>
      <c r="C123" s="3">
        <v>10010091</v>
      </c>
      <c r="D123" s="6" t="s">
        <v>672</v>
      </c>
      <c r="E123" s="2">
        <v>1</v>
      </c>
      <c r="F123" s="2" t="str">
        <f t="shared" si="9"/>
        <v>10010091;1</v>
      </c>
    </row>
    <row r="124" spans="2:11" s="2" customFormat="1" ht="20.100000000000001" customHeight="1" x14ac:dyDescent="0.2">
      <c r="B124" s="2">
        <v>15</v>
      </c>
      <c r="C124" s="3">
        <v>10010034</v>
      </c>
      <c r="D124" s="6" t="s">
        <v>1591</v>
      </c>
      <c r="E124" s="2">
        <v>1</v>
      </c>
      <c r="F124" s="2" t="str">
        <f t="shared" si="9"/>
        <v>10010034;1</v>
      </c>
    </row>
    <row r="125" spans="2:11" s="2" customFormat="1" ht="20.100000000000001" customHeight="1" x14ac:dyDescent="0.2">
      <c r="B125" s="2">
        <v>16</v>
      </c>
      <c r="C125" s="3">
        <v>10000184</v>
      </c>
      <c r="D125" s="6" t="s">
        <v>2326</v>
      </c>
      <c r="E125" s="2">
        <v>30</v>
      </c>
      <c r="F125" s="2" t="str">
        <f t="shared" si="9"/>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0">C128&amp;";"&amp;E128</f>
        <v>10000166;1</v>
      </c>
    </row>
    <row r="129" spans="1:8" s="2" customFormat="1" ht="20.100000000000001" customHeight="1" x14ac:dyDescent="0.2">
      <c r="B129" s="2">
        <v>2</v>
      </c>
      <c r="C129" s="3">
        <v>10010028</v>
      </c>
      <c r="D129" s="5" t="s">
        <v>1727</v>
      </c>
      <c r="E129" s="2">
        <v>1</v>
      </c>
      <c r="F129" s="2" t="str">
        <f t="shared" si="10"/>
        <v>10010028;1</v>
      </c>
    </row>
    <row r="130" spans="1:8" s="2" customFormat="1" ht="20.100000000000001" customHeight="1" x14ac:dyDescent="0.2">
      <c r="B130" s="2">
        <v>3</v>
      </c>
      <c r="C130" s="3">
        <v>10010033</v>
      </c>
      <c r="D130" s="5" t="s">
        <v>801</v>
      </c>
      <c r="E130" s="2">
        <v>1</v>
      </c>
      <c r="F130" s="2" t="str">
        <f t="shared" si="10"/>
        <v>10010033;1</v>
      </c>
    </row>
    <row r="131" spans="1:8" s="2" customFormat="1" ht="20.100000000000001" customHeight="1" x14ac:dyDescent="0.2">
      <c r="B131" s="2">
        <v>4</v>
      </c>
      <c r="C131" s="3">
        <v>10010043</v>
      </c>
      <c r="D131" s="39" t="s">
        <v>819</v>
      </c>
      <c r="E131" s="2">
        <v>2</v>
      </c>
      <c r="F131" s="2" t="str">
        <f t="shared" si="10"/>
        <v>10010043;2</v>
      </c>
    </row>
    <row r="132" spans="1:8" s="2" customFormat="1" ht="20.100000000000001" customHeight="1" x14ac:dyDescent="0.2">
      <c r="B132" s="2">
        <v>5</v>
      </c>
      <c r="C132" s="3">
        <v>10010037</v>
      </c>
      <c r="D132" s="5" t="s">
        <v>2440</v>
      </c>
      <c r="E132" s="2">
        <v>2</v>
      </c>
      <c r="F132" s="2" t="str">
        <f t="shared" si="10"/>
        <v>10010037;2</v>
      </c>
    </row>
    <row r="133" spans="1:8" s="2" customFormat="1" ht="20.100000000000001" customHeight="1" x14ac:dyDescent="0.2">
      <c r="B133" s="2">
        <v>6</v>
      </c>
      <c r="C133" s="3">
        <v>10010083</v>
      </c>
      <c r="D133" s="39" t="s">
        <v>257</v>
      </c>
      <c r="E133" s="2">
        <v>5</v>
      </c>
      <c r="F133" s="2" t="str">
        <f t="shared" si="10"/>
        <v>10010083;5</v>
      </c>
    </row>
    <row r="134" spans="1:8" s="2" customFormat="1" ht="20.100000000000001" customHeight="1" x14ac:dyDescent="0.2">
      <c r="B134" s="2">
        <v>7</v>
      </c>
      <c r="C134" s="3">
        <v>10000142</v>
      </c>
      <c r="D134" s="5" t="s">
        <v>108</v>
      </c>
      <c r="E134" s="2">
        <v>1</v>
      </c>
      <c r="F134" s="2" t="str">
        <f t="shared" si="10"/>
        <v>10000142;1</v>
      </c>
    </row>
    <row r="135" spans="1:8" s="2" customFormat="1" ht="20.100000000000001" customHeight="1" x14ac:dyDescent="0.2">
      <c r="B135" s="2">
        <v>8</v>
      </c>
      <c r="C135" s="3">
        <v>10010092</v>
      </c>
      <c r="D135" s="6" t="s">
        <v>673</v>
      </c>
      <c r="E135" s="2">
        <v>1</v>
      </c>
      <c r="F135" s="2" t="str">
        <f t="shared" si="10"/>
        <v>10010092;1</v>
      </c>
    </row>
    <row r="136" spans="1:8" s="2" customFormat="1" ht="20.100000000000001" customHeight="1" x14ac:dyDescent="0.2">
      <c r="B136" s="2">
        <v>9</v>
      </c>
      <c r="C136" s="3">
        <v>10010085</v>
      </c>
      <c r="D136" s="5" t="s">
        <v>832</v>
      </c>
      <c r="E136" s="2">
        <v>20</v>
      </c>
      <c r="F136" s="2" t="str">
        <f t="shared" si="10"/>
        <v>10010085;20</v>
      </c>
    </row>
    <row r="137" spans="1:8" s="2" customFormat="1" ht="20.100000000000001" customHeight="1" x14ac:dyDescent="0.2">
      <c r="B137" s="2">
        <v>10</v>
      </c>
      <c r="C137" s="3">
        <v>10000184</v>
      </c>
      <c r="D137" s="5" t="s">
        <v>2326</v>
      </c>
      <c r="E137" s="2">
        <v>60</v>
      </c>
      <c r="F137" s="2" t="str">
        <f t="shared" si="10"/>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1">C140&amp;";"&amp;E140</f>
        <v>10000150;1</v>
      </c>
    </row>
    <row r="141" spans="1:8" ht="20.100000000000001" customHeight="1" x14ac:dyDescent="0.2">
      <c r="B141" s="2">
        <v>2</v>
      </c>
      <c r="C141" s="3">
        <v>10000141</v>
      </c>
      <c r="D141" s="5" t="s">
        <v>852</v>
      </c>
      <c r="E141" s="2">
        <v>1</v>
      </c>
      <c r="F141" s="2" t="str">
        <f t="shared" si="11"/>
        <v>10000141;1</v>
      </c>
    </row>
    <row r="142" spans="1:8" ht="20.100000000000001" customHeight="1" x14ac:dyDescent="0.2">
      <c r="B142" s="2">
        <v>3</v>
      </c>
      <c r="C142" s="3">
        <v>10010040</v>
      </c>
      <c r="D142" s="3" t="s">
        <v>753</v>
      </c>
      <c r="E142" s="2">
        <v>1</v>
      </c>
      <c r="F142" s="2" t="str">
        <f t="shared" si="11"/>
        <v>10010040;1</v>
      </c>
    </row>
    <row r="143" spans="1:8" ht="20.100000000000001" customHeight="1" x14ac:dyDescent="0.2">
      <c r="B143" s="2">
        <v>4</v>
      </c>
      <c r="C143" s="3">
        <v>10010086</v>
      </c>
      <c r="D143" s="6" t="s">
        <v>681</v>
      </c>
      <c r="E143" s="2">
        <v>1</v>
      </c>
      <c r="F143" s="2" t="str">
        <f t="shared" si="11"/>
        <v>10010086;1</v>
      </c>
    </row>
    <row r="144" spans="1:8" ht="20.100000000000001" customHeight="1" x14ac:dyDescent="0.2">
      <c r="B144" s="2">
        <v>5</v>
      </c>
      <c r="C144" s="3">
        <v>10010046</v>
      </c>
      <c r="D144" s="5" t="s">
        <v>818</v>
      </c>
      <c r="E144" s="2">
        <v>1</v>
      </c>
      <c r="F144" s="2" t="str">
        <f t="shared" si="11"/>
        <v>10010046;1</v>
      </c>
    </row>
    <row r="145" spans="1:18" ht="20.100000000000001" customHeight="1" x14ac:dyDescent="0.2">
      <c r="B145" s="2">
        <v>6</v>
      </c>
      <c r="C145" s="3">
        <v>10010045</v>
      </c>
      <c r="D145" s="5" t="s">
        <v>92</v>
      </c>
      <c r="E145" s="2">
        <v>1</v>
      </c>
      <c r="F145" s="2" t="str">
        <f t="shared" si="11"/>
        <v>10010045;1</v>
      </c>
    </row>
    <row r="146" spans="1:18" ht="20.100000000000001" customHeight="1" x14ac:dyDescent="0.2">
      <c r="B146" s="2">
        <v>7</v>
      </c>
      <c r="C146" s="3">
        <v>10000143</v>
      </c>
      <c r="D146" s="5" t="s">
        <v>122</v>
      </c>
      <c r="E146" s="2">
        <v>1</v>
      </c>
      <c r="F146" s="2" t="str">
        <f t="shared" si="11"/>
        <v>10000143;1</v>
      </c>
    </row>
    <row r="147" spans="1:18" ht="20.100000000000001" customHeight="1" x14ac:dyDescent="0.2">
      <c r="B147" s="2">
        <v>8</v>
      </c>
      <c r="C147" s="3">
        <v>10010093</v>
      </c>
      <c r="D147" s="6" t="s">
        <v>675</v>
      </c>
      <c r="E147" s="2">
        <v>1</v>
      </c>
      <c r="F147" s="2" t="str">
        <f t="shared" si="11"/>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2">
        <f>E153*1000000</f>
        <v>10000</v>
      </c>
      <c r="G153" s="1"/>
      <c r="N153" s="3">
        <v>10010092</v>
      </c>
      <c r="O153" s="6" t="s">
        <v>673</v>
      </c>
    </row>
    <row r="154" spans="1:18" ht="20.100000000000001" customHeight="1" x14ac:dyDescent="0.2">
      <c r="A154" s="1"/>
      <c r="B154" s="2" t="s">
        <v>2461</v>
      </c>
      <c r="C154" s="159" t="s">
        <v>2466</v>
      </c>
      <c r="D154" s="2">
        <v>10</v>
      </c>
      <c r="E154" s="2">
        <f t="shared" ref="E154:E155" si="12">D154/$F$151</f>
        <v>5.0000000000000001E-3</v>
      </c>
      <c r="F154" s="2">
        <f t="shared" ref="F154:F155" si="13">E154*1000000</f>
        <v>5000</v>
      </c>
      <c r="G154" s="1"/>
      <c r="N154" s="3">
        <v>10010093</v>
      </c>
      <c r="O154" s="6" t="s">
        <v>675</v>
      </c>
    </row>
    <row r="155" spans="1:18" ht="20.100000000000001" customHeight="1" x14ac:dyDescent="0.2">
      <c r="A155" s="1"/>
      <c r="B155" s="2" t="s">
        <v>2464</v>
      </c>
      <c r="C155" s="159" t="s">
        <v>2465</v>
      </c>
      <c r="D155" s="2">
        <v>5</v>
      </c>
      <c r="E155" s="2">
        <f t="shared" si="12"/>
        <v>2.5000000000000001E-3</v>
      </c>
      <c r="F155" s="2">
        <f t="shared" si="13"/>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4">F187*30</f>
        <v>300</v>
      </c>
      <c r="H187" s="3">
        <v>10000184</v>
      </c>
      <c r="I187" s="6" t="s">
        <v>2326</v>
      </c>
      <c r="J187" s="2">
        <v>200</v>
      </c>
      <c r="K187" s="2">
        <v>1</v>
      </c>
      <c r="L187" s="2" t="s">
        <v>2481</v>
      </c>
      <c r="M187" s="2">
        <v>200000</v>
      </c>
      <c r="N187" s="3">
        <v>10010093</v>
      </c>
      <c r="O187" s="6" t="s">
        <v>675</v>
      </c>
      <c r="P187" s="2">
        <v>1</v>
      </c>
      <c r="Q187" s="9" t="str">
        <f t="shared" ref="Q187:Q190" si="15">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4"/>
        <v>600</v>
      </c>
      <c r="H188" s="3">
        <v>10000184</v>
      </c>
      <c r="I188" s="6" t="s">
        <v>2326</v>
      </c>
      <c r="J188" s="2">
        <v>400</v>
      </c>
      <c r="K188" s="2">
        <v>1</v>
      </c>
      <c r="L188" s="2" t="s">
        <v>2481</v>
      </c>
      <c r="M188" s="2">
        <v>500000</v>
      </c>
      <c r="N188" s="3">
        <v>10010040</v>
      </c>
      <c r="O188" s="3" t="s">
        <v>753</v>
      </c>
      <c r="P188" s="2">
        <v>1</v>
      </c>
      <c r="Q188" s="9" t="str">
        <f t="shared" si="15"/>
        <v>10000184;400@1;500000@10010040;1</v>
      </c>
    </row>
    <row r="189" spans="1:18" s="2" customFormat="1" ht="20.100000000000001" customHeight="1" x14ac:dyDescent="0.2">
      <c r="B189" s="2">
        <v>3</v>
      </c>
      <c r="C189" s="2" t="s">
        <v>2480</v>
      </c>
      <c r="D189" s="2">
        <v>300</v>
      </c>
      <c r="E189" s="2">
        <v>6.6000000000000003E-2</v>
      </c>
      <c r="F189" s="2">
        <v>30</v>
      </c>
      <c r="G189" s="2">
        <f t="shared" si="14"/>
        <v>900</v>
      </c>
      <c r="H189" s="3">
        <v>10000184</v>
      </c>
      <c r="I189" s="6" t="s">
        <v>2326</v>
      </c>
      <c r="J189" s="2">
        <v>400</v>
      </c>
      <c r="K189" s="2">
        <v>1</v>
      </c>
      <c r="L189" s="2" t="s">
        <v>2481</v>
      </c>
      <c r="M189" s="2">
        <v>500000</v>
      </c>
      <c r="N189" s="2">
        <v>10000141</v>
      </c>
      <c r="O189" s="2" t="s">
        <v>852</v>
      </c>
      <c r="P189" s="2">
        <v>1</v>
      </c>
      <c r="Q189" s="9" t="str">
        <f t="shared" si="15"/>
        <v>10000184;400@1;500000@10000141;1</v>
      </c>
    </row>
    <row r="190" spans="1:18" s="2" customFormat="1" ht="20.100000000000001" customHeight="1" x14ac:dyDescent="0.2">
      <c r="B190" s="3">
        <v>10010041</v>
      </c>
      <c r="C190" s="5" t="s">
        <v>817</v>
      </c>
      <c r="D190" s="2">
        <v>5</v>
      </c>
      <c r="E190" s="2">
        <v>6.6000000000000003E-2</v>
      </c>
      <c r="F190" s="2">
        <v>50</v>
      </c>
      <c r="G190" s="2">
        <f t="shared" si="14"/>
        <v>1500</v>
      </c>
      <c r="H190" s="3">
        <v>10000184</v>
      </c>
      <c r="I190" s="6" t="s">
        <v>2326</v>
      </c>
      <c r="J190" s="2">
        <v>800</v>
      </c>
      <c r="K190" s="2">
        <v>1</v>
      </c>
      <c r="L190" s="2" t="s">
        <v>2481</v>
      </c>
      <c r="M190" s="2">
        <v>1000000</v>
      </c>
      <c r="N190" s="3">
        <v>10010026</v>
      </c>
      <c r="O190" s="5" t="s">
        <v>98</v>
      </c>
      <c r="P190" s="2">
        <v>1</v>
      </c>
      <c r="Q190" s="9" t="str">
        <f t="shared" si="15"/>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6">D220/$F$151</f>
        <v>5.0000000000000001E-3</v>
      </c>
      <c r="G220" s="2">
        <v>7.5</v>
      </c>
      <c r="H220" s="2">
        <f t="shared" ref="H220:H221" si="17">G220*D220</f>
        <v>75</v>
      </c>
    </row>
    <row r="221" spans="1:15" s="2" customFormat="1" ht="20.100000000000001" customHeight="1" x14ac:dyDescent="0.2">
      <c r="B221" s="2" t="s">
        <v>2486</v>
      </c>
      <c r="C221" s="159" t="s">
        <v>2494</v>
      </c>
      <c r="D221" s="2">
        <v>5</v>
      </c>
      <c r="E221" s="2">
        <f t="shared" si="16"/>
        <v>2.5000000000000001E-3</v>
      </c>
      <c r="G221" s="2">
        <v>15</v>
      </c>
      <c r="H221" s="2">
        <f t="shared" si="17"/>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8">$J$218*D233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19">E233&amp;";"&amp;G233&amp;"@"&amp;H233&amp;";"&amp;K233&amp;"@"&amp;L233&amp;";"&amp;N233&amp;"@"&amp;O233&amp;";"&amp;Q233&amp;"@"&amp;R233&amp;";"&amp;T233</f>
        <v>10000184;100@1;300000@10010083;20@10010085;200@10000158;1</v>
      </c>
    </row>
    <row r="234" spans="1:22" ht="20.100000000000001" customHeight="1" x14ac:dyDescent="0.2">
      <c r="A234" s="2">
        <f t="shared" si="18"/>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19"/>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0">2000*D241</f>
        <v>20</v>
      </c>
      <c r="F241" s="2">
        <v>1</v>
      </c>
      <c r="G241" s="2">
        <f t="shared" ref="G241:G245" si="21">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0"/>
        <v>10</v>
      </c>
      <c r="F242" s="2">
        <v>2</v>
      </c>
      <c r="G242" s="2">
        <f t="shared" si="21"/>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0"/>
        <v>10</v>
      </c>
      <c r="F243" s="2">
        <v>2</v>
      </c>
      <c r="G243" s="2">
        <f t="shared" si="21"/>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0"/>
        <v>5</v>
      </c>
      <c r="F244" s="2">
        <v>4</v>
      </c>
      <c r="G244" s="2">
        <f t="shared" si="21"/>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0"/>
        <v>2</v>
      </c>
      <c r="F245" s="2">
        <v>10</v>
      </c>
      <c r="G245" s="2">
        <f t="shared" si="21"/>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2">D250*24</f>
        <v>7.1999999999999993</v>
      </c>
      <c r="F250" s="2">
        <f t="shared" ref="F250:F251" si="23">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2"/>
        <v>3.5999999999999996</v>
      </c>
      <c r="F251" s="2">
        <f t="shared" si="23"/>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1"/>
      <c r="C258" s="1"/>
      <c r="D258" s="1"/>
      <c r="E258" s="1"/>
      <c r="F258" s="1"/>
      <c r="G258" s="1"/>
      <c r="H258" s="1"/>
      <c r="I258" s="1"/>
      <c r="J258" s="2"/>
      <c r="K258" s="2"/>
      <c r="L258" s="2"/>
      <c r="M258" s="2"/>
      <c r="N258" s="2"/>
      <c r="O258" s="2"/>
      <c r="P258" s="2"/>
      <c r="Q258" s="13"/>
      <c r="V258" s="2"/>
    </row>
    <row r="259" spans="2:22" ht="20.100000000000001" customHeight="1" x14ac:dyDescent="0.2">
      <c r="B259" s="82" t="s">
        <v>2516</v>
      </c>
      <c r="D259" s="2" t="s">
        <v>2514</v>
      </c>
      <c r="O259" s="2"/>
      <c r="P259" s="2"/>
      <c r="Q259" s="13"/>
      <c r="T259" s="2">
        <v>10030046</v>
      </c>
      <c r="U259" s="2" t="s">
        <v>2502</v>
      </c>
      <c r="V259" s="2">
        <v>1</v>
      </c>
    </row>
    <row r="260" spans="2:22" ht="20.100000000000001" customHeight="1" x14ac:dyDescent="0.2">
      <c r="B260" s="82" t="s">
        <v>2517</v>
      </c>
      <c r="T260" s="2">
        <v>10030044</v>
      </c>
      <c r="U260" s="2" t="s">
        <v>2500</v>
      </c>
      <c r="V260" s="2">
        <v>1</v>
      </c>
    </row>
    <row r="261" spans="2:22" ht="20.100000000000001" customHeight="1" x14ac:dyDescent="0.2">
      <c r="T261" s="2">
        <v>10030042</v>
      </c>
      <c r="U261" s="2" t="s">
        <v>2498</v>
      </c>
      <c r="V261" s="2">
        <v>3</v>
      </c>
    </row>
    <row r="262" spans="2:22" ht="20.100000000000001" customHeight="1" x14ac:dyDescent="0.2"/>
    <row r="263" spans="2:22" ht="20.100000000000001" customHeight="1" x14ac:dyDescent="0.2">
      <c r="H263" s="2" t="s">
        <v>2506</v>
      </c>
      <c r="I263" s="2"/>
      <c r="J263" s="2"/>
      <c r="K263" s="2" t="s">
        <v>2495</v>
      </c>
      <c r="M263" s="2" t="s">
        <v>2507</v>
      </c>
      <c r="N263" s="2"/>
      <c r="O263" s="2"/>
      <c r="P263" s="2" t="s">
        <v>2495</v>
      </c>
      <c r="R263" s="2" t="s">
        <v>2508</v>
      </c>
      <c r="U263" s="2" t="s">
        <v>2495</v>
      </c>
    </row>
    <row r="264" spans="2:22" ht="20.100000000000001" customHeight="1" x14ac:dyDescent="0.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M268" s="2">
        <v>10010091</v>
      </c>
      <c r="N268" s="2" t="s">
        <v>672</v>
      </c>
      <c r="O268" s="2">
        <v>1</v>
      </c>
      <c r="P268" s="2">
        <v>0.1</v>
      </c>
      <c r="Q268" s="2"/>
      <c r="R268" s="2">
        <v>10010092</v>
      </c>
      <c r="S268" s="2" t="s">
        <v>673</v>
      </c>
      <c r="T268" s="2">
        <v>1</v>
      </c>
      <c r="U268" s="2">
        <v>0.15</v>
      </c>
    </row>
    <row r="269" spans="2:22" ht="20.100000000000001" customHeight="1" x14ac:dyDescent="0.2"/>
    <row r="270" spans="2:22" ht="20.100000000000001" customHeight="1" x14ac:dyDescent="0.2"/>
    <row r="271" spans="2:22" ht="20.100000000000001" customHeight="1" x14ac:dyDescent="0.2"/>
    <row r="272" spans="2:22" ht="20.100000000000001" customHeight="1" x14ac:dyDescent="0.2"/>
    <row r="273" ht="20.100000000000001" customHeight="1" x14ac:dyDescent="0.2"/>
    <row r="274" ht="20.100000000000001" customHeight="1" x14ac:dyDescent="0.2"/>
    <row r="275" ht="20.100000000000001" customHeight="1" x14ac:dyDescent="0.2"/>
    <row r="276" ht="20.100000000000001" customHeight="1" x14ac:dyDescent="0.2"/>
    <row r="277" ht="20.100000000000001" customHeight="1" x14ac:dyDescent="0.2"/>
    <row r="278" ht="20.100000000000001" customHeight="1" x14ac:dyDescent="0.2"/>
    <row r="279" ht="20.100000000000001" customHeight="1" x14ac:dyDescent="0.2"/>
    <row r="280" ht="20.100000000000001" customHeight="1" x14ac:dyDescent="0.2"/>
    <row r="281" ht="20.100000000000001" customHeight="1" x14ac:dyDescent="0.2"/>
    <row r="282" ht="20.100000000000001" customHeight="1" x14ac:dyDescent="0.2"/>
    <row r="283" ht="20.100000000000001" customHeight="1" x14ac:dyDescent="0.2"/>
    <row r="284" ht="20.100000000000001" customHeight="1" x14ac:dyDescent="0.2"/>
    <row r="285" ht="20.100000000000001" customHeight="1" x14ac:dyDescent="0.2"/>
    <row r="286" ht="20.100000000000001" customHeight="1" x14ac:dyDescent="0.2"/>
    <row r="287" ht="20.100000000000001" customHeight="1" x14ac:dyDescent="0.2"/>
    <row r="288" ht="20.100000000000001" customHeight="1" x14ac:dyDescent="0.2"/>
    <row r="289" ht="20.100000000000001" customHeight="1" x14ac:dyDescent="0.2"/>
    <row r="29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2026-01-04T10:03:22Z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