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BB4CFFAD-397E-493B-954E-078E07047E12}"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Y69" i="10" l="1"/>
  <c r="Y68" i="10"/>
  <c r="Y67" i="10"/>
  <c r="Y66" i="10"/>
  <c r="Y65" i="10"/>
  <c r="Y64" i="10"/>
  <c r="Y63" i="10"/>
  <c r="Y52" i="10"/>
  <c r="Y53" i="10"/>
  <c r="Y54" i="10"/>
  <c r="Y55" i="10"/>
  <c r="Y56" i="10"/>
  <c r="Y57" i="10"/>
  <c r="Y51" i="10"/>
  <c r="D1" i="10"/>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G187" i="10" l="1"/>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<sst xmlns="http://schemas.openxmlformats.org/spreadsheetml/2006/main" count="9917" uniqueCount="2490">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</sst>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3">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0" fontId="1"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3" workbookViewId="0">
      <selection activeCell="J14" sqref="J14"/>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2453</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2454</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2455</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2456</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2457</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2458</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2459</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2488</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2487</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2487</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2487</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2460</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J49" workbookViewId="0">
      <selection activeCell="Y60" sqref="Y60"/>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9" max="19" width="11.375" bestFit="1"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91"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91"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91"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91"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91"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91"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91"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91"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2461</v>
      </c>
      <c r="N40" s="2">
        <v>1</v>
      </c>
      <c r="O40" s="3">
        <v>10000180</v>
      </c>
      <c r="P40" s="3" t="s">
        <v>2462</v>
      </c>
      <c r="Q40" s="2">
        <v>100</v>
      </c>
      <c r="R40" s="3">
        <v>10000183</v>
      </c>
      <c r="S40" s="3" t="s">
        <v>2463</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2460</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2465</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2464</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92" t="str">
        <f>L51&amp;";"&amp;N51&amp;"@"&amp;O51&amp;";"&amp;Q51&amp;"@"&amp;R51&amp;";"&amp;T51&amp;"@"&amp;U51&amp;";"&amp;W51</f>
        <v>3;1000@1;300000@10000167;1@10000143;3</v>
      </c>
      <c r="Z51" s="3"/>
    </row>
    <row r="52" spans="1:27" s="13" customFormat="1" ht="20.100000000000001" customHeight="1" x14ac:dyDescent="0.2">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92" t="str">
        <f t="shared" ref="Y52:Y57" si="3">L52&amp;";"&amp;N52&amp;"@"&amp;O52&amp;";"&amp;Q52&amp;"@"&amp;R52&amp;";"&amp;T52&amp;"@"&amp;U52&amp;";"&amp;W52</f>
        <v>3;1000@1;300000@10000167;1@10010045;1</v>
      </c>
    </row>
    <row r="53" spans="1:27" s="13" customFormat="1" ht="20.100000000000001" customHeight="1" x14ac:dyDescent="0.2">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92" t="str">
        <f t="shared" si="3"/>
        <v>3;1000@1;300000@10000167;1@10010040;1</v>
      </c>
    </row>
    <row r="54" spans="1:27" s="13" customFormat="1" ht="20.100000000000001" customHeight="1" x14ac:dyDescent="0.2">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92" t="str">
        <f t="shared" si="3"/>
        <v>3;1000@1;300000@10000167;1@10000141;1</v>
      </c>
    </row>
    <row r="55" spans="1:27" s="13" customFormat="1" ht="20.100000000000001" customHeight="1" x14ac:dyDescent="0.2">
      <c r="K55" s="2">
        <v>5</v>
      </c>
      <c r="L55" s="2">
        <v>3</v>
      </c>
      <c r="M55" s="2" t="s">
        <v>2395</v>
      </c>
      <c r="N55" s="2">
        <v>1000</v>
      </c>
      <c r="O55" s="2">
        <v>1</v>
      </c>
      <c r="P55" s="2" t="s">
        <v>2397</v>
      </c>
      <c r="Q55" s="2">
        <v>300000</v>
      </c>
      <c r="R55" s="2">
        <v>10000167</v>
      </c>
      <c r="S55" s="2" t="s">
        <v>2396</v>
      </c>
      <c r="T55" s="2">
        <v>1</v>
      </c>
      <c r="U55" s="5">
        <v>10000158</v>
      </c>
      <c r="V55" s="5" t="s">
        <v>2428</v>
      </c>
      <c r="W55" s="13">
        <v>1</v>
      </c>
      <c r="Y55" s="192" t="str">
        <f t="shared" si="3"/>
        <v>3;1000@1;300000@10000167;1@10000158;1</v>
      </c>
    </row>
    <row r="56" spans="1:27" s="13" customFormat="1" ht="20.100000000000001" customHeight="1" x14ac:dyDescent="0.2">
      <c r="K56" s="13">
        <v>6</v>
      </c>
      <c r="L56" s="2">
        <v>3</v>
      </c>
      <c r="M56" s="2" t="s">
        <v>2395</v>
      </c>
      <c r="N56" s="2">
        <v>1000</v>
      </c>
      <c r="O56" s="2">
        <v>1</v>
      </c>
      <c r="P56" s="2" t="s">
        <v>2397</v>
      </c>
      <c r="Q56" s="2">
        <v>300000</v>
      </c>
      <c r="R56" s="2">
        <v>10000167</v>
      </c>
      <c r="S56" s="2" t="s">
        <v>2396</v>
      </c>
      <c r="T56" s="2">
        <v>1</v>
      </c>
      <c r="U56" s="3">
        <v>10010081</v>
      </c>
      <c r="V56" s="8" t="s">
        <v>2431</v>
      </c>
      <c r="W56" s="13">
        <v>1</v>
      </c>
      <c r="Y56" s="192"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92" t="str">
        <f t="shared" si="3"/>
        <v>3;1000@1;300000@10000167;1@10000151;1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2429</v>
      </c>
      <c r="N63" s="2">
        <v>3000</v>
      </c>
      <c r="O63" s="2">
        <v>10010045</v>
      </c>
      <c r="P63" s="2" t="s">
        <v>92</v>
      </c>
      <c r="Q63" s="2">
        <v>1</v>
      </c>
      <c r="R63" s="2">
        <v>10000151</v>
      </c>
      <c r="S63" s="2" t="s">
        <v>849</v>
      </c>
      <c r="T63" s="2">
        <v>1</v>
      </c>
      <c r="U63" s="3">
        <v>10010081</v>
      </c>
      <c r="V63" s="8" t="s">
        <v>2431</v>
      </c>
      <c r="W63" s="13">
        <v>3</v>
      </c>
      <c r="Y63" s="192"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92" t="str">
        <f t="shared" ref="Y64:Y69" si="4">L64&amp;";"&amp;N64&amp;"@"&amp;O64&amp;";"&amp;Q64&amp;"@"&amp;R64&amp;";"&amp;T64&amp;"@"&amp;U64&amp;";"&amp;W64</f>
        <v>3;3000@10010045;1@10000151;1@10000167;3</v>
      </c>
      <c r="Z64" s="5"/>
    </row>
    <row r="65" spans="1:27" ht="20.100000000000001" customHeight="1" x14ac:dyDescent="0.2">
      <c r="K65" s="2">
        <v>3</v>
      </c>
      <c r="L65" s="2">
        <v>3</v>
      </c>
      <c r="M65" s="184" t="s">
        <v>2429</v>
      </c>
      <c r="N65" s="2">
        <v>3000</v>
      </c>
      <c r="O65" s="2">
        <v>10010045</v>
      </c>
      <c r="P65" s="2" t="s">
        <v>92</v>
      </c>
      <c r="Q65" s="2">
        <v>1</v>
      </c>
      <c r="R65" s="2">
        <v>10000151</v>
      </c>
      <c r="S65" s="2" t="s">
        <v>849</v>
      </c>
      <c r="T65" s="2">
        <v>1</v>
      </c>
      <c r="U65" s="3">
        <v>10010026</v>
      </c>
      <c r="V65" s="5" t="s">
        <v>98</v>
      </c>
      <c r="W65" s="2">
        <v>1</v>
      </c>
      <c r="Y65" s="192" t="str">
        <f t="shared" si="4"/>
        <v>3;3000@10010045;1@10000151;1@10010026;1</v>
      </c>
    </row>
    <row r="66" spans="1:27" ht="20.100000000000001" customHeight="1" x14ac:dyDescent="0.2">
      <c r="K66" s="13">
        <v>4</v>
      </c>
      <c r="L66" s="2">
        <v>3</v>
      </c>
      <c r="M66" s="184" t="s">
        <v>2429</v>
      </c>
      <c r="N66" s="2">
        <v>3000</v>
      </c>
      <c r="O66" s="2">
        <v>10010045</v>
      </c>
      <c r="P66" s="2" t="s">
        <v>92</v>
      </c>
      <c r="Q66" s="2">
        <v>1</v>
      </c>
      <c r="R66" s="2">
        <v>10000151</v>
      </c>
      <c r="S66" s="2" t="s">
        <v>849</v>
      </c>
      <c r="T66" s="2">
        <v>1</v>
      </c>
      <c r="U66" s="3">
        <v>10000141</v>
      </c>
      <c r="V66" s="5" t="s">
        <v>852</v>
      </c>
      <c r="W66" s="13">
        <v>2</v>
      </c>
      <c r="Y66" s="192" t="str">
        <f t="shared" si="4"/>
        <v>3;3000@10010045;1@10000151;1@10000141;2</v>
      </c>
      <c r="Z66" s="3"/>
      <c r="AA66" s="2"/>
    </row>
    <row r="67" spans="1:27" ht="20.100000000000001" customHeight="1" x14ac:dyDescent="0.2">
      <c r="K67" s="2">
        <v>5</v>
      </c>
      <c r="L67" s="2">
        <v>3</v>
      </c>
      <c r="M67" s="184" t="s">
        <v>2429</v>
      </c>
      <c r="N67" s="2">
        <v>3000</v>
      </c>
      <c r="O67" s="2">
        <v>10010045</v>
      </c>
      <c r="P67" s="2" t="s">
        <v>92</v>
      </c>
      <c r="Q67" s="2">
        <v>1</v>
      </c>
      <c r="R67" s="2">
        <v>10000151</v>
      </c>
      <c r="S67" s="2" t="s">
        <v>849</v>
      </c>
      <c r="T67" s="2">
        <v>1</v>
      </c>
      <c r="U67" s="2">
        <v>10000167</v>
      </c>
      <c r="V67" s="2" t="s">
        <v>2396</v>
      </c>
      <c r="W67" s="2">
        <v>3</v>
      </c>
      <c r="Y67" s="192" t="str">
        <f t="shared" si="4"/>
        <v>3;3000@10010045;1@10000151;1@10000167;3</v>
      </c>
    </row>
    <row r="68" spans="1:27" ht="20.100000000000001" customHeight="1" x14ac:dyDescent="0.2">
      <c r="K68" s="13">
        <v>6</v>
      </c>
      <c r="L68" s="2">
        <v>3</v>
      </c>
      <c r="M68" s="184" t="s">
        <v>2429</v>
      </c>
      <c r="N68" s="2">
        <v>3000</v>
      </c>
      <c r="O68" s="2">
        <v>10010045</v>
      </c>
      <c r="P68" s="2" t="s">
        <v>92</v>
      </c>
      <c r="Q68" s="2">
        <v>1</v>
      </c>
      <c r="R68" s="2">
        <v>10000151</v>
      </c>
      <c r="S68" s="2" t="s">
        <v>849</v>
      </c>
      <c r="T68" s="2">
        <v>1</v>
      </c>
      <c r="U68" s="3">
        <v>10000164</v>
      </c>
      <c r="V68" s="5" t="s">
        <v>847</v>
      </c>
      <c r="W68" s="2">
        <v>1</v>
      </c>
      <c r="Y68" s="192" t="str">
        <f t="shared" si="4"/>
        <v>3;3000@10010045;1@10000151;1@10000164;1</v>
      </c>
    </row>
    <row r="69" spans="1:27" ht="20.100000000000001" customHeight="1" x14ac:dyDescent="0.2">
      <c r="K69" s="2">
        <v>7</v>
      </c>
      <c r="L69" s="2">
        <v>3</v>
      </c>
      <c r="M69" s="184" t="s">
        <v>2429</v>
      </c>
      <c r="N69" s="2">
        <v>3000</v>
      </c>
      <c r="O69" s="2">
        <v>10010045</v>
      </c>
      <c r="P69" s="2" t="s">
        <v>92</v>
      </c>
      <c r="Q69" s="2">
        <v>1</v>
      </c>
      <c r="R69" s="2">
        <v>10000151</v>
      </c>
      <c r="S69" s="2" t="s">
        <v>849</v>
      </c>
      <c r="T69" s="2">
        <v>1</v>
      </c>
      <c r="U69" s="3">
        <v>10010094</v>
      </c>
      <c r="V69" s="6" t="s">
        <v>2430</v>
      </c>
      <c r="W69" s="2">
        <v>1</v>
      </c>
      <c r="Y69" s="192" t="str">
        <f t="shared" si="4"/>
        <v>3;3000@10010045;1@10000151;1@10010094;1</v>
      </c>
    </row>
    <row r="70" spans="1:27" ht="20.100000000000001" customHeight="1" x14ac:dyDescent="0.2"/>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B90*10</f>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6">C91-C90</f>
        <v>200</v>
      </c>
      <c r="C91" s="2">
        <v>500</v>
      </c>
      <c r="D91" s="2">
        <v>10000184</v>
      </c>
      <c r="E91" s="2" t="s">
        <v>2326</v>
      </c>
      <c r="F91" s="2">
        <v>50</v>
      </c>
      <c r="G91" s="2">
        <v>5</v>
      </c>
      <c r="H91" s="2" t="s">
        <v>2429</v>
      </c>
      <c r="I91" s="2">
        <f>B91*10</f>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6"/>
        <v>500</v>
      </c>
      <c r="C92" s="2">
        <v>1000</v>
      </c>
      <c r="D92" s="2">
        <v>10000184</v>
      </c>
      <c r="E92" s="2" t="s">
        <v>2326</v>
      </c>
      <c r="F92" s="2">
        <v>125</v>
      </c>
      <c r="G92" s="2">
        <v>6</v>
      </c>
      <c r="H92" s="2" t="s">
        <v>2429</v>
      </c>
      <c r="I92" s="2">
        <f>B92*10</f>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6"/>
        <v>1000</v>
      </c>
      <c r="C93" s="2">
        <v>2000</v>
      </c>
      <c r="D93" s="2">
        <v>10000184</v>
      </c>
      <c r="E93" s="2" t="s">
        <v>2326</v>
      </c>
      <c r="F93" s="2">
        <v>250</v>
      </c>
      <c r="G93" s="2">
        <v>7</v>
      </c>
      <c r="H93" s="2" t="s">
        <v>2429</v>
      </c>
      <c r="I93" s="2">
        <f>B93*10</f>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6"/>
        <v>1000</v>
      </c>
      <c r="C94" s="2">
        <v>3000</v>
      </c>
      <c r="D94" s="2">
        <v>10000184</v>
      </c>
      <c r="E94" s="2" t="s">
        <v>2326</v>
      </c>
      <c r="F94" s="2">
        <v>250</v>
      </c>
      <c r="G94" s="2">
        <v>8</v>
      </c>
      <c r="H94" s="2" t="s">
        <v>2429</v>
      </c>
      <c r="I94" s="2">
        <f>B94*10</f>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2434</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2434</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2434</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2434</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2434</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7">C112&amp;";"&amp;E112</f>
        <v>10010083;3</v>
      </c>
      <c r="K112" s="2" t="s">
        <v>2441</v>
      </c>
    </row>
    <row r="113" spans="2:11" s="2" customFormat="1" ht="20.100000000000001" customHeight="1" x14ac:dyDescent="0.2">
      <c r="B113" s="2">
        <v>3</v>
      </c>
      <c r="C113" s="3">
        <v>10000132</v>
      </c>
      <c r="D113" s="5" t="s">
        <v>114</v>
      </c>
      <c r="E113" s="2">
        <v>2</v>
      </c>
      <c r="F113" s="2" t="str">
        <f t="shared" si="7"/>
        <v>10000132;2</v>
      </c>
      <c r="K113" s="2" t="s">
        <v>2442</v>
      </c>
    </row>
    <row r="114" spans="2:11" s="2" customFormat="1" ht="20.100000000000001" customHeight="1" x14ac:dyDescent="0.2">
      <c r="B114" s="2">
        <v>4</v>
      </c>
      <c r="C114" s="3">
        <v>10000132</v>
      </c>
      <c r="D114" s="5" t="s">
        <v>114</v>
      </c>
      <c r="E114" s="2">
        <v>5</v>
      </c>
      <c r="F114" s="2" t="str">
        <f t="shared" si="7"/>
        <v>10000132;5</v>
      </c>
    </row>
    <row r="115" spans="2:11" s="2" customFormat="1" ht="20.100000000000001" customHeight="1" x14ac:dyDescent="0.2">
      <c r="B115" s="2">
        <v>5</v>
      </c>
      <c r="C115" s="3">
        <v>10000131</v>
      </c>
      <c r="D115" s="5" t="s">
        <v>668</v>
      </c>
      <c r="E115" s="2">
        <v>1</v>
      </c>
      <c r="F115" s="2" t="str">
        <f t="shared" si="7"/>
        <v>10000131;1</v>
      </c>
      <c r="J115" s="2" t="s">
        <v>2443</v>
      </c>
      <c r="K115" s="2">
        <v>6</v>
      </c>
    </row>
    <row r="116" spans="2:11" s="2" customFormat="1" ht="20.100000000000001" customHeight="1" x14ac:dyDescent="0.2">
      <c r="B116" s="2">
        <v>6</v>
      </c>
      <c r="C116" s="3">
        <v>10000131</v>
      </c>
      <c r="D116" s="5" t="s">
        <v>668</v>
      </c>
      <c r="E116" s="2">
        <v>3</v>
      </c>
      <c r="F116" s="2" t="str">
        <f t="shared" si="7"/>
        <v>10000131;3</v>
      </c>
      <c r="J116" s="2" t="s">
        <v>2444</v>
      </c>
      <c r="K116" s="2">
        <v>4</v>
      </c>
    </row>
    <row r="117" spans="2:11" s="2" customFormat="1" ht="20.100000000000001" customHeight="1" x14ac:dyDescent="0.2">
      <c r="B117" s="2">
        <v>7</v>
      </c>
      <c r="C117" s="3">
        <v>10010039</v>
      </c>
      <c r="D117" s="3" t="s">
        <v>846</v>
      </c>
      <c r="E117" s="2">
        <v>1</v>
      </c>
      <c r="F117" s="2" t="str">
        <f t="shared" si="7"/>
        <v>10010039;1</v>
      </c>
      <c r="J117" s="2" t="s">
        <v>2445</v>
      </c>
      <c r="K117" s="2">
        <v>2</v>
      </c>
    </row>
    <row r="118" spans="2:11" s="2" customFormat="1" ht="20.100000000000001" customHeight="1" x14ac:dyDescent="0.2">
      <c r="B118" s="2">
        <v>8</v>
      </c>
      <c r="C118" s="3">
        <v>10010041</v>
      </c>
      <c r="D118" s="5" t="s">
        <v>817</v>
      </c>
      <c r="E118" s="2">
        <v>2</v>
      </c>
      <c r="F118" s="2" t="str">
        <f t="shared" si="7"/>
        <v>10010041;2</v>
      </c>
    </row>
    <row r="119" spans="2:11" s="2" customFormat="1" ht="20.100000000000001" customHeight="1" x14ac:dyDescent="0.2">
      <c r="B119" s="2">
        <v>9</v>
      </c>
      <c r="C119" s="3">
        <v>10010042</v>
      </c>
      <c r="D119" s="39" t="s">
        <v>126</v>
      </c>
      <c r="E119" s="2">
        <v>2</v>
      </c>
      <c r="F119" s="2" t="str">
        <f t="shared" si="7"/>
        <v>10010042;2</v>
      </c>
    </row>
    <row r="120" spans="2:11" s="2" customFormat="1" ht="20.100000000000001" customHeight="1" x14ac:dyDescent="0.2">
      <c r="B120" s="2">
        <v>10</v>
      </c>
      <c r="C120" s="4">
        <v>10010098</v>
      </c>
      <c r="D120" s="7" t="s">
        <v>676</v>
      </c>
      <c r="E120" s="2">
        <v>2</v>
      </c>
      <c r="F120" s="2" t="str">
        <f t="shared" si="7"/>
        <v>10010098;2</v>
      </c>
    </row>
    <row r="121" spans="2:11" s="2" customFormat="1" ht="20.100000000000001" customHeight="1" x14ac:dyDescent="0.2">
      <c r="B121" s="2">
        <v>11</v>
      </c>
      <c r="C121" s="3">
        <v>10010085</v>
      </c>
      <c r="D121" s="39" t="s">
        <v>832</v>
      </c>
      <c r="E121" s="2">
        <v>5</v>
      </c>
      <c r="F121" s="2" t="str">
        <f t="shared" si="7"/>
        <v>10010085;5</v>
      </c>
    </row>
    <row r="122" spans="2:11" s="2" customFormat="1" ht="20.100000000000001" customHeight="1" x14ac:dyDescent="0.2">
      <c r="B122" s="2">
        <v>12</v>
      </c>
      <c r="C122" s="4">
        <v>10010085</v>
      </c>
      <c r="D122" s="7" t="s">
        <v>832</v>
      </c>
      <c r="E122" s="2">
        <v>10</v>
      </c>
      <c r="F122" s="2" t="str">
        <f t="shared" si="7"/>
        <v>10010085;10</v>
      </c>
    </row>
    <row r="123" spans="2:11" s="2" customFormat="1" ht="20.100000000000001" customHeight="1" x14ac:dyDescent="0.2">
      <c r="B123" s="2">
        <v>14</v>
      </c>
      <c r="C123" s="3">
        <v>10010091</v>
      </c>
      <c r="D123" s="6" t="s">
        <v>672</v>
      </c>
      <c r="E123" s="2">
        <v>1</v>
      </c>
      <c r="F123" s="2" t="str">
        <f t="shared" si="7"/>
        <v>10010091;1</v>
      </c>
    </row>
    <row r="124" spans="2:11" s="2" customFormat="1" ht="20.100000000000001" customHeight="1" x14ac:dyDescent="0.2">
      <c r="B124" s="2">
        <v>15</v>
      </c>
      <c r="C124" s="3">
        <v>10010034</v>
      </c>
      <c r="D124" s="6" t="s">
        <v>1591</v>
      </c>
      <c r="E124" s="2">
        <v>1</v>
      </c>
      <c r="F124" s="2" t="str">
        <f t="shared" si="7"/>
        <v>10010034;1</v>
      </c>
    </row>
    <row r="125" spans="2:11" s="2" customFormat="1" ht="20.100000000000001" customHeight="1" x14ac:dyDescent="0.2">
      <c r="B125" s="2">
        <v>16</v>
      </c>
      <c r="C125" s="3">
        <v>10000184</v>
      </c>
      <c r="D125" s="6" t="s">
        <v>2326</v>
      </c>
      <c r="E125" s="2">
        <v>30</v>
      </c>
      <c r="F125" s="2" t="str">
        <f t="shared" si="7"/>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8">C128&amp;";"&amp;E128</f>
        <v>10000166;1</v>
      </c>
    </row>
    <row r="129" spans="1:8" s="2" customFormat="1" ht="20.100000000000001" customHeight="1" x14ac:dyDescent="0.2">
      <c r="B129" s="2">
        <v>2</v>
      </c>
      <c r="C129" s="3">
        <v>10010028</v>
      </c>
      <c r="D129" s="5" t="s">
        <v>1727</v>
      </c>
      <c r="E129" s="2">
        <v>1</v>
      </c>
      <c r="F129" s="2" t="str">
        <f t="shared" si="8"/>
        <v>10010028;1</v>
      </c>
    </row>
    <row r="130" spans="1:8" s="2" customFormat="1" ht="20.100000000000001" customHeight="1" x14ac:dyDescent="0.2">
      <c r="B130" s="2">
        <v>3</v>
      </c>
      <c r="C130" s="3">
        <v>10010033</v>
      </c>
      <c r="D130" s="5" t="s">
        <v>801</v>
      </c>
      <c r="E130" s="2">
        <v>1</v>
      </c>
      <c r="F130" s="2" t="str">
        <f t="shared" si="8"/>
        <v>10010033;1</v>
      </c>
    </row>
    <row r="131" spans="1:8" s="2" customFormat="1" ht="20.100000000000001" customHeight="1" x14ac:dyDescent="0.2">
      <c r="B131" s="2">
        <v>4</v>
      </c>
      <c r="C131" s="3">
        <v>10010043</v>
      </c>
      <c r="D131" s="39" t="s">
        <v>819</v>
      </c>
      <c r="E131" s="2">
        <v>2</v>
      </c>
      <c r="F131" s="2" t="str">
        <f t="shared" si="8"/>
        <v>10010043;2</v>
      </c>
    </row>
    <row r="132" spans="1:8" s="2" customFormat="1" ht="20.100000000000001" customHeight="1" x14ac:dyDescent="0.2">
      <c r="B132" s="2">
        <v>5</v>
      </c>
      <c r="C132" s="3">
        <v>10010037</v>
      </c>
      <c r="D132" s="5" t="s">
        <v>2440</v>
      </c>
      <c r="E132" s="2">
        <v>2</v>
      </c>
      <c r="F132" s="2" t="str">
        <f t="shared" si="8"/>
        <v>10010037;2</v>
      </c>
    </row>
    <row r="133" spans="1:8" s="2" customFormat="1" ht="20.100000000000001" customHeight="1" x14ac:dyDescent="0.2">
      <c r="B133" s="2">
        <v>6</v>
      </c>
      <c r="C133" s="3">
        <v>10010083</v>
      </c>
      <c r="D133" s="39" t="s">
        <v>257</v>
      </c>
      <c r="E133" s="2">
        <v>5</v>
      </c>
      <c r="F133" s="2" t="str">
        <f t="shared" si="8"/>
        <v>10010083;5</v>
      </c>
    </row>
    <row r="134" spans="1:8" s="2" customFormat="1" ht="20.100000000000001" customHeight="1" x14ac:dyDescent="0.2">
      <c r="B134" s="2">
        <v>7</v>
      </c>
      <c r="C134" s="3">
        <v>10000142</v>
      </c>
      <c r="D134" s="5" t="s">
        <v>108</v>
      </c>
      <c r="E134" s="2">
        <v>1</v>
      </c>
      <c r="F134" s="2" t="str">
        <f t="shared" si="8"/>
        <v>10000142;1</v>
      </c>
    </row>
    <row r="135" spans="1:8" s="2" customFormat="1" ht="20.100000000000001" customHeight="1" x14ac:dyDescent="0.2">
      <c r="B135" s="2">
        <v>8</v>
      </c>
      <c r="C135" s="3">
        <v>10010092</v>
      </c>
      <c r="D135" s="6" t="s">
        <v>673</v>
      </c>
      <c r="E135" s="2">
        <v>1</v>
      </c>
      <c r="F135" s="2" t="str">
        <f t="shared" si="8"/>
        <v>10010092;1</v>
      </c>
    </row>
    <row r="136" spans="1:8" s="2" customFormat="1" ht="20.100000000000001" customHeight="1" x14ac:dyDescent="0.2">
      <c r="B136" s="2">
        <v>9</v>
      </c>
      <c r="C136" s="3">
        <v>10010085</v>
      </c>
      <c r="D136" s="5" t="s">
        <v>832</v>
      </c>
      <c r="E136" s="2">
        <v>20</v>
      </c>
      <c r="F136" s="2" t="str">
        <f t="shared" si="8"/>
        <v>10010085;20</v>
      </c>
    </row>
    <row r="137" spans="1:8" s="2" customFormat="1" ht="20.100000000000001" customHeight="1" x14ac:dyDescent="0.2">
      <c r="B137" s="2">
        <v>10</v>
      </c>
      <c r="C137" s="3">
        <v>10000184</v>
      </c>
      <c r="D137" s="5" t="s">
        <v>2326</v>
      </c>
      <c r="E137" s="2">
        <v>60</v>
      </c>
      <c r="F137" s="2" t="str">
        <f t="shared" si="8"/>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9">C140&amp;";"&amp;E140</f>
        <v>10000150;1</v>
      </c>
    </row>
    <row r="141" spans="1:8" ht="20.100000000000001" customHeight="1" x14ac:dyDescent="0.2">
      <c r="B141" s="2">
        <v>2</v>
      </c>
      <c r="C141" s="3">
        <v>10000141</v>
      </c>
      <c r="D141" s="5" t="s">
        <v>852</v>
      </c>
      <c r="E141" s="2">
        <v>1</v>
      </c>
      <c r="F141" s="2" t="str">
        <f t="shared" si="9"/>
        <v>10000141;1</v>
      </c>
    </row>
    <row r="142" spans="1:8" ht="20.100000000000001" customHeight="1" x14ac:dyDescent="0.2">
      <c r="B142" s="2">
        <v>3</v>
      </c>
      <c r="C142" s="3">
        <v>10010040</v>
      </c>
      <c r="D142" s="3" t="s">
        <v>753</v>
      </c>
      <c r="E142" s="2">
        <v>1</v>
      </c>
      <c r="F142" s="2" t="str">
        <f t="shared" si="9"/>
        <v>10010040;1</v>
      </c>
    </row>
    <row r="143" spans="1:8" ht="20.100000000000001" customHeight="1" x14ac:dyDescent="0.2">
      <c r="B143" s="2">
        <v>4</v>
      </c>
      <c r="C143" s="3">
        <v>10010086</v>
      </c>
      <c r="D143" s="6" t="s">
        <v>681</v>
      </c>
      <c r="E143" s="2">
        <v>1</v>
      </c>
      <c r="F143" s="2" t="str">
        <f t="shared" si="9"/>
        <v>10010086;1</v>
      </c>
    </row>
    <row r="144" spans="1:8" ht="20.100000000000001" customHeight="1" x14ac:dyDescent="0.2">
      <c r="B144" s="2">
        <v>5</v>
      </c>
      <c r="C144" s="3">
        <v>10010046</v>
      </c>
      <c r="D144" s="5" t="s">
        <v>818</v>
      </c>
      <c r="E144" s="2">
        <v>1</v>
      </c>
      <c r="F144" s="2" t="str">
        <f t="shared" si="9"/>
        <v>10010046;1</v>
      </c>
    </row>
    <row r="145" spans="1:18" ht="20.100000000000001" customHeight="1" x14ac:dyDescent="0.2">
      <c r="B145" s="2">
        <v>6</v>
      </c>
      <c r="C145" s="3">
        <v>10010045</v>
      </c>
      <c r="D145" s="5" t="s">
        <v>92</v>
      </c>
      <c r="E145" s="2">
        <v>1</v>
      </c>
      <c r="F145" s="2" t="str">
        <f t="shared" si="9"/>
        <v>10010045;1</v>
      </c>
    </row>
    <row r="146" spans="1:18" ht="20.100000000000001" customHeight="1" x14ac:dyDescent="0.2">
      <c r="B146" s="2">
        <v>7</v>
      </c>
      <c r="C146" s="3">
        <v>10000143</v>
      </c>
      <c r="D146" s="5" t="s">
        <v>122</v>
      </c>
      <c r="E146" s="2">
        <v>1</v>
      </c>
      <c r="F146" s="2" t="str">
        <f t="shared" si="9"/>
        <v>10000143;1</v>
      </c>
    </row>
    <row r="147" spans="1:18" ht="20.100000000000001" customHeight="1" x14ac:dyDescent="0.2">
      <c r="B147" s="2">
        <v>8</v>
      </c>
      <c r="C147" s="3">
        <v>10010093</v>
      </c>
      <c r="D147" s="6" t="s">
        <v>675</v>
      </c>
      <c r="E147" s="2">
        <v>1</v>
      </c>
      <c r="F147" s="2" t="str">
        <f t="shared" si="9"/>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9" t="s">
        <v>2423</v>
      </c>
      <c r="C151" s="1"/>
      <c r="D151" s="1"/>
      <c r="E151" s="2" t="s">
        <v>2480</v>
      </c>
      <c r="F151" s="2">
        <v>2000</v>
      </c>
      <c r="G151" s="1"/>
    </row>
    <row r="152" spans="1:18" ht="20.100000000000001" customHeight="1" x14ac:dyDescent="0.2">
      <c r="A152" s="1"/>
      <c r="B152" s="80" t="s">
        <v>2466</v>
      </c>
      <c r="C152" s="2" t="s">
        <v>2469</v>
      </c>
      <c r="D152" s="2" t="s">
        <v>2478</v>
      </c>
      <c r="E152" s="2" t="s">
        <v>2479</v>
      </c>
      <c r="F152" s="1"/>
      <c r="G152" s="1"/>
      <c r="N152" s="3">
        <v>10010091</v>
      </c>
      <c r="O152" s="6" t="s">
        <v>672</v>
      </c>
    </row>
    <row r="153" spans="1:18" ht="20.100000000000001" customHeight="1" x14ac:dyDescent="0.2">
      <c r="A153" s="1"/>
      <c r="B153" s="2" t="s">
        <v>2467</v>
      </c>
      <c r="C153" s="160" t="s">
        <v>2470</v>
      </c>
      <c r="D153" s="2">
        <v>20</v>
      </c>
      <c r="E153" s="2">
        <f>D153/$F$151</f>
        <v>0.01</v>
      </c>
      <c r="F153" s="1"/>
      <c r="G153" s="1"/>
      <c r="N153" s="3">
        <v>10010092</v>
      </c>
      <c r="O153" s="6" t="s">
        <v>673</v>
      </c>
    </row>
    <row r="154" spans="1:18" ht="20.100000000000001" customHeight="1" x14ac:dyDescent="0.2">
      <c r="A154" s="1"/>
      <c r="B154" s="2" t="s">
        <v>2468</v>
      </c>
      <c r="C154" s="159" t="s">
        <v>2473</v>
      </c>
      <c r="D154" s="2">
        <v>10</v>
      </c>
      <c r="E154" s="2">
        <f t="shared" ref="E154:E155" si="10">D154/$F$151</f>
        <v>5.0000000000000001E-3</v>
      </c>
      <c r="F154" s="1"/>
      <c r="G154" s="1"/>
      <c r="N154" s="3">
        <v>10010093</v>
      </c>
      <c r="O154" s="6" t="s">
        <v>675</v>
      </c>
    </row>
    <row r="155" spans="1:18" ht="20.100000000000001" customHeight="1" x14ac:dyDescent="0.2">
      <c r="A155" s="1"/>
      <c r="B155" s="2" t="s">
        <v>2471</v>
      </c>
      <c r="C155" s="159" t="s">
        <v>2472</v>
      </c>
      <c r="D155" s="2">
        <v>5</v>
      </c>
      <c r="E155" s="2">
        <f t="shared" si="10"/>
        <v>2.5000000000000001E-3</v>
      </c>
      <c r="F155" s="1"/>
      <c r="G155" s="1"/>
    </row>
    <row r="156" spans="1:18" ht="20.100000000000001" customHeight="1" x14ac:dyDescent="0.2">
      <c r="B156" s="1"/>
      <c r="C156" s="1"/>
      <c r="D156" s="1"/>
      <c r="E156" s="1"/>
      <c r="F156" s="2" t="s">
        <v>2481</v>
      </c>
      <c r="G156" s="1"/>
      <c r="H156" s="1"/>
      <c r="I156" s="1"/>
      <c r="J156" s="1"/>
      <c r="K156" s="1"/>
      <c r="L156" s="2" t="s">
        <v>2481</v>
      </c>
      <c r="M156" s="1"/>
      <c r="N156" s="1"/>
      <c r="O156" s="1"/>
      <c r="P156" s="1"/>
      <c r="Q156" s="1"/>
      <c r="R156" s="2" t="s">
        <v>2481</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2474</v>
      </c>
      <c r="C158" s="1"/>
      <c r="D158" s="1"/>
      <c r="E158" s="2" t="s">
        <v>2476</v>
      </c>
      <c r="F158" s="2" t="s">
        <v>2477</v>
      </c>
      <c r="G158" s="1"/>
      <c r="H158" s="1"/>
      <c r="I158" s="1"/>
      <c r="J158" s="1"/>
      <c r="K158" s="1"/>
      <c r="L158" s="2" t="s">
        <v>2477</v>
      </c>
      <c r="M158" s="1"/>
      <c r="N158" s="1"/>
      <c r="O158" s="1"/>
      <c r="P158" s="1"/>
      <c r="Q158" s="1"/>
      <c r="R158" s="2" t="s">
        <v>2477</v>
      </c>
    </row>
    <row r="159" spans="1:18" ht="20.100000000000001" customHeight="1" x14ac:dyDescent="0.2">
      <c r="B159" s="2" t="s">
        <v>2467</v>
      </c>
      <c r="C159" s="3">
        <v>1</v>
      </c>
      <c r="D159" s="5" t="s">
        <v>2475</v>
      </c>
      <c r="E159" s="2">
        <v>5000</v>
      </c>
      <c r="F159" s="2">
        <v>0.2</v>
      </c>
      <c r="G159" s="1"/>
      <c r="H159" s="2" t="s">
        <v>2468</v>
      </c>
      <c r="I159" s="3">
        <v>1</v>
      </c>
      <c r="J159" s="5" t="s">
        <v>2475</v>
      </c>
      <c r="K159" s="2">
        <v>10000</v>
      </c>
      <c r="L159" s="2">
        <v>0.2</v>
      </c>
      <c r="M159" s="1"/>
      <c r="N159" s="2" t="s">
        <v>2471</v>
      </c>
      <c r="O159" s="3">
        <v>1</v>
      </c>
      <c r="P159" s="5" t="s">
        <v>2475</v>
      </c>
      <c r="Q159" s="2">
        <v>30000</v>
      </c>
      <c r="R159" s="2">
        <v>0.2</v>
      </c>
    </row>
    <row r="160" spans="1:18" ht="20.100000000000001" customHeight="1" x14ac:dyDescent="0.2">
      <c r="B160" s="1"/>
      <c r="C160" s="3">
        <v>1</v>
      </c>
      <c r="D160" s="5" t="s">
        <v>2475</v>
      </c>
      <c r="E160" s="2">
        <v>10000</v>
      </c>
      <c r="F160" s="2">
        <v>0.1</v>
      </c>
      <c r="G160" s="1"/>
      <c r="H160" s="1"/>
      <c r="I160" s="3">
        <v>1</v>
      </c>
      <c r="J160" s="5" t="s">
        <v>2475</v>
      </c>
      <c r="K160" s="2">
        <v>20000</v>
      </c>
      <c r="L160" s="2">
        <v>0.1</v>
      </c>
      <c r="M160" s="1"/>
      <c r="N160" s="1"/>
      <c r="O160" s="3">
        <v>1</v>
      </c>
      <c r="P160" s="5" t="s">
        <v>2475</v>
      </c>
      <c r="Q160" s="2">
        <v>50000</v>
      </c>
      <c r="R160" s="2">
        <v>0.1</v>
      </c>
    </row>
    <row r="161" spans="1:18" ht="20.100000000000001" customHeight="1" x14ac:dyDescent="0.2">
      <c r="B161" s="1"/>
      <c r="C161" s="3">
        <v>1</v>
      </c>
      <c r="D161" s="5" t="s">
        <v>2475</v>
      </c>
      <c r="E161" s="2">
        <v>20000</v>
      </c>
      <c r="F161" s="2">
        <v>0.05</v>
      </c>
      <c r="G161" s="1"/>
      <c r="H161" s="1"/>
      <c r="I161" s="3">
        <v>1</v>
      </c>
      <c r="J161" s="5" t="s">
        <v>2475</v>
      </c>
      <c r="K161" s="2">
        <v>30000</v>
      </c>
      <c r="L161" s="2">
        <v>0.05</v>
      </c>
      <c r="M161" s="1"/>
      <c r="N161" s="1"/>
      <c r="O161" s="3">
        <v>1</v>
      </c>
      <c r="P161" s="5" t="s">
        <v>2475</v>
      </c>
      <c r="Q161" s="2">
        <v>100000</v>
      </c>
      <c r="R161" s="2">
        <v>0.05</v>
      </c>
    </row>
    <row r="162" spans="1:18" ht="20.100000000000001" customHeight="1" x14ac:dyDescent="0.2">
      <c r="B162" s="1"/>
      <c r="C162" s="3">
        <v>10000132</v>
      </c>
      <c r="D162" s="5" t="s">
        <v>2483</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8">
        <v>10010034</v>
      </c>
      <c r="D168" s="187"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2482</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2484</v>
      </c>
      <c r="C177" s="1"/>
      <c r="D177" s="1"/>
      <c r="E177" s="1"/>
      <c r="F177" s="1"/>
      <c r="O177" s="3">
        <v>10010086</v>
      </c>
      <c r="P177" s="6" t="s">
        <v>681</v>
      </c>
      <c r="Q177" s="2">
        <v>1</v>
      </c>
      <c r="R177" s="2">
        <v>0.02</v>
      </c>
    </row>
    <row r="178" spans="1:18" ht="20.100000000000001" customHeight="1" x14ac:dyDescent="0.2">
      <c r="A178" s="1"/>
      <c r="B178" s="1"/>
      <c r="C178" s="3">
        <v>1</v>
      </c>
      <c r="D178" s="5" t="s">
        <v>2475</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2485</v>
      </c>
      <c r="D185" s="2" t="s">
        <v>2486</v>
      </c>
      <c r="F185" s="2" t="s">
        <v>2489</v>
      </c>
    </row>
    <row r="186" spans="1:18" s="2" customFormat="1" ht="20.100000000000001" customHeight="1" x14ac:dyDescent="0.2">
      <c r="E186" s="2">
        <v>0.53</v>
      </c>
      <c r="F186" s="2">
        <v>5</v>
      </c>
      <c r="G186" s="2">
        <f>F186*30</f>
        <v>150</v>
      </c>
      <c r="H186" s="3">
        <v>10000184</v>
      </c>
      <c r="I186" s="6" t="s">
        <v>2326</v>
      </c>
      <c r="J186" s="2">
        <v>200</v>
      </c>
      <c r="K186" s="2">
        <v>1</v>
      </c>
      <c r="L186" s="2" t="s">
        <v>2488</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1">F187*30</f>
        <v>300</v>
      </c>
      <c r="H187" s="3">
        <v>10000184</v>
      </c>
      <c r="I187" s="6" t="s">
        <v>2326</v>
      </c>
      <c r="J187" s="2">
        <v>200</v>
      </c>
      <c r="K187" s="2">
        <v>1</v>
      </c>
      <c r="L187" s="2" t="s">
        <v>2488</v>
      </c>
      <c r="M187" s="2">
        <v>200000</v>
      </c>
      <c r="N187" s="3">
        <v>10010093</v>
      </c>
      <c r="O187" s="6" t="s">
        <v>675</v>
      </c>
      <c r="P187" s="2">
        <v>1</v>
      </c>
      <c r="Q187" s="9" t="str">
        <f t="shared" ref="Q187:Q190" si="12">H187&amp;";"&amp;J187&amp;"@"&amp;K187&amp;";"&amp;M187&amp;"@"&amp;N187&amp;";"&amp;P187</f>
        <v>10000184;200@1;200000@10010093;1</v>
      </c>
    </row>
    <row r="188" spans="1:18" s="2" customFormat="1" ht="20.100000000000001" customHeight="1" x14ac:dyDescent="0.2">
      <c r="B188" s="2">
        <v>1</v>
      </c>
      <c r="C188" s="2" t="s">
        <v>2488</v>
      </c>
      <c r="D188" s="2">
        <v>200000</v>
      </c>
      <c r="E188" s="2">
        <v>6.6000000000000003E-2</v>
      </c>
      <c r="F188" s="2">
        <v>20</v>
      </c>
      <c r="G188" s="2">
        <f t="shared" si="11"/>
        <v>600</v>
      </c>
      <c r="H188" s="3">
        <v>10000184</v>
      </c>
      <c r="I188" s="6" t="s">
        <v>2326</v>
      </c>
      <c r="J188" s="2">
        <v>400</v>
      </c>
      <c r="K188" s="2">
        <v>1</v>
      </c>
      <c r="L188" s="2" t="s">
        <v>2488</v>
      </c>
      <c r="M188" s="2">
        <v>500000</v>
      </c>
      <c r="N188" s="3">
        <v>10010040</v>
      </c>
      <c r="O188" s="3" t="s">
        <v>753</v>
      </c>
      <c r="P188" s="2">
        <v>1</v>
      </c>
      <c r="Q188" s="9" t="str">
        <f t="shared" si="12"/>
        <v>10000184;400@1;500000@10010040;1</v>
      </c>
    </row>
    <row r="189" spans="1:18" s="2" customFormat="1" ht="20.100000000000001" customHeight="1" x14ac:dyDescent="0.2">
      <c r="B189" s="2">
        <v>3</v>
      </c>
      <c r="C189" s="2" t="s">
        <v>2487</v>
      </c>
      <c r="D189" s="2">
        <v>300</v>
      </c>
      <c r="E189" s="2">
        <v>6.6000000000000003E-2</v>
      </c>
      <c r="F189" s="2">
        <v>30</v>
      </c>
      <c r="G189" s="2">
        <f t="shared" si="11"/>
        <v>900</v>
      </c>
      <c r="H189" s="3">
        <v>10000184</v>
      </c>
      <c r="I189" s="6" t="s">
        <v>2326</v>
      </c>
      <c r="J189" s="2">
        <v>400</v>
      </c>
      <c r="K189" s="2">
        <v>1</v>
      </c>
      <c r="L189" s="2" t="s">
        <v>2488</v>
      </c>
      <c r="M189" s="2">
        <v>500000</v>
      </c>
      <c r="N189" s="2">
        <v>10000141</v>
      </c>
      <c r="O189" s="2" t="s">
        <v>852</v>
      </c>
      <c r="P189" s="2">
        <v>1</v>
      </c>
      <c r="Q189" s="9" t="str">
        <f t="shared" si="12"/>
        <v>10000184;400@1;500000@10000141;1</v>
      </c>
    </row>
    <row r="190" spans="1:18" s="2" customFormat="1" ht="20.100000000000001" customHeight="1" x14ac:dyDescent="0.2">
      <c r="B190" s="3">
        <v>10010041</v>
      </c>
      <c r="C190" s="5" t="s">
        <v>817</v>
      </c>
      <c r="D190" s="2">
        <v>5</v>
      </c>
      <c r="E190" s="2">
        <v>6.6000000000000003E-2</v>
      </c>
      <c r="F190" s="2">
        <v>50</v>
      </c>
      <c r="G190" s="2">
        <f t="shared" si="11"/>
        <v>1500</v>
      </c>
      <c r="H190" s="3">
        <v>10000184</v>
      </c>
      <c r="I190" s="6" t="s">
        <v>2326</v>
      </c>
      <c r="J190" s="2">
        <v>800</v>
      </c>
      <c r="K190" s="2">
        <v>1</v>
      </c>
      <c r="L190" s="2" t="s">
        <v>2488</v>
      </c>
      <c r="M190" s="2">
        <v>1000000</v>
      </c>
      <c r="N190" s="3">
        <v>10010026</v>
      </c>
      <c r="O190" s="5" t="s">
        <v>98</v>
      </c>
      <c r="P190" s="2">
        <v>1</v>
      </c>
      <c r="Q190" s="9" t="str">
        <f t="shared" si="12"/>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2487</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2487</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2460</v>
      </c>
      <c r="D207" s="2">
        <v>1</v>
      </c>
      <c r="E207" s="2">
        <v>1.6E-2</v>
      </c>
    </row>
    <row r="208" spans="1:5" s="2" customFormat="1" ht="20.100000000000001" customHeight="1" x14ac:dyDescent="0.2">
      <c r="B208" s="3">
        <v>10000143</v>
      </c>
      <c r="C208" s="5" t="s">
        <v>122</v>
      </c>
      <c r="D208" s="2">
        <v>1</v>
      </c>
      <c r="E208" s="2">
        <v>1.6E-2</v>
      </c>
    </row>
    <row r="209" spans="1:5" s="2" customFormat="1" ht="20.100000000000001" customHeight="1" x14ac:dyDescent="0.2">
      <c r="B209" s="2">
        <v>10000167</v>
      </c>
      <c r="C209" s="2" t="s">
        <v>2396</v>
      </c>
      <c r="D209" s="2">
        <v>2</v>
      </c>
      <c r="E209" s="2">
        <v>1.6E-2</v>
      </c>
    </row>
    <row r="210" spans="1:5" s="2" customFormat="1" ht="20.100000000000001" customHeight="1" x14ac:dyDescent="0.2">
      <c r="B210" s="3">
        <v>10000184</v>
      </c>
      <c r="C210" s="6" t="s">
        <v>2326</v>
      </c>
      <c r="D210" s="2">
        <v>100</v>
      </c>
      <c r="E210" s="2">
        <v>1.6E-2</v>
      </c>
    </row>
    <row r="211" spans="1:5" s="2" customFormat="1" ht="20.100000000000001" customHeight="1" x14ac:dyDescent="0.2"/>
    <row r="212" spans="1:5" s="2" customFormat="1" ht="20.100000000000001" customHeight="1" x14ac:dyDescent="0.2">
      <c r="E212" s="2">
        <v>0.02</v>
      </c>
    </row>
    <row r="213" spans="1:5" s="2" customFormat="1" ht="20.100000000000001" customHeight="1" x14ac:dyDescent="0.2">
      <c r="A213" s="2">
        <v>4</v>
      </c>
      <c r="B213" s="3">
        <v>10010094</v>
      </c>
      <c r="C213" s="6" t="s">
        <v>850</v>
      </c>
      <c r="D213" s="2">
        <v>1</v>
      </c>
      <c r="E213" s="2">
        <v>0.01</v>
      </c>
    </row>
    <row r="214" spans="1:5" s="2" customFormat="1" ht="20.100000000000001" customHeight="1" x14ac:dyDescent="0.2">
      <c r="B214" s="3">
        <v>10000135</v>
      </c>
      <c r="C214" s="3" t="s">
        <v>2316</v>
      </c>
      <c r="D214" s="2">
        <v>1</v>
      </c>
      <c r="E214" s="2">
        <v>0.01</v>
      </c>
    </row>
    <row r="215" spans="1:5" s="2" customFormat="1" ht="20.100000000000001" customHeight="1" x14ac:dyDescent="0.2"/>
    <row r="216" spans="1:5" s="2" customFormat="1" ht="20.100000000000001" customHeight="1" x14ac:dyDescent="0.2"/>
    <row r="217" spans="1:5" s="2" customFormat="1" ht="20.100000000000001" customHeight="1" x14ac:dyDescent="0.2"/>
    <row r="218" spans="1:5" s="2" customFormat="1" ht="20.100000000000001" customHeight="1" x14ac:dyDescent="0.2"/>
    <row r="219" spans="1:5" s="2" customFormat="1" ht="20.100000000000001" customHeight="1" x14ac:dyDescent="0.2"/>
    <row r="220" spans="1:5" s="2" customFormat="1" ht="20.100000000000001" customHeight="1" x14ac:dyDescent="0.2"/>
    <row r="221" spans="1:5" s="2" customFormat="1" ht="20.100000000000001" customHeight="1" x14ac:dyDescent="0.2"/>
    <row r="222" spans="1:5" s="2" customFormat="1" ht="20.100000000000001" customHeight="1" x14ac:dyDescent="0.2"/>
    <row r="223" spans="1:5" s="2" customFormat="1" ht="20.100000000000001" customHeight="1" x14ac:dyDescent="0.2"/>
    <row r="224" spans="1:5" s="2" customFormat="1" ht="20.100000000000001" customHeight="1" x14ac:dyDescent="0.2"/>
    <row r="225" s="2" customFormat="1" ht="20.100000000000001" customHeight="1" x14ac:dyDescent="0.2"/>
    <row r="226" ht="20.100000000000001" customHeight="1" x14ac:dyDescent="0.2"/>
    <row r="227" ht="20.100000000000001" customHeight="1" x14ac:dyDescent="0.2"/>
    <row r="228" ht="20.100000000000001" customHeight="1" x14ac:dyDescent="0.2"/>
    <row r="229" ht="20.100000000000001" customHeight="1" x14ac:dyDescent="0.2"/>
    <row r="230" ht="20.100000000000001" customHeight="1" x14ac:dyDescent="0.2"/>
    <row r="231" ht="20.100000000000001" customHeight="1" x14ac:dyDescent="0.2"/>
    <row r="232" ht="20.100000000000001" customHeight="1" x14ac:dyDescent="0.2"/>
    <row r="233" ht="20.100000000000001" customHeight="1" x14ac:dyDescent="0.2"/>
    <row r="234" ht="20.100000000000001" customHeight="1" x14ac:dyDescent="0.2"/>
    <row r="235" ht="20.100000000000001" customHeight="1" x14ac:dyDescent="0.2"/>
    <row r="236" ht="20.100000000000001" customHeight="1" x14ac:dyDescent="0.2"/>
    <row r="237" ht="20.100000000000001" customHeight="1" x14ac:dyDescent="0.2"/>
    <row r="238" ht="20.100000000000001" customHeight="1" x14ac:dyDescent="0.2"/>
    <row r="239"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2025-12-19T11:52:52Z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