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S\"/>
    </mc:Choice>
  </mc:AlternateContent>
  <bookViews>
    <workbookView xWindow="0" yWindow="0" windowWidth="28800" windowHeight="12120" xr2:uid="{23DF3353-3DAB-4327-BA3D-40A59CB6816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1" l="1"/>
  <c r="M169" i="1" l="1"/>
  <c r="M183" i="1"/>
  <c r="M184" i="1"/>
  <c r="M185" i="1"/>
  <c r="M186" i="1"/>
  <c r="M187" i="1"/>
  <c r="M188" i="1"/>
  <c r="M189" i="1"/>
  <c r="M190" i="1"/>
  <c r="M191" i="1"/>
  <c r="L183" i="1"/>
  <c r="L184" i="1"/>
  <c r="L185" i="1"/>
  <c r="L186" i="1"/>
  <c r="L187" i="1"/>
  <c r="L188" i="1"/>
  <c r="L189" i="1"/>
  <c r="L190" i="1"/>
  <c r="L191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L169" i="1"/>
  <c r="M168" i="1"/>
  <c r="L168" i="1"/>
  <c r="M167" i="1"/>
  <c r="L167" i="1"/>
  <c r="M166" i="1"/>
  <c r="L166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77" i="1"/>
  <c r="M78" i="1"/>
  <c r="M79" i="1"/>
  <c r="M80" i="1"/>
  <c r="M81" i="1"/>
  <c r="M82" i="1"/>
  <c r="M83" i="1"/>
  <c r="M84" i="1"/>
  <c r="M76" i="1"/>
  <c r="L77" i="1"/>
  <c r="L78" i="1"/>
  <c r="L79" i="1"/>
  <c r="L80" i="1"/>
  <c r="L81" i="1"/>
  <c r="L82" i="1"/>
  <c r="L83" i="1"/>
  <c r="L84" i="1"/>
  <c r="L76" i="1"/>
  <c r="M86" i="1"/>
  <c r="M87" i="1"/>
  <c r="M88" i="1"/>
  <c r="M89" i="1"/>
  <c r="M90" i="1"/>
  <c r="M91" i="1"/>
  <c r="M92" i="1"/>
  <c r="M85" i="1"/>
  <c r="L86" i="1"/>
  <c r="L87" i="1"/>
  <c r="L88" i="1"/>
  <c r="L89" i="1"/>
  <c r="L90" i="1"/>
  <c r="L91" i="1"/>
  <c r="L85" i="1"/>
</calcChain>
</file>

<file path=xl/sharedStrings.xml><?xml version="1.0" encoding="utf-8"?>
<sst xmlns="http://schemas.openxmlformats.org/spreadsheetml/2006/main" count="28" uniqueCount="12">
  <si>
    <t>nodes</t>
  </si>
  <si>
    <t>finish nodes</t>
  </si>
  <si>
    <t>stop time</t>
  </si>
  <si>
    <t>gossip</t>
  </si>
  <si>
    <t>full</t>
  </si>
  <si>
    <t>line</t>
  </si>
  <si>
    <t>2D</t>
  </si>
  <si>
    <t>imp2D</t>
  </si>
  <si>
    <t>push-sum</t>
  </si>
  <si>
    <t>restart time</t>
  </si>
  <si>
    <t>avg converge time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</si>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</sst>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Gossip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full</c:v>
          </c:tx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  <c:pt idx="4">
                  <c:v>256</c:v>
                </c:pt>
                <c:pt idx="5">
                  <c:v>625</c:v>
                </c:pt>
                <c:pt idx="6">
                  <c:v>1024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9448.3330000000005</c:v>
                </c:pt>
                <c:pt idx="1">
                  <c:v>11124.666999999999</c:v>
                </c:pt>
                <c:pt idx="2">
                  <c:v>12987</c:v>
                </c:pt>
                <c:pt idx="3">
                  <c:v>13668.666999999999</c:v>
                </c:pt>
                <c:pt idx="4">
                  <c:v>15039</c:v>
                </c:pt>
                <c:pt idx="5">
                  <c:v>16878.333999999999</c:v>
                </c:pt>
                <c:pt idx="6">
                  <c:v>19097.666000000001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BB1-41F7-A7DD-1F50987F6C09}"/>
            </c:ext>
          </c:extLst>
        </c:ser>
        <c:ser>
          <c:idx val="5"/>
          <c:order val="1"/>
          <c:tx>
            <c:v>2D</c:v>
          </c:tx>
          <c:xVal>
            <c:numRef>
              <c:f>Sheet1!$B$9:$B$15</c:f>
              <c:numCache>
                <c:formatCode>General</c:formatCode>
                <c:ptCount val="7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  <c:pt idx="4">
                  <c:v>256</c:v>
                </c:pt>
                <c:pt idx="5">
                  <c:v>625</c:v>
                </c:pt>
                <c:pt idx="6">
                  <c:v>1024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14138</c:v>
                </c:pt>
                <c:pt idx="1">
                  <c:v>16649</c:v>
                </c:pt>
                <c:pt idx="2">
                  <c:v>21413.666000000001</c:v>
                </c:pt>
                <c:pt idx="3">
                  <c:v>25159.333999999999</c:v>
                </c:pt>
                <c:pt idx="4">
                  <c:v>36320</c:v>
                </c:pt>
                <c:pt idx="5">
                  <c:v>47822.667999999998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BB1-41F7-A7DD-1F50987F6C09}"/>
            </c:ext>
          </c:extLst>
        </c:ser>
        <c:ser>
          <c:idx val="6"/>
          <c:order val="2"/>
          <c:tx>
            <c:v>line</c:v>
          </c:tx>
          <c:marker>
            <c:symbol val="circle"/>
            <c:size val="5"/>
          </c:marker>
          <c:xVal>
            <c:numRef>
              <c:f>Sheet1!$B$16:$B$19</c:f>
              <c:numCache>
                <c:formatCode>General</c:formatCode>
                <c:ptCount val="4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12167</c:v>
                </c:pt>
                <c:pt idx="1">
                  <c:v>30844.666000000001</c:v>
                </c:pt>
                <c:pt idx="2">
                  <c:v>41178.332000000002</c:v>
                </c:pt>
                <c:pt idx="3">
                  <c:v>113814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1-41F7-A7DD-1F50987F6C09}"/>
            </c:ext>
          </c:extLst>
        </c:ser>
        <c:ser>
          <c:idx val="7"/>
          <c:order val="3"/>
          <c:tx>
            <c:v>imp2D</c:v>
          </c:tx>
          <c:marker>
            <c:symbol val="circle"/>
            <c:size val="5"/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  <c:pt idx="4">
                  <c:v>256</c:v>
                </c:pt>
                <c:pt idx="5">
                  <c:v>625</c:v>
                </c:pt>
                <c:pt idx="6">
                  <c:v>1024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9445</c:v>
                </c:pt>
                <c:pt idx="1">
                  <c:v>11283</c:v>
                </c:pt>
                <c:pt idx="2">
                  <c:v>11664.333000000001</c:v>
                </c:pt>
                <c:pt idx="3">
                  <c:v>13170</c:v>
                </c:pt>
                <c:pt idx="4">
                  <c:v>14180</c:v>
                </c:pt>
                <c:pt idx="5">
                  <c:v>15992.666999999999</c:v>
                </c:pt>
                <c:pt idx="6">
                  <c:v>16536.333999999999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BB1-41F7-A7DD-1F50987F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40479"/>
        <c:axId val="1458491551"/>
      </c:scatterChart>
      <c:valAx>
        <c:axId val="1466840479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1551"/>
        <c:crosses val="autoZero"/>
        <c:crossBetween val="midCat"/>
      </c:valAx>
      <c:valAx>
        <c:axId val="1458491551"/>
        <c:scaling>
          <c:orientation val="minMax"/>
          <c:max val="53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40479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5.2481662014470409E-2"/>
                <c:y val="6.739382409413588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Second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Push-Sum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xVal>
            <c:numRef>
              <c:f>Sheet1!$B$32:$B$38</c:f>
              <c:numCache>
                <c:formatCode>General</c:formatCode>
                <c:ptCount val="7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  <c:pt idx="4">
                  <c:v>256</c:v>
                </c:pt>
                <c:pt idx="5">
                  <c:v>625</c:v>
                </c:pt>
                <c:pt idx="6">
                  <c:v>1024</c:v>
                </c:pt>
              </c:numCache>
            </c:numRef>
          </c:xVal>
          <c:yVal>
            <c:numRef>
              <c:f>Sheet1!$C$32:$C$38</c:f>
              <c:numCache>
                <c:formatCode>General</c:formatCode>
                <c:ptCount val="7"/>
                <c:pt idx="0">
                  <c:v>13399</c:v>
                </c:pt>
                <c:pt idx="1">
                  <c:v>15373.333000000001</c:v>
                </c:pt>
                <c:pt idx="2">
                  <c:v>16544</c:v>
                </c:pt>
                <c:pt idx="3">
                  <c:v>17909.666000000001</c:v>
                </c:pt>
                <c:pt idx="4">
                  <c:v>17530.666000000001</c:v>
                </c:pt>
                <c:pt idx="5">
                  <c:v>18825</c:v>
                </c:pt>
                <c:pt idx="6">
                  <c:v>24139.333999999999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79-483C-B342-2911617D7861}"/>
            </c:ext>
          </c:extLst>
        </c:ser>
        <c:ser>
          <c:idx val="1"/>
          <c:order val="1"/>
          <c:tx>
            <c:v>2D</c:v>
          </c:tx>
          <c:xVal>
            <c:numRef>
              <c:f>Sheet1!$B$39:$B$41</c:f>
              <c:numCache>
                <c:formatCode>General</c:formatCode>
                <c:ptCount val="3"/>
                <c:pt idx="0">
                  <c:v>16</c:v>
                </c:pt>
                <c:pt idx="1">
                  <c:v>36</c:v>
                </c:pt>
                <c:pt idx="2">
                  <c:v>64</c:v>
                </c:pt>
              </c:numCache>
            </c:numRef>
          </c:xVal>
          <c:yVal>
            <c:numRef>
              <c:f>Sheet1!$C$39:$C$41</c:f>
              <c:numCache>
                <c:formatCode>General</c:formatCode>
                <c:ptCount val="3"/>
                <c:pt idx="0">
                  <c:v>26041.666000000001</c:v>
                </c:pt>
                <c:pt idx="1">
                  <c:v>65550</c:v>
                </c:pt>
                <c:pt idx="2">
                  <c:v>89070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79-483C-B342-2911617D7861}"/>
            </c:ext>
          </c:extLst>
        </c:ser>
        <c:ser>
          <c:idx val="2"/>
          <c:order val="2"/>
          <c:tx>
            <c:v>line</c:v>
          </c:tx>
          <c:xVal>
            <c:numRef>
              <c:f>Sheet1!$B$42:$B$45</c:f>
              <c:numCache>
                <c:formatCode>General</c:formatCode>
                <c:ptCount val="4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</c:numCache>
            </c:numRef>
          </c:xVal>
          <c:yVal>
            <c:numRef>
              <c:f>Sheet1!$C$42:$C$45</c:f>
              <c:numCache>
                <c:formatCode>General</c:formatCode>
                <c:ptCount val="4"/>
                <c:pt idx="0">
                  <c:v>11972</c:v>
                </c:pt>
                <c:pt idx="1">
                  <c:v>18583.599999999999</c:v>
                </c:pt>
                <c:pt idx="2">
                  <c:v>25843.200000000001</c:v>
                </c:pt>
                <c:pt idx="3">
                  <c:v>42981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79-483C-B342-2911617D7861}"/>
            </c:ext>
          </c:extLst>
        </c:ser>
        <c:ser>
          <c:idx val="3"/>
          <c:order val="3"/>
          <c:tx>
            <c:v>imp2D</c:v>
          </c:tx>
          <c:marker>
            <c:symbol val="circle"/>
            <c:size val="5"/>
            <c:spPr>
              <a:ln cap="rnd"/>
            </c:spPr>
          </c:marker>
          <c:xVal>
            <c:numRef>
              <c:f>Sheet1!$B$46:$B$52</c:f>
              <c:numCache>
                <c:formatCode>General</c:formatCode>
                <c:ptCount val="7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144</c:v>
                </c:pt>
                <c:pt idx="4">
                  <c:v>256</c:v>
                </c:pt>
                <c:pt idx="5">
                  <c:v>625</c:v>
                </c:pt>
                <c:pt idx="6">
                  <c:v>1024</c:v>
                </c:pt>
              </c:numCache>
            </c:numRef>
          </c:xVal>
          <c:yVal>
            <c:numRef>
              <c:f>Sheet1!$C$46:$C$52</c:f>
              <c:numCache>
                <c:formatCode>General</c:formatCode>
                <c:ptCount val="7"/>
                <c:pt idx="0">
                  <c:v>29394</c:v>
                </c:pt>
                <c:pt idx="1">
                  <c:v>43386.75</c:v>
                </c:pt>
                <c:pt idx="2">
                  <c:v>56984.5</c:v>
                </c:pt>
                <c:pt idx="3">
                  <c:v>73837.5</c:v>
                </c:pt>
                <c:pt idx="4">
                  <c:v>80479</c:v>
                </c:pt>
                <c:pt idx="5">
                  <c:v>84148</c:v>
                </c:pt>
                <c:pt idx="6">
                  <c:v>83965.5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79-483C-B342-2911617D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40479"/>
        <c:axId val="1458491551"/>
      </c:scatterChart>
      <c:valAx>
        <c:axId val="1466840479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1551"/>
        <c:crosses val="autoZero"/>
        <c:crossBetween val="midCat"/>
      </c:valAx>
      <c:valAx>
        <c:axId val="1458491551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40479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5.2481662014470409E-2"/>
                <c:y val="6.739382409413588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Second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Gossip-Fail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Sheet1!$A$76:$A$92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Sheet1!$L$76:$L$92</c:f>
              <c:numCache>
                <c:formatCode>General</c:formatCode>
                <c:ptCount val="17"/>
                <c:pt idx="0">
                  <c:v>6404.9</c:v>
                </c:pt>
                <c:pt idx="1">
                  <c:v>9314.7999999999993</c:v>
                </c:pt>
                <c:pt idx="2">
                  <c:v>10934.6</c:v>
                </c:pt>
                <c:pt idx="3">
                  <c:v>11584</c:v>
                </c:pt>
                <c:pt idx="4">
                  <c:v>12604.5</c:v>
                </c:pt>
                <c:pt idx="5">
                  <c:v>14691.5</c:v>
                </c:pt>
                <c:pt idx="6">
                  <c:v>14824.8</c:v>
                </c:pt>
                <c:pt idx="7">
                  <c:v>16992.900000000001</c:v>
                </c:pt>
                <c:pt idx="8">
                  <c:v>14977.9</c:v>
                </c:pt>
                <c:pt idx="9">
                  <c:v>16506.7</c:v>
                </c:pt>
                <c:pt idx="10">
                  <c:v>17814.099999999999</c:v>
                </c:pt>
                <c:pt idx="11">
                  <c:v>16981.2</c:v>
                </c:pt>
                <c:pt idx="12">
                  <c:v>18551.099999999999</c:v>
                </c:pt>
                <c:pt idx="13">
                  <c:v>18609.8</c:v>
                </c:pt>
                <c:pt idx="14">
                  <c:v>22351.1</c:v>
                </c:pt>
                <c:pt idx="15">
                  <c:v>18073</c:v>
                </c:pt>
                <c:pt idx="16">
                  <c:v>19150.8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F-4A54-B5C7-1124391974EA}"/>
            </c:ext>
          </c:extLst>
        </c:ser>
        <c:ser>
          <c:idx val="1"/>
          <c:order val="1"/>
          <c:tx>
            <c:v>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Sheet1!$A$94:$A$110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Sheet1!$L$94:$L$110</c:f>
              <c:numCache>
                <c:formatCode>General</c:formatCode>
                <c:ptCount val="17"/>
                <c:pt idx="0">
                  <c:v>5741.3</c:v>
                </c:pt>
                <c:pt idx="1">
                  <c:v>8412.4</c:v>
                </c:pt>
                <c:pt idx="2">
                  <c:v>9716.4</c:v>
                </c:pt>
                <c:pt idx="3">
                  <c:v>10388</c:v>
                </c:pt>
                <c:pt idx="4">
                  <c:v>10924.2</c:v>
                </c:pt>
                <c:pt idx="5">
                  <c:v>12622.4</c:v>
                </c:pt>
                <c:pt idx="6">
                  <c:v>12858.4</c:v>
                </c:pt>
                <c:pt idx="7">
                  <c:v>13607.5</c:v>
                </c:pt>
                <c:pt idx="8">
                  <c:v>13905.8</c:v>
                </c:pt>
                <c:pt idx="9">
                  <c:v>15108.5</c:v>
                </c:pt>
                <c:pt idx="10">
                  <c:v>15499.7</c:v>
                </c:pt>
                <c:pt idx="11">
                  <c:v>17519.599999999999</c:v>
                </c:pt>
                <c:pt idx="12">
                  <c:v>18213.400000000001</c:v>
                </c:pt>
                <c:pt idx="13">
                  <c:v>18584.900000000001</c:v>
                </c:pt>
                <c:pt idx="14">
                  <c:v>18261.2</c:v>
                </c:pt>
                <c:pt idx="15">
                  <c:v>18961.400000000001</c:v>
                </c:pt>
                <c:pt idx="16">
                  <c:v>20230.099999999999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F-4A54-B5C7-1124391974EA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Sheet1!$A$129:$A$145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Sheet1!$L$129:$L$145</c:f>
              <c:numCache>
                <c:formatCode>General</c:formatCode>
                <c:ptCount val="17"/>
                <c:pt idx="0">
                  <c:v>5882.2</c:v>
                </c:pt>
                <c:pt idx="1">
                  <c:v>8914.9</c:v>
                </c:pt>
                <c:pt idx="2">
                  <c:v>11064.6</c:v>
                </c:pt>
                <c:pt idx="3">
                  <c:v>12661.7</c:v>
                </c:pt>
                <c:pt idx="4">
                  <c:v>13823.8</c:v>
                </c:pt>
                <c:pt idx="5">
                  <c:v>16713</c:v>
                </c:pt>
                <c:pt idx="6">
                  <c:v>17766.400000000001</c:v>
                </c:pt>
                <c:pt idx="7">
                  <c:v>18383.5</c:v>
                </c:pt>
                <c:pt idx="8">
                  <c:v>18750.599999999999</c:v>
                </c:pt>
                <c:pt idx="9">
                  <c:v>21762.6</c:v>
                </c:pt>
                <c:pt idx="10">
                  <c:v>21974.400000000001</c:v>
                </c:pt>
                <c:pt idx="11">
                  <c:v>24912.1</c:v>
                </c:pt>
                <c:pt idx="12">
                  <c:v>29040.799999999999</c:v>
                </c:pt>
                <c:pt idx="13">
                  <c:v>29024.6</c:v>
                </c:pt>
                <c:pt idx="14">
                  <c:v>31604.3</c:v>
                </c:pt>
                <c:pt idx="15">
                  <c:v>40578.699999999997</c:v>
                </c:pt>
                <c:pt idx="16">
                  <c:v>34357.5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F-4A54-B5C7-1124391974EA}"/>
            </c:ext>
          </c:extLst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Sheet1!$A$166:$A$182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Sheet1!$L$166:$L$182</c:f>
              <c:numCache>
                <c:formatCode>General</c:formatCode>
                <c:ptCount val="17"/>
                <c:pt idx="0">
                  <c:v>5838.6</c:v>
                </c:pt>
                <c:pt idx="1">
                  <c:v>8329.6</c:v>
                </c:pt>
                <c:pt idx="2">
                  <c:v>9519.7000000000007</c:v>
                </c:pt>
                <c:pt idx="3">
                  <c:v>10444.1</c:v>
                </c:pt>
                <c:pt idx="4">
                  <c:v>10435.200000000001</c:v>
                </c:pt>
                <c:pt idx="5">
                  <c:v>11709.6</c:v>
                </c:pt>
                <c:pt idx="6">
                  <c:v>11939.8</c:v>
                </c:pt>
                <c:pt idx="7">
                  <c:v>12988.3</c:v>
                </c:pt>
                <c:pt idx="8">
                  <c:v>12229.2</c:v>
                </c:pt>
                <c:pt idx="9">
                  <c:v>12476.2</c:v>
                </c:pt>
                <c:pt idx="10">
                  <c:v>13371.8</c:v>
                </c:pt>
                <c:pt idx="11">
                  <c:v>16416.900000000001</c:v>
                </c:pt>
                <c:pt idx="12">
                  <c:v>14204.7</c:v>
                </c:pt>
                <c:pt idx="13">
                  <c:v>15862.8</c:v>
                </c:pt>
                <c:pt idx="14">
                  <c:v>16732.400000000001</c:v>
                </c:pt>
                <c:pt idx="15">
                  <c:v>16311.9</c:v>
                </c:pt>
                <c:pt idx="16">
                  <c:v>20081.3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BF-4A54-B5C7-11243919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2912"/>
        <c:axId val="904528"/>
      </c:scatterChart>
      <c:valAx>
        <c:axId val="9268291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28"/>
        <c:crosses val="autoZero"/>
        <c:crossBetween val="midCat"/>
      </c:valAx>
      <c:valAx>
        <c:axId val="90452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291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174575162646707E-2"/>
                <c:y val="7.449745531339567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Second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standard deviation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Sheet1!$A$76:$A$92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Sheet1!$M$76:$M$92</c:f>
              <c:numCache>
                <c:formatCode>General</c:formatCode>
                <c:ptCount val="17"/>
                <c:pt idx="0">
                  <c:v>176.74114782170375</c:v>
                </c:pt>
                <c:pt idx="1">
                  <c:v>583.11058604312404</c:v>
                </c:pt>
                <c:pt idx="2">
                  <c:v>353.24093131396245</c:v>
                </c:pt>
                <c:pt idx="3">
                  <c:v>540.49647958561616</c:v>
                </c:pt>
                <c:pt idx="4">
                  <c:v>987.27382782646032</c:v>
                </c:pt>
                <c:pt idx="5">
                  <c:v>1691.5619507819788</c:v>
                </c:pt>
                <c:pt idx="6">
                  <c:v>1502.8889808927634</c:v>
                </c:pt>
                <c:pt idx="7">
                  <c:v>2748.2066657691134</c:v>
                </c:pt>
                <c:pt idx="8">
                  <c:v>2132.9742119605899</c:v>
                </c:pt>
                <c:pt idx="9">
                  <c:v>4157.6552700343536</c:v>
                </c:pt>
                <c:pt idx="10">
                  <c:v>3261.854838721199</c:v>
                </c:pt>
                <c:pt idx="11">
                  <c:v>3243.6901071327857</c:v>
                </c:pt>
                <c:pt idx="12">
                  <c:v>3331.4251354838134</c:v>
                </c:pt>
                <c:pt idx="13">
                  <c:v>4016.9106924489997</c:v>
                </c:pt>
                <c:pt idx="14">
                  <c:v>6637.0521811686485</c:v>
                </c:pt>
                <c:pt idx="15">
                  <c:v>4792.2783957343527</c:v>
                </c:pt>
                <c:pt idx="16">
                  <c:v>6431.2972563861476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4-48D9-A7FB-0D23EE70DAF8}"/>
            </c:ext>
          </c:extLst>
        </c:ser>
        <c:ser>
          <c:idx val="1"/>
          <c:order val="1"/>
          <c:tx>
            <c:v>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Sheet1!$A$94:$A$110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Sheet1!$M$94:$M$110</c:f>
              <c:numCache>
                <c:formatCode>General</c:formatCode>
                <c:ptCount val="17"/>
                <c:pt idx="0">
                  <c:v>151.50654551316694</c:v>
                </c:pt>
                <c:pt idx="1">
                  <c:v>146.47730199590652</c:v>
                </c:pt>
                <c:pt idx="2">
                  <c:v>393.08217970292162</c:v>
                </c:pt>
                <c:pt idx="3">
                  <c:v>436.91443352471458</c:v>
                </c:pt>
                <c:pt idx="4">
                  <c:v>606.98760741513956</c:v>
                </c:pt>
                <c:pt idx="5">
                  <c:v>984.51016585237289</c:v>
                </c:pt>
                <c:pt idx="6">
                  <c:v>641.70003376447892</c:v>
                </c:pt>
                <c:pt idx="7">
                  <c:v>1198.1645453683636</c:v>
                </c:pt>
                <c:pt idx="8">
                  <c:v>1120.2237673290499</c:v>
                </c:pt>
                <c:pt idx="9">
                  <c:v>2323.4700701034794</c:v>
                </c:pt>
                <c:pt idx="10">
                  <c:v>1059.2852988899847</c:v>
                </c:pt>
                <c:pt idx="11">
                  <c:v>2550.6196719838736</c:v>
                </c:pt>
                <c:pt idx="12">
                  <c:v>3108.0977819596078</c:v>
                </c:pt>
                <c:pt idx="13">
                  <c:v>4055.5872146405095</c:v>
                </c:pt>
                <c:pt idx="14">
                  <c:v>1591.8485271323188</c:v>
                </c:pt>
                <c:pt idx="15">
                  <c:v>3621.4680939579694</c:v>
                </c:pt>
                <c:pt idx="16">
                  <c:v>5207.5099711858456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4-48D9-A7FB-0D23EE70DAF8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Sheet1!$A$129:$A$145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Sheet1!$M$129:$M$145</c:f>
              <c:numCache>
                <c:formatCode>General</c:formatCode>
                <c:ptCount val="17"/>
                <c:pt idx="0">
                  <c:v>192.43688720085751</c:v>
                </c:pt>
                <c:pt idx="1">
                  <c:v>252.58725665049337</c:v>
                </c:pt>
                <c:pt idx="2">
                  <c:v>814.30395635372747</c:v>
                </c:pt>
                <c:pt idx="3">
                  <c:v>800.61060725201764</c:v>
                </c:pt>
                <c:pt idx="4">
                  <c:v>832.42120748252603</c:v>
                </c:pt>
                <c:pt idx="5">
                  <c:v>1090.4041045003046</c:v>
                </c:pt>
                <c:pt idx="6">
                  <c:v>1853.5041408100496</c:v>
                </c:pt>
                <c:pt idx="7">
                  <c:v>1499.8504555084446</c:v>
                </c:pt>
                <c:pt idx="8">
                  <c:v>2287.050657749216</c:v>
                </c:pt>
                <c:pt idx="9">
                  <c:v>2199.3156107197428</c:v>
                </c:pt>
                <c:pt idx="10">
                  <c:v>3362.2502782114971</c:v>
                </c:pt>
                <c:pt idx="11">
                  <c:v>3661.7052326902376</c:v>
                </c:pt>
                <c:pt idx="12">
                  <c:v>4470.6015951124818</c:v>
                </c:pt>
                <c:pt idx="13">
                  <c:v>1943.1600380136815</c:v>
                </c:pt>
                <c:pt idx="14">
                  <c:v>3076.8787232807499</c:v>
                </c:pt>
                <c:pt idx="15">
                  <c:v>7881.0888707645554</c:v>
                </c:pt>
                <c:pt idx="16">
                  <c:v>4766.0958924003571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4-48D9-A7FB-0D23EE70DAF8}"/>
            </c:ext>
          </c:extLst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Sheet1!$A$166:$A$182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  <c:pt idx="15">
                  <c:v>1800</c:v>
                </c:pt>
                <c:pt idx="16">
                  <c:v>2000</c:v>
                </c:pt>
              </c:numCache>
            </c:numRef>
          </c:xVal>
          <c:yVal>
            <c:numRef>
              <c:f>Sheet1!$M$166:$M$182</c:f>
              <c:numCache>
                <c:formatCode>General</c:formatCode>
                <c:ptCount val="17"/>
                <c:pt idx="0">
                  <c:v>126.37527887649193</c:v>
                </c:pt>
                <c:pt idx="1">
                  <c:v>268.74820929635979</c:v>
                </c:pt>
                <c:pt idx="2">
                  <c:v>402.57975055329786</c:v>
                </c:pt>
                <c:pt idx="3">
                  <c:v>357.29802375296981</c:v>
                </c:pt>
                <c:pt idx="4">
                  <c:v>383.03692888400315</c:v>
                </c:pt>
                <c:pt idx="5">
                  <c:v>493.60154870997809</c:v>
                </c:pt>
                <c:pt idx="6">
                  <c:v>1359.9042286540257</c:v>
                </c:pt>
                <c:pt idx="7">
                  <c:v>1850.0801213881373</c:v>
                </c:pt>
                <c:pt idx="8">
                  <c:v>975.48868664776307</c:v>
                </c:pt>
                <c:pt idx="9">
                  <c:v>942.51292947217553</c:v>
                </c:pt>
                <c:pt idx="10">
                  <c:v>1092.1570705107699</c:v>
                </c:pt>
                <c:pt idx="11">
                  <c:v>4611.4439640239962</c:v>
                </c:pt>
                <c:pt idx="12">
                  <c:v>1453.4244657971662</c:v>
                </c:pt>
                <c:pt idx="13">
                  <c:v>3461.7646367134766</c:v>
                </c:pt>
                <c:pt idx="14">
                  <c:v>4408.8522870344505</c:v>
                </c:pt>
                <c:pt idx="15">
                  <c:v>3206.229022456826</c:v>
                </c:pt>
                <c:pt idx="16">
                  <c:v>4789.2003519492791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14-48D9-A7FB-0D23EE70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4736"/>
        <c:axId val="164501184"/>
      </c:scatterChart>
      <c:valAx>
        <c:axId val="97644736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1184"/>
        <c:crosses val="autoZero"/>
        <c:crossBetween val="midCat"/>
      </c:valAx>
      <c:valAx>
        <c:axId val="164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47625</xdr:rowOff>
    </xdr:from>
    <xdr:to>
      <xdr:col>23</xdr:col>
      <xdr:colOff>428624</xdr:colOff>
      <xdr:row>30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6C5BC3-7597-4189-8210-AEDBD295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29</xdr:row>
      <xdr:rowOff>114300</xdr:rowOff>
    </xdr:from>
    <xdr:to>
      <xdr:col>23</xdr:col>
      <xdr:colOff>104775</xdr:colOff>
      <xdr:row>55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7BE22F-B245-4377-8D56-6F97E7D7C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76201</xdr:colOff>
      <xdr:row>69</xdr:row>
      <xdr:rowOff>133350</xdr:rowOff>
    </xdr:from>
    <xdr:to>
      <xdr:col>28</xdr:col>
      <xdr:colOff>581025</xdr:colOff>
      <xdr:row>99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F19D7-9E3E-422A-B96C-A21B4BC8F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113</xdr:row>
      <xdr:rowOff>133350</xdr:rowOff>
    </xdr:from>
    <xdr:to>
      <xdr:col>28</xdr:col>
      <xdr:colOff>228600</xdr:colOff>
      <xdr:row>143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24AB4E-7B65-4350-A8CF-9585151C6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0.40212</cdr:x>
      <cdr:y>0.01342</cdr:y>
    </cdr:from>
    <cdr:to>
      <cdr:x>0.5037</cdr:x>
      <cdr:y>0.1745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3115672-1662-42D3-8B2B-197A5EB83916}"/>
            </a:ext>
          </a:extLst>
        </cdr:cNvPr>
        <cdr:cNvSpPr txBox="1"/>
      </cdr:nvSpPr>
      <cdr:spPr>
        <a:xfrm xmlns:a="http://schemas.openxmlformats.org/drawingml/2006/main">
          <a:off x="3619501" y="76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0.40212</cdr:x>
      <cdr:y>0.01342</cdr:y>
    </cdr:from>
    <cdr:to>
      <cdr:x>0.5037</cdr:x>
      <cdr:y>0.1745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33115672-1662-42D3-8B2B-197A5EB83916}"/>
            </a:ext>
          </a:extLst>
        </cdr:cNvPr>
        <cdr:cNvSpPr txBox="1"/>
      </cdr:nvSpPr>
      <cdr:spPr>
        <a:xfrm xmlns:a="http://schemas.openxmlformats.org/drawingml/2006/main">
          <a:off x="3619501" y="76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0.40212</cdr:x>
      <cdr:y>0.01342</cdr:y>
    </cdr:from>
    <cdr:to>
      <cdr:x>0.5037</cdr:x>
      <cdr:y>0.1745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3115672-1662-42D3-8B2B-197A5EB83916}"/>
            </a:ext>
          </a:extLst>
        </cdr:cNvPr>
        <cdr:cNvSpPr txBox="1"/>
      </cdr:nvSpPr>
      <cdr:spPr>
        <a:xfrm xmlns:a="http://schemas.openxmlformats.org/drawingml/2006/main">
          <a:off x="3619501" y="76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0.40212</cdr:x>
      <cdr:y>0.01342</cdr:y>
    </cdr:from>
    <cdr:to>
      <cdr:x>0.5037</cdr:x>
      <cdr:y>0.1745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33115672-1662-42D3-8B2B-197A5EB83916}"/>
            </a:ext>
          </a:extLst>
        </cdr:cNvPr>
        <cdr:cNvSpPr txBox="1"/>
      </cdr:nvSpPr>
      <cdr:spPr>
        <a:xfrm xmlns:a="http://schemas.openxmlformats.org/drawingml/2006/main">
          <a:off x="3619501" y="76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3699-7077-4E2E-AA2A-97A62AF95BBB}">
  <dimension ref="A1:Z199"/>
  <sheetViews>
    <sheetView tabSelected="1" workbookViewId="0">
      <selection activeCell="Q179" sqref="Q179"/>
    </sheetView>
  </sheetViews>
  <sheetFormatPr defaultRowHeight="15" x14ac:dyDescent="0.25"/>
  <cols>
    <col min="1" max="1" width="13.42578125" customWidth="1"/>
    <col min="2" max="2" width="10.42578125" customWidth="1"/>
    <col min="3" max="3" width="14" customWidth="1"/>
    <col min="4" max="4" width="19.85546875" customWidth="1"/>
    <col min="12" max="12" width="20.8554687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 t="s">
        <v>4</v>
      </c>
      <c r="B2" s="2">
        <v>16</v>
      </c>
      <c r="C2" s="2">
        <v>9448.3330000000005</v>
      </c>
      <c r="D2" s="2">
        <v>95.833336000000003</v>
      </c>
    </row>
    <row r="3" spans="1:4" x14ac:dyDescent="0.25">
      <c r="B3" s="2">
        <v>36</v>
      </c>
      <c r="C3" s="2">
        <v>11124.666999999999</v>
      </c>
      <c r="D3" s="2">
        <v>98.148155000000003</v>
      </c>
    </row>
    <row r="4" spans="1:4" x14ac:dyDescent="0.25">
      <c r="B4" s="2">
        <v>64</v>
      </c>
      <c r="C4" s="2">
        <v>12987</v>
      </c>
      <c r="D4" s="2">
        <v>98.958336000000003</v>
      </c>
    </row>
    <row r="5" spans="1:4" x14ac:dyDescent="0.25">
      <c r="B5" s="2">
        <v>144</v>
      </c>
      <c r="C5" s="2">
        <v>13668.666999999999</v>
      </c>
      <c r="D5" s="2">
        <v>99.305565000000001</v>
      </c>
    </row>
    <row r="6" spans="1:4" x14ac:dyDescent="0.25">
      <c r="B6" s="2">
        <v>256</v>
      </c>
      <c r="C6" s="2">
        <v>15039</v>
      </c>
      <c r="D6" s="2">
        <v>99.609375</v>
      </c>
    </row>
    <row r="7" spans="1:4" x14ac:dyDescent="0.25">
      <c r="B7" s="2">
        <v>625</v>
      </c>
      <c r="C7" s="2">
        <v>16878.333999999999</v>
      </c>
      <c r="D7" s="2">
        <v>99.893330000000006</v>
      </c>
    </row>
    <row r="8" spans="1:4" x14ac:dyDescent="0.25">
      <c r="B8" s="2">
        <v>1024</v>
      </c>
      <c r="C8" s="2">
        <v>19097.666000000001</v>
      </c>
      <c r="D8" s="2">
        <v>99.902339999999995</v>
      </c>
    </row>
    <row r="9" spans="1:4" x14ac:dyDescent="0.25">
      <c r="A9" t="s">
        <v>6</v>
      </c>
      <c r="B9" s="2">
        <v>16</v>
      </c>
      <c r="C9" s="2">
        <v>8801</v>
      </c>
      <c r="D9" s="2">
        <v>68.75</v>
      </c>
    </row>
    <row r="10" spans="1:4" x14ac:dyDescent="0.25">
      <c r="B10" s="2">
        <v>36</v>
      </c>
      <c r="C10" s="2">
        <v>14138</v>
      </c>
      <c r="D10" s="2">
        <v>69.444450000000003</v>
      </c>
    </row>
    <row r="11" spans="1:4" x14ac:dyDescent="0.25">
      <c r="B11" s="2">
        <v>64</v>
      </c>
      <c r="C11" s="2">
        <v>16649</v>
      </c>
      <c r="D11" s="2">
        <v>68.75</v>
      </c>
    </row>
    <row r="12" spans="1:4" x14ac:dyDescent="0.25">
      <c r="B12" s="2">
        <v>144</v>
      </c>
      <c r="C12" s="2">
        <v>21413.666000000001</v>
      </c>
      <c r="D12" s="2">
        <v>69.44444</v>
      </c>
    </row>
    <row r="13" spans="1:4" x14ac:dyDescent="0.25">
      <c r="B13" s="2">
        <v>256</v>
      </c>
      <c r="C13" s="2">
        <v>25159.333999999999</v>
      </c>
      <c r="D13" s="2">
        <v>71.614586000000003</v>
      </c>
    </row>
    <row r="14" spans="1:4" x14ac:dyDescent="0.25">
      <c r="B14" s="2">
        <v>625</v>
      </c>
      <c r="C14" s="2">
        <v>36320</v>
      </c>
      <c r="D14" s="2">
        <v>72.533330000000007</v>
      </c>
    </row>
    <row r="15" spans="1:4" x14ac:dyDescent="0.25">
      <c r="B15" s="2">
        <v>1024</v>
      </c>
      <c r="C15" s="2">
        <v>47822.667999999998</v>
      </c>
      <c r="D15" s="2">
        <v>72.005210000000005</v>
      </c>
    </row>
    <row r="16" spans="1:4" x14ac:dyDescent="0.25">
      <c r="A16" t="s">
        <v>5</v>
      </c>
      <c r="B16">
        <v>16</v>
      </c>
      <c r="C16">
        <v>12167</v>
      </c>
      <c r="D16">
        <v>64.583336000000003</v>
      </c>
    </row>
    <row r="17" spans="1:8" x14ac:dyDescent="0.25">
      <c r="B17">
        <v>36</v>
      </c>
      <c r="C17">
        <v>30844.666000000001</v>
      </c>
      <c r="D17">
        <v>62.962963000000002</v>
      </c>
    </row>
    <row r="18" spans="1:8" x14ac:dyDescent="0.25">
      <c r="B18">
        <v>64</v>
      </c>
      <c r="C18">
        <v>41178.332000000002</v>
      </c>
      <c r="D18">
        <v>65.104163999999997</v>
      </c>
    </row>
    <row r="19" spans="1:8" x14ac:dyDescent="0.25">
      <c r="B19">
        <v>144</v>
      </c>
      <c r="C19">
        <v>113814</v>
      </c>
      <c r="D19">
        <v>62.5</v>
      </c>
    </row>
    <row r="20" spans="1:8" x14ac:dyDescent="0.25">
      <c r="A20" t="s">
        <v>7</v>
      </c>
      <c r="B20">
        <v>16</v>
      </c>
      <c r="C20">
        <v>9445</v>
      </c>
      <c r="D20">
        <v>72.916663999999997</v>
      </c>
    </row>
    <row r="21" spans="1:8" x14ac:dyDescent="0.25">
      <c r="B21">
        <v>36</v>
      </c>
      <c r="C21">
        <v>11283</v>
      </c>
      <c r="D21">
        <v>74.074070000000006</v>
      </c>
    </row>
    <row r="22" spans="1:8" x14ac:dyDescent="0.25">
      <c r="B22">
        <v>64</v>
      </c>
      <c r="C22">
        <v>11664.333000000001</v>
      </c>
      <c r="D22">
        <v>73.4375</v>
      </c>
    </row>
    <row r="23" spans="1:8" x14ac:dyDescent="0.25">
      <c r="B23">
        <v>144</v>
      </c>
      <c r="C23">
        <v>13170</v>
      </c>
      <c r="D23">
        <v>74.074070000000006</v>
      </c>
    </row>
    <row r="24" spans="1:8" x14ac:dyDescent="0.25">
      <c r="B24">
        <v>256</v>
      </c>
      <c r="C24">
        <v>14180</v>
      </c>
      <c r="D24">
        <v>74.869789999999995</v>
      </c>
    </row>
    <row r="25" spans="1:8" x14ac:dyDescent="0.25">
      <c r="B25">
        <v>625</v>
      </c>
      <c r="C25">
        <v>15992.666999999999</v>
      </c>
      <c r="D25">
        <v>76.746666000000005</v>
      </c>
    </row>
    <row r="26" spans="1:8" x14ac:dyDescent="0.25">
      <c r="B26">
        <v>1024</v>
      </c>
      <c r="C26">
        <v>16536.333999999999</v>
      </c>
      <c r="D26">
        <v>76.432289999999995</v>
      </c>
    </row>
    <row r="31" spans="1:8" x14ac:dyDescent="0.25">
      <c r="A31" s="2" t="s">
        <v>8</v>
      </c>
      <c r="B31" s="2" t="s">
        <v>0</v>
      </c>
      <c r="C31" s="2" t="s">
        <v>2</v>
      </c>
      <c r="D31" s="2" t="s">
        <v>1</v>
      </c>
    </row>
    <row r="32" spans="1:8" x14ac:dyDescent="0.25">
      <c r="A32" s="2" t="s">
        <v>4</v>
      </c>
      <c r="B32" s="2">
        <v>16</v>
      </c>
      <c r="C32" s="2">
        <v>13399</v>
      </c>
      <c r="D32" s="2">
        <v>95.833336000000003</v>
      </c>
      <c r="E32" s="2"/>
      <c r="F32" s="2"/>
      <c r="G32" s="2"/>
      <c r="H32" s="2"/>
    </row>
    <row r="33" spans="1:8" x14ac:dyDescent="0.25">
      <c r="A33" s="2"/>
      <c r="B33" s="2">
        <v>36</v>
      </c>
      <c r="C33" s="2">
        <v>15373.333000000001</v>
      </c>
      <c r="D33" s="2">
        <v>97.222219999999993</v>
      </c>
      <c r="E33" s="2"/>
      <c r="F33" s="2"/>
      <c r="G33" s="2"/>
      <c r="H33" s="2"/>
    </row>
    <row r="34" spans="1:8" x14ac:dyDescent="0.25">
      <c r="A34" s="2"/>
      <c r="B34" s="2">
        <v>64</v>
      </c>
      <c r="C34" s="2">
        <v>16544</v>
      </c>
      <c r="D34" s="2">
        <v>98.958336000000003</v>
      </c>
      <c r="E34" s="2"/>
      <c r="F34" s="2"/>
      <c r="G34" s="2"/>
      <c r="H34" s="2"/>
    </row>
    <row r="35" spans="1:8" x14ac:dyDescent="0.25">
      <c r="A35" s="2"/>
      <c r="B35" s="2">
        <v>144</v>
      </c>
      <c r="C35" s="2">
        <v>17909.666000000001</v>
      </c>
      <c r="D35" s="2">
        <v>99.305565000000001</v>
      </c>
      <c r="E35" s="2"/>
      <c r="F35" s="2"/>
      <c r="G35" s="2"/>
      <c r="H35" s="2"/>
    </row>
    <row r="36" spans="1:8" x14ac:dyDescent="0.25">
      <c r="A36" s="2"/>
      <c r="B36" s="2">
        <v>256</v>
      </c>
      <c r="C36" s="2">
        <v>17530.666000000001</v>
      </c>
      <c r="D36" s="2">
        <v>99.609375</v>
      </c>
      <c r="E36" s="2"/>
      <c r="F36" s="2"/>
      <c r="G36" s="2"/>
      <c r="H36" s="2"/>
    </row>
    <row r="37" spans="1:8" x14ac:dyDescent="0.25">
      <c r="A37" s="2"/>
      <c r="B37" s="2">
        <v>625</v>
      </c>
      <c r="C37" s="2">
        <v>18825</v>
      </c>
      <c r="D37" s="2">
        <v>99.893330000000006</v>
      </c>
      <c r="E37" s="2"/>
      <c r="F37" s="2"/>
      <c r="G37" s="2"/>
      <c r="H37" s="2"/>
    </row>
    <row r="38" spans="1:8" x14ac:dyDescent="0.25">
      <c r="A38" s="2"/>
      <c r="B38" s="2">
        <v>1024</v>
      </c>
      <c r="C38" s="2">
        <v>24139.333999999999</v>
      </c>
      <c r="D38" s="2"/>
      <c r="E38" s="2"/>
      <c r="F38" s="2"/>
      <c r="G38" s="2"/>
      <c r="H38" s="2"/>
    </row>
    <row r="39" spans="1:8" x14ac:dyDescent="0.25">
      <c r="A39" s="2" t="s">
        <v>6</v>
      </c>
      <c r="B39" s="2">
        <v>16</v>
      </c>
      <c r="C39" s="2">
        <v>26041.666000000001</v>
      </c>
      <c r="D39" s="2">
        <v>64.583336000000003</v>
      </c>
      <c r="E39" s="2"/>
      <c r="F39" s="2"/>
      <c r="G39" s="2"/>
      <c r="H39" s="2"/>
    </row>
    <row r="40" spans="1:8" x14ac:dyDescent="0.25">
      <c r="A40" s="2"/>
      <c r="B40" s="2">
        <v>36</v>
      </c>
      <c r="C40" s="2">
        <v>65550</v>
      </c>
      <c r="D40" s="2">
        <v>63.888885000000002</v>
      </c>
      <c r="E40" s="2"/>
      <c r="F40" s="2"/>
      <c r="G40" s="2"/>
      <c r="H40" s="2"/>
    </row>
    <row r="41" spans="1:8" x14ac:dyDescent="0.25">
      <c r="A41" s="2"/>
      <c r="B41" s="2">
        <v>64</v>
      </c>
      <c r="C41" s="2">
        <v>89070</v>
      </c>
      <c r="D41" s="2">
        <v>64.0625</v>
      </c>
      <c r="E41" s="2"/>
      <c r="F41" s="2"/>
      <c r="G41" s="2"/>
      <c r="H41" s="2"/>
    </row>
    <row r="42" spans="1:8" x14ac:dyDescent="0.25">
      <c r="A42" s="2" t="s">
        <v>5</v>
      </c>
      <c r="B42" s="2">
        <v>16</v>
      </c>
      <c r="C42" s="2">
        <v>11972</v>
      </c>
      <c r="D42" s="2">
        <v>58.333331999999999</v>
      </c>
      <c r="E42" s="2"/>
      <c r="F42" s="2"/>
      <c r="G42" s="2"/>
      <c r="H42" s="2"/>
    </row>
    <row r="43" spans="1:8" x14ac:dyDescent="0.25">
      <c r="A43" s="2"/>
      <c r="B43" s="2">
        <v>36</v>
      </c>
      <c r="C43" s="2">
        <v>18583.599999999999</v>
      </c>
      <c r="D43" s="2">
        <v>67.777771999999999</v>
      </c>
      <c r="E43" s="2"/>
      <c r="F43" s="2"/>
      <c r="G43" s="2"/>
      <c r="H43" s="2"/>
    </row>
    <row r="44" spans="1:8" x14ac:dyDescent="0.25">
      <c r="A44" s="2"/>
      <c r="B44" s="2">
        <v>64</v>
      </c>
      <c r="C44" s="2">
        <v>25843.200000000001</v>
      </c>
      <c r="D44" s="2">
        <v>67.187479999999994</v>
      </c>
      <c r="E44" s="2"/>
      <c r="F44" s="2"/>
      <c r="G44" s="2"/>
      <c r="H44" s="2"/>
    </row>
    <row r="45" spans="1:8" x14ac:dyDescent="0.25">
      <c r="A45" s="2"/>
      <c r="B45" s="2">
        <v>144</v>
      </c>
      <c r="C45" s="2">
        <v>42981</v>
      </c>
      <c r="D45" s="2">
        <v>64.814779999999999</v>
      </c>
      <c r="E45" s="2"/>
      <c r="F45" s="2"/>
      <c r="G45" s="2"/>
      <c r="H45" s="2"/>
    </row>
    <row r="46" spans="1:8" x14ac:dyDescent="0.25">
      <c r="A46" s="2" t="s">
        <v>7</v>
      </c>
      <c r="B46" s="2">
        <v>16</v>
      </c>
      <c r="C46" s="2">
        <v>29394</v>
      </c>
      <c r="D46" s="2">
        <v>67.1875</v>
      </c>
      <c r="E46" s="2"/>
      <c r="F46" s="2"/>
      <c r="G46" s="2"/>
      <c r="H46" s="2"/>
    </row>
    <row r="47" spans="1:8" x14ac:dyDescent="0.25">
      <c r="A47" s="2"/>
      <c r="B47" s="2">
        <v>36</v>
      </c>
      <c r="C47" s="2">
        <v>43386.75</v>
      </c>
      <c r="D47" s="2">
        <v>72.916669999999996</v>
      </c>
      <c r="E47" s="2"/>
      <c r="F47" s="2"/>
      <c r="G47" s="2"/>
      <c r="H47" s="2"/>
    </row>
    <row r="48" spans="1:8" x14ac:dyDescent="0.25">
      <c r="A48" s="2"/>
      <c r="B48" s="2">
        <v>64</v>
      </c>
      <c r="C48" s="2">
        <v>56984.5</v>
      </c>
      <c r="D48" s="2">
        <v>69.140625</v>
      </c>
      <c r="E48" s="2"/>
      <c r="F48" s="2"/>
      <c r="G48" s="2"/>
      <c r="H48" s="2"/>
    </row>
    <row r="49" spans="1:8" x14ac:dyDescent="0.25">
      <c r="A49" s="2"/>
      <c r="B49" s="2">
        <v>144</v>
      </c>
      <c r="C49" s="2">
        <v>73837.5</v>
      </c>
      <c r="D49" s="2">
        <v>67.708336000000003</v>
      </c>
      <c r="E49" s="2"/>
      <c r="F49" s="2"/>
      <c r="G49" s="2"/>
      <c r="H49" s="2"/>
    </row>
    <row r="50" spans="1:8" x14ac:dyDescent="0.25">
      <c r="A50" s="2"/>
      <c r="B50" s="2">
        <v>256</v>
      </c>
      <c r="C50" s="2">
        <v>80479</v>
      </c>
      <c r="D50" s="2">
        <v>70.214839999999995</v>
      </c>
      <c r="E50" s="2"/>
      <c r="F50" s="2"/>
      <c r="G50" s="2"/>
      <c r="H50" s="2"/>
    </row>
    <row r="51" spans="1:8" x14ac:dyDescent="0.25">
      <c r="A51" s="2"/>
      <c r="B51" s="2">
        <v>625</v>
      </c>
      <c r="C51" s="2">
        <v>84148</v>
      </c>
      <c r="D51" s="2">
        <v>69.8</v>
      </c>
      <c r="E51" s="2"/>
      <c r="F51" s="2"/>
      <c r="G51" s="2"/>
      <c r="H51" s="2"/>
    </row>
    <row r="52" spans="1:8" x14ac:dyDescent="0.25">
      <c r="A52" s="2"/>
      <c r="B52" s="2">
        <v>1024</v>
      </c>
      <c r="C52" s="2">
        <v>83965.5</v>
      </c>
      <c r="D52" s="2">
        <v>69.409180000000006</v>
      </c>
      <c r="E52" s="2"/>
      <c r="F52" s="2"/>
      <c r="G52" s="2"/>
      <c r="H52" s="2"/>
    </row>
    <row r="53" spans="1:8" x14ac:dyDescent="0.25">
      <c r="E53" s="2"/>
      <c r="F53" s="2"/>
      <c r="G53" s="2"/>
      <c r="H53" s="2"/>
    </row>
    <row r="75" spans="1:13" x14ac:dyDescent="0.25">
      <c r="A75" t="s">
        <v>9</v>
      </c>
      <c r="L75" t="s">
        <v>10</v>
      </c>
      <c r="M75" t="s">
        <v>11</v>
      </c>
    </row>
    <row r="76" spans="1:13" x14ac:dyDescent="0.25">
      <c r="A76">
        <v>10</v>
      </c>
      <c r="B76">
        <v>6552</v>
      </c>
      <c r="C76">
        <v>6339</v>
      </c>
      <c r="D76">
        <v>6500</v>
      </c>
      <c r="E76">
        <v>6285</v>
      </c>
      <c r="F76">
        <v>6180</v>
      </c>
      <c r="G76">
        <v>6256</v>
      </c>
      <c r="H76">
        <v>6702</v>
      </c>
      <c r="I76">
        <v>6199</v>
      </c>
      <c r="J76">
        <v>6555</v>
      </c>
      <c r="K76">
        <v>6481</v>
      </c>
      <c r="L76">
        <f>AVERAGE(B76:K76)</f>
        <v>6404.9</v>
      </c>
      <c r="M76">
        <f>STDEV(B76:K76)</f>
        <v>176.74114782170375</v>
      </c>
    </row>
    <row r="77" spans="1:13" x14ac:dyDescent="0.25">
      <c r="A77">
        <v>50</v>
      </c>
      <c r="B77">
        <v>10285</v>
      </c>
      <c r="C77">
        <v>8716</v>
      </c>
      <c r="D77">
        <v>10120</v>
      </c>
      <c r="E77">
        <v>9034</v>
      </c>
      <c r="F77">
        <v>9218</v>
      </c>
      <c r="G77">
        <v>8753</v>
      </c>
      <c r="H77">
        <v>9397</v>
      </c>
      <c r="I77">
        <v>9852</v>
      </c>
      <c r="J77">
        <v>8735</v>
      </c>
      <c r="K77">
        <v>9038</v>
      </c>
      <c r="L77">
        <f t="shared" ref="L77:L84" si="0">AVERAGE(B77:K77)</f>
        <v>9314.7999999999993</v>
      </c>
      <c r="M77">
        <f t="shared" ref="M77:M84" si="1">STDEV(B77:K77)</f>
        <v>583.11058604312404</v>
      </c>
    </row>
    <row r="78" spans="1:13" x14ac:dyDescent="0.25">
      <c r="A78">
        <v>100</v>
      </c>
      <c r="B78">
        <v>11191</v>
      </c>
      <c r="C78">
        <v>11462</v>
      </c>
      <c r="D78">
        <v>10748</v>
      </c>
      <c r="E78">
        <v>10801</v>
      </c>
      <c r="F78">
        <v>11002</v>
      </c>
      <c r="G78">
        <v>11434</v>
      </c>
      <c r="H78">
        <v>10888</v>
      </c>
      <c r="I78">
        <v>10435</v>
      </c>
      <c r="J78">
        <v>10920</v>
      </c>
      <c r="K78">
        <v>10465</v>
      </c>
      <c r="L78">
        <f t="shared" si="0"/>
        <v>10934.6</v>
      </c>
      <c r="M78">
        <f t="shared" si="1"/>
        <v>353.24093131396245</v>
      </c>
    </row>
    <row r="79" spans="1:13" x14ac:dyDescent="0.25">
      <c r="A79">
        <v>150</v>
      </c>
      <c r="B79">
        <v>11322</v>
      </c>
      <c r="C79">
        <v>11211</v>
      </c>
      <c r="D79">
        <v>11613</v>
      </c>
      <c r="E79">
        <v>12332</v>
      </c>
      <c r="F79">
        <v>11592</v>
      </c>
      <c r="G79">
        <v>11922</v>
      </c>
      <c r="H79">
        <v>10651</v>
      </c>
      <c r="I79">
        <v>11002</v>
      </c>
      <c r="J79">
        <v>12169</v>
      </c>
      <c r="K79">
        <v>12026</v>
      </c>
      <c r="L79">
        <f t="shared" si="0"/>
        <v>11584</v>
      </c>
      <c r="M79">
        <f t="shared" si="1"/>
        <v>540.49647958561616</v>
      </c>
    </row>
    <row r="80" spans="1:13" x14ac:dyDescent="0.25">
      <c r="A80">
        <v>200</v>
      </c>
      <c r="B80">
        <v>12402</v>
      </c>
      <c r="C80">
        <v>11805</v>
      </c>
      <c r="D80">
        <v>11252</v>
      </c>
      <c r="E80">
        <v>12556</v>
      </c>
      <c r="F80">
        <v>12033</v>
      </c>
      <c r="G80">
        <v>13205</v>
      </c>
      <c r="H80">
        <v>12550</v>
      </c>
      <c r="I80">
        <v>12532</v>
      </c>
      <c r="J80">
        <v>14959</v>
      </c>
      <c r="K80">
        <v>12751</v>
      </c>
      <c r="L80">
        <f t="shared" si="0"/>
        <v>12604.5</v>
      </c>
      <c r="M80">
        <f t="shared" si="1"/>
        <v>987.27382782646032</v>
      </c>
    </row>
    <row r="81" spans="1:13" x14ac:dyDescent="0.25">
      <c r="A81">
        <v>350</v>
      </c>
      <c r="B81">
        <v>15387</v>
      </c>
      <c r="C81">
        <v>12919</v>
      </c>
      <c r="D81">
        <v>14399</v>
      </c>
      <c r="E81">
        <v>17064</v>
      </c>
      <c r="F81">
        <v>14939</v>
      </c>
      <c r="G81">
        <v>13738</v>
      </c>
      <c r="H81">
        <v>13603</v>
      </c>
      <c r="I81">
        <v>16493</v>
      </c>
      <c r="J81">
        <v>11895</v>
      </c>
      <c r="K81">
        <v>16478</v>
      </c>
      <c r="L81">
        <f t="shared" si="0"/>
        <v>14691.5</v>
      </c>
      <c r="M81">
        <f t="shared" si="1"/>
        <v>1691.5619507819788</v>
      </c>
    </row>
    <row r="82" spans="1:13" x14ac:dyDescent="0.25">
      <c r="A82">
        <v>400</v>
      </c>
      <c r="B82">
        <v>14171</v>
      </c>
      <c r="C82">
        <v>16367</v>
      </c>
      <c r="D82">
        <v>18120</v>
      </c>
      <c r="E82">
        <v>14536</v>
      </c>
      <c r="F82">
        <v>14518</v>
      </c>
      <c r="G82">
        <v>14067</v>
      </c>
      <c r="H82">
        <v>14104</v>
      </c>
      <c r="I82">
        <v>15718</v>
      </c>
      <c r="J82">
        <v>13115</v>
      </c>
      <c r="K82">
        <v>13532</v>
      </c>
      <c r="L82">
        <f t="shared" si="0"/>
        <v>14824.8</v>
      </c>
      <c r="M82">
        <f t="shared" si="1"/>
        <v>1502.8889808927634</v>
      </c>
    </row>
    <row r="83" spans="1:13" x14ac:dyDescent="0.25">
      <c r="A83">
        <v>450</v>
      </c>
      <c r="B83">
        <v>16602</v>
      </c>
      <c r="C83">
        <v>13767</v>
      </c>
      <c r="D83">
        <v>15521</v>
      </c>
      <c r="E83">
        <v>18604</v>
      </c>
      <c r="F83">
        <v>17688</v>
      </c>
      <c r="G83">
        <v>21846</v>
      </c>
      <c r="H83">
        <v>14631</v>
      </c>
      <c r="I83">
        <v>20690</v>
      </c>
      <c r="J83">
        <v>16626</v>
      </c>
      <c r="K83">
        <v>13954</v>
      </c>
      <c r="L83">
        <f t="shared" si="0"/>
        <v>16992.900000000001</v>
      </c>
      <c r="M83">
        <f t="shared" si="1"/>
        <v>2748.2066657691134</v>
      </c>
    </row>
    <row r="84" spans="1:13" x14ac:dyDescent="0.25">
      <c r="A84">
        <v>500</v>
      </c>
      <c r="B84">
        <v>14689</v>
      </c>
      <c r="C84">
        <v>12251</v>
      </c>
      <c r="D84">
        <v>14765</v>
      </c>
      <c r="E84">
        <v>14086</v>
      </c>
      <c r="F84">
        <v>13219</v>
      </c>
      <c r="G84">
        <v>13266</v>
      </c>
      <c r="H84">
        <v>14140</v>
      </c>
      <c r="I84">
        <v>16721</v>
      </c>
      <c r="J84">
        <v>17837</v>
      </c>
      <c r="K84">
        <v>18805</v>
      </c>
      <c r="L84">
        <f t="shared" si="0"/>
        <v>14977.9</v>
      </c>
      <c r="M84">
        <f t="shared" si="1"/>
        <v>2132.9742119605899</v>
      </c>
    </row>
    <row r="85" spans="1:13" x14ac:dyDescent="0.25">
      <c r="A85">
        <v>600</v>
      </c>
      <c r="B85">
        <v>15811</v>
      </c>
      <c r="C85">
        <v>23784</v>
      </c>
      <c r="D85">
        <v>13425</v>
      </c>
      <c r="E85">
        <v>14064</v>
      </c>
      <c r="F85">
        <v>15637</v>
      </c>
      <c r="G85">
        <v>13709</v>
      </c>
      <c r="H85">
        <v>24114</v>
      </c>
      <c r="I85">
        <v>13721</v>
      </c>
      <c r="J85">
        <v>13164</v>
      </c>
      <c r="K85">
        <v>17638</v>
      </c>
      <c r="L85">
        <f>AVERAGE(B85:K85)</f>
        <v>16506.7</v>
      </c>
      <c r="M85">
        <f>STDEV(B85:K85)</f>
        <v>4157.6552700343536</v>
      </c>
    </row>
    <row r="86" spans="1:13" x14ac:dyDescent="0.25">
      <c r="A86">
        <v>800</v>
      </c>
      <c r="B86">
        <v>15464</v>
      </c>
      <c r="C86">
        <v>15229</v>
      </c>
      <c r="D86">
        <v>16663</v>
      </c>
      <c r="E86">
        <v>21691</v>
      </c>
      <c r="F86">
        <v>20188</v>
      </c>
      <c r="G86">
        <v>18226</v>
      </c>
      <c r="H86">
        <v>23850</v>
      </c>
      <c r="I86">
        <v>16691</v>
      </c>
      <c r="J86">
        <v>12992</v>
      </c>
      <c r="K86">
        <v>17147</v>
      </c>
      <c r="L86">
        <f t="shared" ref="L86:L92" si="2">AVERAGE(B86:K86)</f>
        <v>17814.099999999999</v>
      </c>
      <c r="M86">
        <f t="shared" ref="M86:M92" si="3">STDEV(B86:K86)</f>
        <v>3261.854838721199</v>
      </c>
    </row>
    <row r="87" spans="1:13" x14ac:dyDescent="0.25">
      <c r="A87">
        <v>1000</v>
      </c>
      <c r="B87">
        <v>14158</v>
      </c>
      <c r="C87">
        <v>14697</v>
      </c>
      <c r="D87">
        <v>13635</v>
      </c>
      <c r="E87">
        <v>21221</v>
      </c>
      <c r="F87">
        <v>15165</v>
      </c>
      <c r="G87">
        <v>18165</v>
      </c>
      <c r="H87">
        <v>18207</v>
      </c>
      <c r="I87">
        <v>18205</v>
      </c>
      <c r="J87">
        <v>22749</v>
      </c>
      <c r="K87">
        <v>13610</v>
      </c>
      <c r="L87">
        <f t="shared" si="2"/>
        <v>16981.2</v>
      </c>
      <c r="M87">
        <f t="shared" si="3"/>
        <v>3243.6901071327857</v>
      </c>
    </row>
    <row r="88" spans="1:13" x14ac:dyDescent="0.25">
      <c r="A88">
        <v>1200</v>
      </c>
      <c r="B88">
        <v>21628</v>
      </c>
      <c r="C88">
        <v>20705</v>
      </c>
      <c r="D88">
        <v>15163</v>
      </c>
      <c r="E88">
        <v>18424</v>
      </c>
      <c r="F88">
        <v>16559</v>
      </c>
      <c r="G88">
        <v>22691</v>
      </c>
      <c r="H88">
        <v>16797</v>
      </c>
      <c r="I88">
        <v>16672</v>
      </c>
      <c r="J88">
        <v>13612</v>
      </c>
      <c r="K88">
        <v>23260</v>
      </c>
      <c r="L88">
        <f t="shared" si="2"/>
        <v>18551.099999999999</v>
      </c>
      <c r="M88">
        <f t="shared" si="3"/>
        <v>3331.4251354838134</v>
      </c>
    </row>
    <row r="89" spans="1:13" x14ac:dyDescent="0.25">
      <c r="A89">
        <v>1400</v>
      </c>
      <c r="B89">
        <v>15191</v>
      </c>
      <c r="C89">
        <v>15640</v>
      </c>
      <c r="D89">
        <v>16221</v>
      </c>
      <c r="E89">
        <v>15264</v>
      </c>
      <c r="F89">
        <v>14147</v>
      </c>
      <c r="G89">
        <v>26746</v>
      </c>
      <c r="H89">
        <v>19150</v>
      </c>
      <c r="I89">
        <v>21257</v>
      </c>
      <c r="J89">
        <v>20716</v>
      </c>
      <c r="K89">
        <v>21766</v>
      </c>
      <c r="L89">
        <f t="shared" si="2"/>
        <v>18609.8</v>
      </c>
      <c r="M89">
        <f t="shared" si="3"/>
        <v>4016.9106924489997</v>
      </c>
    </row>
    <row r="90" spans="1:13" x14ac:dyDescent="0.25">
      <c r="A90">
        <v>1600</v>
      </c>
      <c r="B90">
        <v>26884</v>
      </c>
      <c r="C90">
        <v>20776</v>
      </c>
      <c r="D90">
        <v>20529</v>
      </c>
      <c r="E90">
        <v>32814</v>
      </c>
      <c r="F90">
        <v>17211</v>
      </c>
      <c r="G90">
        <v>21249</v>
      </c>
      <c r="H90">
        <v>33299</v>
      </c>
      <c r="I90">
        <v>14221</v>
      </c>
      <c r="J90">
        <v>20875</v>
      </c>
      <c r="K90">
        <v>15653</v>
      </c>
      <c r="L90">
        <f t="shared" si="2"/>
        <v>22351.1</v>
      </c>
      <c r="M90">
        <f t="shared" si="3"/>
        <v>6637.0521811686485</v>
      </c>
    </row>
    <row r="91" spans="1:13" x14ac:dyDescent="0.25">
      <c r="A91">
        <v>1800</v>
      </c>
      <c r="B91">
        <v>16074</v>
      </c>
      <c r="C91">
        <v>21771</v>
      </c>
      <c r="D91">
        <v>17232</v>
      </c>
      <c r="E91">
        <v>13646</v>
      </c>
      <c r="F91">
        <v>29714</v>
      </c>
      <c r="G91">
        <v>16175</v>
      </c>
      <c r="H91">
        <v>15028</v>
      </c>
      <c r="I91">
        <v>18713</v>
      </c>
      <c r="J91">
        <v>18720</v>
      </c>
      <c r="K91">
        <v>13657</v>
      </c>
      <c r="L91">
        <f t="shared" si="2"/>
        <v>18073</v>
      </c>
      <c r="M91">
        <f t="shared" si="3"/>
        <v>4792.2783957343527</v>
      </c>
    </row>
    <row r="92" spans="1:13" x14ac:dyDescent="0.25">
      <c r="A92">
        <v>2000</v>
      </c>
      <c r="B92">
        <v>15158</v>
      </c>
      <c r="C92">
        <v>30198</v>
      </c>
      <c r="D92">
        <v>15120</v>
      </c>
      <c r="E92">
        <v>16707</v>
      </c>
      <c r="F92">
        <v>23616</v>
      </c>
      <c r="G92">
        <v>30161</v>
      </c>
      <c r="H92">
        <v>17126</v>
      </c>
      <c r="I92">
        <v>13626</v>
      </c>
      <c r="J92">
        <v>14682</v>
      </c>
      <c r="K92">
        <v>15114</v>
      </c>
      <c r="L92">
        <f t="shared" si="2"/>
        <v>19150.8</v>
      </c>
      <c r="M92">
        <f t="shared" si="3"/>
        <v>6431.2972563861476</v>
      </c>
    </row>
    <row r="93" spans="1:13" x14ac:dyDescent="0.25">
      <c r="A93" s="2" t="s">
        <v>9</v>
      </c>
      <c r="L93" s="2" t="s">
        <v>10</v>
      </c>
      <c r="M93" s="2" t="s">
        <v>11</v>
      </c>
    </row>
    <row r="94" spans="1:13" x14ac:dyDescent="0.25">
      <c r="A94" s="2">
        <v>10</v>
      </c>
      <c r="B94">
        <v>5795</v>
      </c>
      <c r="C94">
        <v>5817</v>
      </c>
      <c r="D94">
        <v>5602</v>
      </c>
      <c r="E94">
        <v>5720</v>
      </c>
      <c r="F94">
        <v>5602</v>
      </c>
      <c r="G94">
        <v>5602</v>
      </c>
      <c r="H94">
        <v>6099</v>
      </c>
      <c r="I94">
        <v>5741</v>
      </c>
      <c r="J94">
        <v>5646</v>
      </c>
      <c r="K94">
        <v>5789</v>
      </c>
      <c r="L94">
        <f t="shared" ref="L94:L127" si="4">AVERAGE(B94:K94)</f>
        <v>5741.3</v>
      </c>
      <c r="M94">
        <f t="shared" ref="M94:M127" si="5">STDEV(B94:K94)</f>
        <v>151.50654551316694</v>
      </c>
    </row>
    <row r="95" spans="1:13" x14ac:dyDescent="0.25">
      <c r="A95" s="2">
        <v>50</v>
      </c>
      <c r="B95">
        <v>8285</v>
      </c>
      <c r="C95">
        <v>8300</v>
      </c>
      <c r="D95">
        <v>8470</v>
      </c>
      <c r="E95">
        <v>8419</v>
      </c>
      <c r="F95">
        <v>8461</v>
      </c>
      <c r="G95">
        <v>8283</v>
      </c>
      <c r="H95">
        <v>8669</v>
      </c>
      <c r="I95">
        <v>8619</v>
      </c>
      <c r="J95">
        <v>8386</v>
      </c>
      <c r="K95">
        <v>8232</v>
      </c>
      <c r="L95">
        <f t="shared" si="4"/>
        <v>8412.4</v>
      </c>
      <c r="M95">
        <f t="shared" si="5"/>
        <v>146.47730199590652</v>
      </c>
    </row>
    <row r="96" spans="1:13" x14ac:dyDescent="0.25">
      <c r="A96" s="2">
        <v>100</v>
      </c>
      <c r="B96">
        <v>9219</v>
      </c>
      <c r="C96">
        <v>9716</v>
      </c>
      <c r="D96">
        <v>9320</v>
      </c>
      <c r="E96">
        <v>9927</v>
      </c>
      <c r="F96">
        <v>9736</v>
      </c>
      <c r="G96">
        <v>10077</v>
      </c>
      <c r="H96">
        <v>9355</v>
      </c>
      <c r="I96">
        <v>9346</v>
      </c>
      <c r="J96">
        <v>10172</v>
      </c>
      <c r="K96">
        <v>10296</v>
      </c>
      <c r="L96">
        <f t="shared" si="4"/>
        <v>9716.4</v>
      </c>
      <c r="M96">
        <f t="shared" si="5"/>
        <v>393.08217970292162</v>
      </c>
    </row>
    <row r="97" spans="1:13" x14ac:dyDescent="0.25">
      <c r="A97" s="2">
        <v>150</v>
      </c>
      <c r="B97">
        <v>10085</v>
      </c>
      <c r="C97">
        <v>10504</v>
      </c>
      <c r="D97">
        <v>10320</v>
      </c>
      <c r="E97">
        <v>10632</v>
      </c>
      <c r="F97">
        <v>10516</v>
      </c>
      <c r="G97">
        <v>10274</v>
      </c>
      <c r="H97">
        <v>10015</v>
      </c>
      <c r="I97">
        <v>11452</v>
      </c>
      <c r="J97">
        <v>10101</v>
      </c>
      <c r="K97">
        <v>9981</v>
      </c>
      <c r="L97">
        <f t="shared" si="4"/>
        <v>10388</v>
      </c>
      <c r="M97">
        <f t="shared" si="5"/>
        <v>436.91443352471458</v>
      </c>
    </row>
    <row r="98" spans="1:13" x14ac:dyDescent="0.25">
      <c r="A98" s="2">
        <v>200</v>
      </c>
      <c r="B98">
        <v>10718</v>
      </c>
      <c r="C98">
        <v>10801</v>
      </c>
      <c r="D98">
        <v>11216</v>
      </c>
      <c r="E98">
        <v>11099</v>
      </c>
      <c r="F98">
        <v>10515</v>
      </c>
      <c r="G98">
        <v>10035</v>
      </c>
      <c r="H98">
        <v>10556</v>
      </c>
      <c r="I98">
        <v>10681</v>
      </c>
      <c r="J98">
        <v>12268</v>
      </c>
      <c r="K98">
        <v>11353</v>
      </c>
      <c r="L98">
        <f t="shared" si="4"/>
        <v>10924.2</v>
      </c>
      <c r="M98">
        <f t="shared" si="5"/>
        <v>606.98760741513956</v>
      </c>
    </row>
    <row r="99" spans="1:13" x14ac:dyDescent="0.25">
      <c r="A99" s="2">
        <v>350</v>
      </c>
      <c r="B99">
        <v>14469</v>
      </c>
      <c r="C99">
        <v>13846</v>
      </c>
      <c r="D99">
        <v>12218</v>
      </c>
      <c r="E99">
        <v>11840</v>
      </c>
      <c r="F99">
        <v>13237</v>
      </c>
      <c r="G99">
        <v>11916</v>
      </c>
      <c r="H99">
        <v>12424</v>
      </c>
      <c r="I99">
        <v>12867</v>
      </c>
      <c r="J99">
        <v>11270</v>
      </c>
      <c r="K99">
        <v>12137</v>
      </c>
      <c r="L99">
        <f t="shared" si="4"/>
        <v>12622.4</v>
      </c>
      <c r="M99">
        <f t="shared" si="5"/>
        <v>984.51016585237289</v>
      </c>
    </row>
    <row r="100" spans="1:13" x14ac:dyDescent="0.25">
      <c r="A100" s="2">
        <v>400</v>
      </c>
      <c r="B100">
        <v>12419</v>
      </c>
      <c r="C100">
        <v>14541</v>
      </c>
      <c r="D100">
        <v>12492</v>
      </c>
      <c r="E100">
        <v>12587</v>
      </c>
      <c r="F100">
        <v>12401</v>
      </c>
      <c r="G100">
        <v>12499</v>
      </c>
      <c r="H100">
        <v>13185</v>
      </c>
      <c r="I100">
        <v>12719</v>
      </c>
      <c r="J100">
        <v>12938</v>
      </c>
      <c r="K100">
        <v>12803</v>
      </c>
      <c r="L100">
        <f t="shared" si="4"/>
        <v>12858.4</v>
      </c>
      <c r="M100">
        <f t="shared" si="5"/>
        <v>641.70003376447892</v>
      </c>
    </row>
    <row r="101" spans="1:13" x14ac:dyDescent="0.25">
      <c r="A101" s="2">
        <v>450</v>
      </c>
      <c r="B101">
        <v>14459</v>
      </c>
      <c r="C101">
        <v>11818</v>
      </c>
      <c r="D101">
        <v>13573</v>
      </c>
      <c r="E101">
        <v>14737</v>
      </c>
      <c r="F101">
        <v>12997</v>
      </c>
      <c r="G101">
        <v>15913</v>
      </c>
      <c r="H101">
        <v>13830</v>
      </c>
      <c r="I101">
        <v>13018</v>
      </c>
      <c r="J101">
        <v>12351</v>
      </c>
      <c r="K101">
        <v>13379</v>
      </c>
      <c r="L101">
        <f t="shared" si="4"/>
        <v>13607.5</v>
      </c>
      <c r="M101">
        <f t="shared" si="5"/>
        <v>1198.1645453683636</v>
      </c>
    </row>
    <row r="102" spans="1:13" x14ac:dyDescent="0.25">
      <c r="A102" s="2">
        <v>500</v>
      </c>
      <c r="B102">
        <v>13225</v>
      </c>
      <c r="C102">
        <v>14185</v>
      </c>
      <c r="D102">
        <v>13700</v>
      </c>
      <c r="E102">
        <v>16749</v>
      </c>
      <c r="F102">
        <v>13203</v>
      </c>
      <c r="G102">
        <v>14119</v>
      </c>
      <c r="H102">
        <v>13340</v>
      </c>
      <c r="I102">
        <v>13635</v>
      </c>
      <c r="J102">
        <v>14251</v>
      </c>
      <c r="K102">
        <v>12651</v>
      </c>
      <c r="L102">
        <f t="shared" si="4"/>
        <v>13905.8</v>
      </c>
      <c r="M102">
        <f t="shared" si="5"/>
        <v>1120.2237673290499</v>
      </c>
    </row>
    <row r="103" spans="1:13" x14ac:dyDescent="0.25">
      <c r="A103" s="2">
        <v>600</v>
      </c>
      <c r="B103">
        <v>12676</v>
      </c>
      <c r="C103">
        <v>12925</v>
      </c>
      <c r="D103">
        <v>13131</v>
      </c>
      <c r="E103">
        <v>14195</v>
      </c>
      <c r="F103">
        <v>17621</v>
      </c>
      <c r="G103">
        <v>18785</v>
      </c>
      <c r="H103">
        <v>13942</v>
      </c>
      <c r="I103">
        <v>18438</v>
      </c>
      <c r="J103">
        <v>14174</v>
      </c>
      <c r="K103">
        <v>15198</v>
      </c>
      <c r="L103">
        <f t="shared" si="4"/>
        <v>15108.5</v>
      </c>
      <c r="M103">
        <f t="shared" si="5"/>
        <v>2323.4700701034794</v>
      </c>
    </row>
    <row r="104" spans="1:13" x14ac:dyDescent="0.25">
      <c r="A104" s="2">
        <v>800</v>
      </c>
      <c r="B104">
        <v>16027</v>
      </c>
      <c r="C104">
        <v>15445</v>
      </c>
      <c r="D104">
        <v>14566</v>
      </c>
      <c r="E104">
        <v>14716</v>
      </c>
      <c r="F104">
        <v>15045</v>
      </c>
      <c r="G104">
        <v>16719</v>
      </c>
      <c r="H104">
        <v>14880</v>
      </c>
      <c r="I104">
        <v>15823</v>
      </c>
      <c r="J104">
        <v>14178</v>
      </c>
      <c r="K104">
        <v>17598</v>
      </c>
      <c r="L104">
        <f t="shared" si="4"/>
        <v>15499.7</v>
      </c>
      <c r="M104">
        <f t="shared" si="5"/>
        <v>1059.2852988899847</v>
      </c>
    </row>
    <row r="105" spans="1:13" x14ac:dyDescent="0.25">
      <c r="A105" s="2">
        <v>1000</v>
      </c>
      <c r="B105">
        <v>16718</v>
      </c>
      <c r="C105">
        <v>13645</v>
      </c>
      <c r="D105">
        <v>17719</v>
      </c>
      <c r="E105">
        <v>18218</v>
      </c>
      <c r="F105">
        <v>18654</v>
      </c>
      <c r="G105">
        <v>21726</v>
      </c>
      <c r="H105">
        <v>15614</v>
      </c>
      <c r="I105">
        <v>15107</v>
      </c>
      <c r="J105">
        <v>16646</v>
      </c>
      <c r="K105">
        <v>21149</v>
      </c>
      <c r="L105">
        <f t="shared" si="4"/>
        <v>17519.599999999999</v>
      </c>
      <c r="M105">
        <f t="shared" si="5"/>
        <v>2550.6196719838736</v>
      </c>
    </row>
    <row r="106" spans="1:13" x14ac:dyDescent="0.25">
      <c r="A106" s="2">
        <v>1200</v>
      </c>
      <c r="B106">
        <v>22284</v>
      </c>
      <c r="C106">
        <v>14264</v>
      </c>
      <c r="D106">
        <v>16164</v>
      </c>
      <c r="E106">
        <v>21200</v>
      </c>
      <c r="F106">
        <v>14376</v>
      </c>
      <c r="G106">
        <v>17213</v>
      </c>
      <c r="H106">
        <v>18210</v>
      </c>
      <c r="I106">
        <v>16852</v>
      </c>
      <c r="J106">
        <v>18457</v>
      </c>
      <c r="K106">
        <v>23114</v>
      </c>
      <c r="L106">
        <f t="shared" si="4"/>
        <v>18213.400000000001</v>
      </c>
      <c r="M106">
        <f t="shared" si="5"/>
        <v>3108.0977819596078</v>
      </c>
    </row>
    <row r="107" spans="1:13" x14ac:dyDescent="0.25">
      <c r="A107" s="2">
        <v>1400</v>
      </c>
      <c r="B107">
        <v>18940</v>
      </c>
      <c r="C107">
        <v>16147</v>
      </c>
      <c r="D107">
        <v>16209</v>
      </c>
      <c r="E107">
        <v>18030</v>
      </c>
      <c r="F107">
        <v>16613</v>
      </c>
      <c r="G107">
        <v>17637</v>
      </c>
      <c r="H107">
        <v>16144</v>
      </c>
      <c r="I107">
        <v>16716</v>
      </c>
      <c r="J107">
        <v>19868</v>
      </c>
      <c r="K107">
        <v>29545</v>
      </c>
      <c r="L107">
        <f t="shared" si="4"/>
        <v>18584.900000000001</v>
      </c>
      <c r="M107">
        <f t="shared" si="5"/>
        <v>4055.5872146405095</v>
      </c>
    </row>
    <row r="108" spans="1:13" x14ac:dyDescent="0.25">
      <c r="A108" s="2">
        <v>1600</v>
      </c>
      <c r="B108">
        <v>17849</v>
      </c>
      <c r="C108">
        <v>20383</v>
      </c>
      <c r="D108">
        <v>20752</v>
      </c>
      <c r="E108">
        <v>16535</v>
      </c>
      <c r="F108">
        <v>16026</v>
      </c>
      <c r="G108">
        <v>17309</v>
      </c>
      <c r="H108">
        <v>17752</v>
      </c>
      <c r="I108">
        <v>19719</v>
      </c>
      <c r="J108">
        <v>17580</v>
      </c>
      <c r="K108">
        <v>18707</v>
      </c>
      <c r="L108">
        <f t="shared" si="4"/>
        <v>18261.2</v>
      </c>
      <c r="M108">
        <f t="shared" si="5"/>
        <v>1591.8485271323188</v>
      </c>
    </row>
    <row r="109" spans="1:13" x14ac:dyDescent="0.25">
      <c r="A109" s="2">
        <v>1800</v>
      </c>
      <c r="B109">
        <v>18631</v>
      </c>
      <c r="C109">
        <v>20728</v>
      </c>
      <c r="D109">
        <v>19193</v>
      </c>
      <c r="E109">
        <v>17493</v>
      </c>
      <c r="F109">
        <v>20347</v>
      </c>
      <c r="G109">
        <v>15733</v>
      </c>
      <c r="H109">
        <v>15453</v>
      </c>
      <c r="I109">
        <v>27927</v>
      </c>
      <c r="J109">
        <v>17435</v>
      </c>
      <c r="K109">
        <v>16674</v>
      </c>
      <c r="L109">
        <f t="shared" si="4"/>
        <v>18961.400000000001</v>
      </c>
      <c r="M109">
        <f t="shared" si="5"/>
        <v>3621.4680939579694</v>
      </c>
    </row>
    <row r="110" spans="1:13" x14ac:dyDescent="0.25">
      <c r="A110" s="2">
        <v>2000</v>
      </c>
      <c r="B110">
        <v>17630</v>
      </c>
      <c r="C110">
        <v>21073</v>
      </c>
      <c r="D110">
        <v>16105</v>
      </c>
      <c r="E110">
        <v>19847</v>
      </c>
      <c r="F110">
        <v>17132</v>
      </c>
      <c r="G110">
        <v>19650</v>
      </c>
      <c r="H110">
        <v>18599</v>
      </c>
      <c r="I110">
        <v>34482</v>
      </c>
      <c r="J110">
        <v>19150</v>
      </c>
      <c r="K110">
        <v>18633</v>
      </c>
      <c r="L110">
        <f t="shared" si="4"/>
        <v>20230.099999999999</v>
      </c>
      <c r="M110">
        <f t="shared" si="5"/>
        <v>5207.5099711858456</v>
      </c>
    </row>
    <row r="111" spans="1:13" x14ac:dyDescent="0.25">
      <c r="A111" s="2">
        <v>10</v>
      </c>
      <c r="B111">
        <v>66.6666666666666</v>
      </c>
      <c r="C111">
        <v>70.8333333333333</v>
      </c>
      <c r="D111">
        <v>67.3611111111111</v>
      </c>
      <c r="E111">
        <v>71.5277777777777</v>
      </c>
      <c r="F111">
        <v>68.0555555555555</v>
      </c>
      <c r="G111">
        <v>70.1388888888888</v>
      </c>
      <c r="H111">
        <v>74.3055555555555</v>
      </c>
      <c r="I111">
        <v>68.0555555555555</v>
      </c>
      <c r="J111">
        <v>67.3611111111111</v>
      </c>
      <c r="K111">
        <v>65.9722222222222</v>
      </c>
      <c r="L111">
        <f t="shared" si="4"/>
        <v>69.027777777777729</v>
      </c>
      <c r="M111">
        <f t="shared" si="5"/>
        <v>2.6024943189916914</v>
      </c>
    </row>
    <row r="112" spans="1:13" x14ac:dyDescent="0.25">
      <c r="A112" s="2">
        <v>50</v>
      </c>
      <c r="B112">
        <v>75</v>
      </c>
      <c r="C112">
        <v>70.1388888888888</v>
      </c>
      <c r="D112">
        <v>72.2222222222222</v>
      </c>
      <c r="E112">
        <v>70.1388888888888</v>
      </c>
      <c r="F112">
        <v>70.1388888888888</v>
      </c>
      <c r="G112">
        <v>70.1388888888888</v>
      </c>
      <c r="H112">
        <v>71.5277777777777</v>
      </c>
      <c r="I112">
        <v>80.5555555555555</v>
      </c>
      <c r="J112">
        <v>69.4444444444444</v>
      </c>
      <c r="K112">
        <v>71.5277777777777</v>
      </c>
      <c r="L112">
        <f t="shared" si="4"/>
        <v>72.083333333333272</v>
      </c>
      <c r="M112">
        <f t="shared" si="5"/>
        <v>3.3831159086009599</v>
      </c>
    </row>
    <row r="113" spans="1:13" x14ac:dyDescent="0.25">
      <c r="A113" s="2">
        <v>100</v>
      </c>
      <c r="B113">
        <v>70.8333333333333</v>
      </c>
      <c r="C113">
        <v>70.1388888888888</v>
      </c>
      <c r="D113">
        <v>73.6111111111111</v>
      </c>
      <c r="E113">
        <v>70.1388888888888</v>
      </c>
      <c r="F113">
        <v>68.0555555555555</v>
      </c>
      <c r="G113">
        <v>68.75</v>
      </c>
      <c r="H113">
        <v>68.75</v>
      </c>
      <c r="I113">
        <v>72.9166666666666</v>
      </c>
      <c r="J113">
        <v>70.1388888888888</v>
      </c>
      <c r="K113">
        <v>67.3611111111111</v>
      </c>
      <c r="L113">
        <f t="shared" si="4"/>
        <v>70.0694444444444</v>
      </c>
      <c r="M113">
        <f t="shared" si="5"/>
        <v>2.0033515299461788</v>
      </c>
    </row>
    <row r="114" spans="1:13" x14ac:dyDescent="0.25">
      <c r="A114" s="2">
        <v>150</v>
      </c>
      <c r="B114">
        <v>71.5277777777777</v>
      </c>
      <c r="C114">
        <v>72.2222222222222</v>
      </c>
      <c r="D114">
        <v>72.2222222222222</v>
      </c>
      <c r="E114">
        <v>70.1388888888888</v>
      </c>
      <c r="F114">
        <v>69.4444444444444</v>
      </c>
      <c r="G114">
        <v>72.9166666666666</v>
      </c>
      <c r="H114">
        <v>65.9722222222222</v>
      </c>
      <c r="I114">
        <v>75</v>
      </c>
      <c r="J114">
        <v>72.9166666666666</v>
      </c>
      <c r="K114">
        <v>72.9166666666666</v>
      </c>
      <c r="L114">
        <f t="shared" si="4"/>
        <v>71.527777777777729</v>
      </c>
      <c r="M114">
        <f t="shared" si="5"/>
        <v>2.4931318551548642</v>
      </c>
    </row>
    <row r="115" spans="1:13" x14ac:dyDescent="0.25">
      <c r="A115" s="2">
        <v>200</v>
      </c>
      <c r="B115">
        <v>74.3055555555555</v>
      </c>
      <c r="C115">
        <v>70.8333333333333</v>
      </c>
      <c r="D115">
        <v>68.0555555555555</v>
      </c>
      <c r="E115">
        <v>74.3055555555555</v>
      </c>
      <c r="F115">
        <v>71.5277777777777</v>
      </c>
      <c r="G115">
        <v>70.8333333333333</v>
      </c>
      <c r="H115">
        <v>75.6944444444444</v>
      </c>
      <c r="I115">
        <v>74.3055555555555</v>
      </c>
      <c r="J115">
        <v>72.9166666666666</v>
      </c>
      <c r="K115">
        <v>74.3055555555555</v>
      </c>
      <c r="L115">
        <f t="shared" si="4"/>
        <v>72.708333333333286</v>
      </c>
      <c r="M115">
        <f t="shared" si="5"/>
        <v>2.3389940887165039</v>
      </c>
    </row>
    <row r="116" spans="1:13" x14ac:dyDescent="0.25">
      <c r="A116" s="2">
        <v>350</v>
      </c>
      <c r="B116">
        <v>68.75</v>
      </c>
      <c r="C116">
        <v>73.6111111111111</v>
      </c>
      <c r="D116">
        <v>69.4444444444444</v>
      </c>
      <c r="E116">
        <v>67.3611111111111</v>
      </c>
      <c r="F116">
        <v>75</v>
      </c>
      <c r="G116">
        <v>68.0555555555555</v>
      </c>
      <c r="H116">
        <v>72.2222222222222</v>
      </c>
      <c r="I116">
        <v>68.75</v>
      </c>
      <c r="J116">
        <v>71.5277777777777</v>
      </c>
      <c r="K116">
        <v>69.4444444444444</v>
      </c>
      <c r="L116">
        <f t="shared" si="4"/>
        <v>70.416666666666629</v>
      </c>
      <c r="M116">
        <f t="shared" si="5"/>
        <v>2.5399753193231893</v>
      </c>
    </row>
    <row r="117" spans="1:13" x14ac:dyDescent="0.25">
      <c r="A117" s="2">
        <v>400</v>
      </c>
      <c r="B117">
        <v>70.8333333333333</v>
      </c>
      <c r="C117">
        <v>68.75</v>
      </c>
      <c r="D117">
        <v>65.9722222222222</v>
      </c>
      <c r="E117">
        <v>72.2222222222222</v>
      </c>
      <c r="F117">
        <v>74.3055555555555</v>
      </c>
      <c r="G117">
        <v>76.3888888888888</v>
      </c>
      <c r="H117">
        <v>73.6111111111111</v>
      </c>
      <c r="I117">
        <v>70.1388888888888</v>
      </c>
      <c r="J117">
        <v>72.2222222222222</v>
      </c>
      <c r="K117">
        <v>72.2222222222222</v>
      </c>
      <c r="L117">
        <f t="shared" si="4"/>
        <v>71.666666666666629</v>
      </c>
      <c r="M117">
        <f t="shared" si="5"/>
        <v>2.9426386263093773</v>
      </c>
    </row>
    <row r="118" spans="1:13" x14ac:dyDescent="0.25">
      <c r="A118" s="2">
        <v>450</v>
      </c>
      <c r="B118">
        <v>67.3611111111111</v>
      </c>
      <c r="C118">
        <v>76.3888888888888</v>
      </c>
      <c r="D118">
        <v>72.2222222222222</v>
      </c>
      <c r="E118">
        <v>73.6111111111111</v>
      </c>
      <c r="F118">
        <v>70.8333333333333</v>
      </c>
      <c r="G118">
        <v>74.3055555555555</v>
      </c>
      <c r="H118">
        <v>67.3611111111111</v>
      </c>
      <c r="I118">
        <v>65.9722222222222</v>
      </c>
      <c r="J118">
        <v>73.6111111111111</v>
      </c>
      <c r="K118">
        <v>70.8333333333333</v>
      </c>
      <c r="L118">
        <f t="shared" si="4"/>
        <v>71.249999999999972</v>
      </c>
      <c r="M118">
        <f t="shared" si="5"/>
        <v>3.4365451036843617</v>
      </c>
    </row>
    <row r="119" spans="1:13" x14ac:dyDescent="0.25">
      <c r="A119" s="2">
        <v>500</v>
      </c>
      <c r="B119">
        <v>72.2222222222222</v>
      </c>
      <c r="C119">
        <v>74.3055555555555</v>
      </c>
      <c r="D119">
        <v>69.4444444444444</v>
      </c>
      <c r="E119">
        <v>69.4444444444444</v>
      </c>
      <c r="F119">
        <v>69.4444444444444</v>
      </c>
      <c r="G119">
        <v>76.3888888888888</v>
      </c>
      <c r="H119">
        <v>72.2222222222222</v>
      </c>
      <c r="I119">
        <v>71.5277777777777</v>
      </c>
      <c r="J119">
        <v>73.6111111111111</v>
      </c>
      <c r="K119">
        <v>74.3055555555555</v>
      </c>
      <c r="L119">
        <f t="shared" si="4"/>
        <v>72.291666666666629</v>
      </c>
      <c r="M119">
        <f t="shared" si="5"/>
        <v>2.3933438936227391</v>
      </c>
    </row>
    <row r="120" spans="1:13" x14ac:dyDescent="0.25">
      <c r="A120" s="2">
        <v>600</v>
      </c>
      <c r="B120">
        <v>70.8333333333333</v>
      </c>
      <c r="C120">
        <v>70.8333333333333</v>
      </c>
      <c r="D120">
        <v>75</v>
      </c>
      <c r="E120">
        <v>70.8333333333333</v>
      </c>
      <c r="F120">
        <v>73.6111111111111</v>
      </c>
      <c r="G120">
        <v>71.5277777777777</v>
      </c>
      <c r="H120">
        <v>72.9166666666666</v>
      </c>
      <c r="I120">
        <v>68.75</v>
      </c>
      <c r="J120">
        <v>74.3055555555555</v>
      </c>
      <c r="K120">
        <v>70.1388888888888</v>
      </c>
      <c r="L120">
        <f t="shared" si="4"/>
        <v>71.874999999999972</v>
      </c>
      <c r="M120">
        <f t="shared" si="5"/>
        <v>1.997994965466678</v>
      </c>
    </row>
    <row r="121" spans="1:13" x14ac:dyDescent="0.25">
      <c r="A121" s="2">
        <v>800</v>
      </c>
      <c r="B121">
        <v>72.9166666666666</v>
      </c>
      <c r="C121">
        <v>71.5277777777777</v>
      </c>
      <c r="D121">
        <v>75</v>
      </c>
      <c r="E121">
        <v>70.8333333333333</v>
      </c>
      <c r="F121">
        <v>69.4444444444444</v>
      </c>
      <c r="G121">
        <v>70.8333333333333</v>
      </c>
      <c r="H121">
        <v>66.6666666666666</v>
      </c>
      <c r="I121">
        <v>71.5277777777777</v>
      </c>
      <c r="J121">
        <v>78.4722222222222</v>
      </c>
      <c r="K121">
        <v>67.3611111111111</v>
      </c>
      <c r="L121">
        <f t="shared" si="4"/>
        <v>71.458333333333286</v>
      </c>
      <c r="M121">
        <f t="shared" si="5"/>
        <v>3.4714505315310187</v>
      </c>
    </row>
    <row r="122" spans="1:13" x14ac:dyDescent="0.25">
      <c r="A122" s="2">
        <v>1000</v>
      </c>
      <c r="B122">
        <v>71.5277777777777</v>
      </c>
      <c r="C122">
        <v>70.1388888888888</v>
      </c>
      <c r="D122">
        <v>69.4444444444444</v>
      </c>
      <c r="E122">
        <v>72.2222222222222</v>
      </c>
      <c r="F122">
        <v>68.0555555555555</v>
      </c>
      <c r="G122">
        <v>71.5277777777777</v>
      </c>
      <c r="H122">
        <v>73.6111111111111</v>
      </c>
      <c r="I122">
        <v>75</v>
      </c>
      <c r="J122">
        <v>73.6111111111111</v>
      </c>
      <c r="K122">
        <v>74.3055555555555</v>
      </c>
      <c r="L122">
        <f t="shared" si="4"/>
        <v>71.9444444444444</v>
      </c>
      <c r="M122">
        <f t="shared" si="5"/>
        <v>2.2490662595354109</v>
      </c>
    </row>
    <row r="123" spans="1:13" x14ac:dyDescent="0.25">
      <c r="A123" s="2">
        <v>1200</v>
      </c>
      <c r="B123">
        <v>69.4444444444444</v>
      </c>
      <c r="C123">
        <v>74.3055555555555</v>
      </c>
      <c r="D123">
        <v>67.3611111111111</v>
      </c>
      <c r="E123">
        <v>72.9166666666666</v>
      </c>
      <c r="F123">
        <v>70.1388888888888</v>
      </c>
      <c r="G123">
        <v>68.75</v>
      </c>
      <c r="H123">
        <v>73.6111111111111</v>
      </c>
      <c r="I123">
        <v>70.1388888888888</v>
      </c>
      <c r="J123">
        <v>70.8333333333333</v>
      </c>
      <c r="K123">
        <v>74.3055555555555</v>
      </c>
      <c r="L123">
        <f t="shared" si="4"/>
        <v>71.180555555555515</v>
      </c>
      <c r="M123">
        <f t="shared" si="5"/>
        <v>2.4552318791199488</v>
      </c>
    </row>
    <row r="124" spans="1:13" x14ac:dyDescent="0.25">
      <c r="A124" s="2">
        <v>1400</v>
      </c>
      <c r="B124">
        <v>67.3611111111111</v>
      </c>
      <c r="C124">
        <v>72.9166666666666</v>
      </c>
      <c r="D124">
        <v>72.2222222222222</v>
      </c>
      <c r="E124">
        <v>69.4444444444444</v>
      </c>
      <c r="F124">
        <v>73.6111111111111</v>
      </c>
      <c r="G124">
        <v>73.6111111111111</v>
      </c>
      <c r="H124">
        <v>70.1388888888888</v>
      </c>
      <c r="I124">
        <v>67.3611111111111</v>
      </c>
      <c r="J124">
        <v>75</v>
      </c>
      <c r="K124">
        <v>75</v>
      </c>
      <c r="L124">
        <f t="shared" si="4"/>
        <v>71.666666666666643</v>
      </c>
      <c r="M124">
        <f t="shared" si="5"/>
        <v>2.9059916345324548</v>
      </c>
    </row>
    <row r="125" spans="1:13" x14ac:dyDescent="0.25">
      <c r="A125" s="2">
        <v>1600</v>
      </c>
      <c r="B125">
        <v>68.75</v>
      </c>
      <c r="C125">
        <v>74.3055555555555</v>
      </c>
      <c r="D125">
        <v>70.1388888888888</v>
      </c>
      <c r="E125">
        <v>73.6111111111111</v>
      </c>
      <c r="F125">
        <v>73.6111111111111</v>
      </c>
      <c r="G125">
        <v>74.3055555555555</v>
      </c>
      <c r="H125">
        <v>70.8333333333333</v>
      </c>
      <c r="I125">
        <v>72.2222222222222</v>
      </c>
      <c r="J125">
        <v>70.8333333333333</v>
      </c>
      <c r="K125">
        <v>69.4444444444444</v>
      </c>
      <c r="L125">
        <f t="shared" si="4"/>
        <v>71.805555555555515</v>
      </c>
      <c r="M125">
        <f t="shared" si="5"/>
        <v>2.0756029418018414</v>
      </c>
    </row>
    <row r="126" spans="1:13" x14ac:dyDescent="0.25">
      <c r="A126" s="2">
        <v>1800</v>
      </c>
      <c r="B126">
        <v>68.0555555555555</v>
      </c>
      <c r="C126">
        <v>71.5277777777777</v>
      </c>
      <c r="D126">
        <v>75</v>
      </c>
      <c r="E126">
        <v>69.4444444444444</v>
      </c>
      <c r="F126">
        <v>70.8333333333333</v>
      </c>
      <c r="G126">
        <v>70.8333333333333</v>
      </c>
      <c r="H126">
        <v>70.1388888888888</v>
      </c>
      <c r="I126">
        <v>70.8333333333333</v>
      </c>
      <c r="J126">
        <v>73.6111111111111</v>
      </c>
      <c r="K126">
        <v>72.2222222222222</v>
      </c>
      <c r="L126">
        <f t="shared" si="4"/>
        <v>71.249999999999957</v>
      </c>
      <c r="M126">
        <f t="shared" si="5"/>
        <v>1.9966535789674096</v>
      </c>
    </row>
    <row r="127" spans="1:13" x14ac:dyDescent="0.25">
      <c r="A127" s="2">
        <v>2000</v>
      </c>
      <c r="B127">
        <v>73.6111111111111</v>
      </c>
      <c r="C127">
        <v>72.9166666666666</v>
      </c>
      <c r="D127">
        <v>73.6111111111111</v>
      </c>
      <c r="E127">
        <v>70.8333333333333</v>
      </c>
      <c r="F127">
        <v>72.2222222222222</v>
      </c>
      <c r="G127">
        <v>72.9166666666666</v>
      </c>
      <c r="H127">
        <v>72.9166666666666</v>
      </c>
      <c r="I127">
        <v>76.3888888888888</v>
      </c>
      <c r="J127">
        <v>75</v>
      </c>
      <c r="K127">
        <v>68.75</v>
      </c>
      <c r="L127">
        <f t="shared" si="4"/>
        <v>72.916666666666643</v>
      </c>
      <c r="M127">
        <f t="shared" si="5"/>
        <v>2.0961539671614262</v>
      </c>
    </row>
    <row r="128" spans="1:13" x14ac:dyDescent="0.25">
      <c r="A128" s="2" t="s">
        <v>9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 t="s">
        <v>10</v>
      </c>
      <c r="M128" s="2" t="s">
        <v>11</v>
      </c>
    </row>
    <row r="129" spans="1:13" x14ac:dyDescent="0.25">
      <c r="A129" s="2">
        <v>10</v>
      </c>
      <c r="B129" s="2">
        <v>6030</v>
      </c>
      <c r="C129" s="2">
        <v>5765</v>
      </c>
      <c r="D129" s="2">
        <v>6147</v>
      </c>
      <c r="E129" s="2">
        <v>5825</v>
      </c>
      <c r="F129" s="2">
        <v>5683</v>
      </c>
      <c r="G129" s="2">
        <v>5663</v>
      </c>
      <c r="H129" s="2">
        <v>6219</v>
      </c>
      <c r="I129" s="2">
        <v>5833</v>
      </c>
      <c r="J129" s="2">
        <v>5742</v>
      </c>
      <c r="K129" s="2">
        <v>5915</v>
      </c>
      <c r="L129" s="2">
        <f t="shared" ref="L129:L162" si="6">AVERAGE(B129:K129)</f>
        <v>5882.2</v>
      </c>
      <c r="M129" s="2">
        <f t="shared" ref="M129:M162" si="7">STDEV(B129:K129)</f>
        <v>192.43688720085751</v>
      </c>
    </row>
    <row r="130" spans="1:13" x14ac:dyDescent="0.25">
      <c r="A130" s="2">
        <v>50</v>
      </c>
      <c r="B130" s="2">
        <v>9155</v>
      </c>
      <c r="C130" s="2">
        <v>9203</v>
      </c>
      <c r="D130" s="2">
        <v>9123</v>
      </c>
      <c r="E130" s="2">
        <v>8748</v>
      </c>
      <c r="F130" s="2">
        <v>8569</v>
      </c>
      <c r="G130" s="2">
        <v>9132</v>
      </c>
      <c r="H130" s="2">
        <v>8583</v>
      </c>
      <c r="I130" s="2">
        <v>8972</v>
      </c>
      <c r="J130" s="2">
        <v>9017</v>
      </c>
      <c r="K130" s="2">
        <v>8647</v>
      </c>
      <c r="L130" s="2">
        <f t="shared" si="6"/>
        <v>8914.9</v>
      </c>
      <c r="M130" s="2">
        <f t="shared" si="7"/>
        <v>252.58725665049337</v>
      </c>
    </row>
    <row r="131" spans="1:13" x14ac:dyDescent="0.25">
      <c r="A131" s="2">
        <v>100</v>
      </c>
      <c r="B131" s="2">
        <v>11033</v>
      </c>
      <c r="C131" s="2">
        <v>12834</v>
      </c>
      <c r="D131" s="2">
        <v>10872</v>
      </c>
      <c r="E131" s="2">
        <v>11249</v>
      </c>
      <c r="F131" s="2">
        <v>10353</v>
      </c>
      <c r="G131" s="2">
        <v>11518</v>
      </c>
      <c r="H131" s="2">
        <v>11287</v>
      </c>
      <c r="I131" s="2">
        <v>9933</v>
      </c>
      <c r="J131" s="2">
        <v>11315</v>
      </c>
      <c r="K131" s="2">
        <v>10252</v>
      </c>
      <c r="L131" s="2">
        <f t="shared" si="6"/>
        <v>11064.6</v>
      </c>
      <c r="M131" s="2">
        <f t="shared" si="7"/>
        <v>814.30395635372747</v>
      </c>
    </row>
    <row r="132" spans="1:13" x14ac:dyDescent="0.25">
      <c r="A132" s="2">
        <v>150</v>
      </c>
      <c r="B132" s="2">
        <v>12229</v>
      </c>
      <c r="C132" s="2">
        <v>13045</v>
      </c>
      <c r="D132" s="2">
        <v>12855</v>
      </c>
      <c r="E132" s="2">
        <v>12217</v>
      </c>
      <c r="F132" s="2">
        <v>11656</v>
      </c>
      <c r="G132" s="2">
        <v>14044</v>
      </c>
      <c r="H132" s="2">
        <v>12478</v>
      </c>
      <c r="I132" s="2">
        <v>11602</v>
      </c>
      <c r="J132" s="2">
        <v>12777</v>
      </c>
      <c r="K132" s="2">
        <v>13714</v>
      </c>
      <c r="L132" s="2">
        <f t="shared" si="6"/>
        <v>12661.7</v>
      </c>
      <c r="M132" s="2">
        <f t="shared" si="7"/>
        <v>800.61060725201764</v>
      </c>
    </row>
    <row r="133" spans="1:13" x14ac:dyDescent="0.25">
      <c r="A133" s="2">
        <v>200</v>
      </c>
      <c r="B133" s="2">
        <v>14297</v>
      </c>
      <c r="C133" s="2">
        <v>13434</v>
      </c>
      <c r="D133" s="2">
        <v>13117</v>
      </c>
      <c r="E133" s="2">
        <v>12980</v>
      </c>
      <c r="F133" s="2">
        <v>13080</v>
      </c>
      <c r="G133" s="2">
        <v>13989</v>
      </c>
      <c r="H133" s="2">
        <v>13331</v>
      </c>
      <c r="I133" s="2">
        <v>15289</v>
      </c>
      <c r="J133" s="2">
        <v>15103</v>
      </c>
      <c r="K133" s="2">
        <v>13618</v>
      </c>
      <c r="L133" s="2">
        <f t="shared" si="6"/>
        <v>13823.8</v>
      </c>
      <c r="M133" s="2">
        <f t="shared" si="7"/>
        <v>832.42120748252603</v>
      </c>
    </row>
    <row r="134" spans="1:13" x14ac:dyDescent="0.25">
      <c r="A134" s="2">
        <v>350</v>
      </c>
      <c r="B134" s="2">
        <v>16323</v>
      </c>
      <c r="C134" s="2">
        <v>15920</v>
      </c>
      <c r="D134" s="2">
        <v>17172</v>
      </c>
      <c r="E134" s="2">
        <v>15335</v>
      </c>
      <c r="F134" s="2">
        <v>16751</v>
      </c>
      <c r="G134" s="2">
        <v>16019</v>
      </c>
      <c r="H134" s="2">
        <v>17833</v>
      </c>
      <c r="I134" s="2">
        <v>17237</v>
      </c>
      <c r="J134" s="2">
        <v>15661</v>
      </c>
      <c r="K134" s="2">
        <v>18879</v>
      </c>
      <c r="L134" s="2">
        <f t="shared" si="6"/>
        <v>16713</v>
      </c>
      <c r="M134" s="2">
        <f t="shared" si="7"/>
        <v>1090.4041045003046</v>
      </c>
    </row>
    <row r="135" spans="1:13" x14ac:dyDescent="0.25">
      <c r="A135" s="2">
        <v>400</v>
      </c>
      <c r="B135" s="2">
        <v>16217</v>
      </c>
      <c r="C135" s="2">
        <v>15534</v>
      </c>
      <c r="D135" s="2">
        <v>18126</v>
      </c>
      <c r="E135" s="2">
        <v>16072</v>
      </c>
      <c r="F135" s="2">
        <v>16802</v>
      </c>
      <c r="G135" s="2">
        <v>17803</v>
      </c>
      <c r="H135" s="2">
        <v>17923</v>
      </c>
      <c r="I135" s="2">
        <v>17541</v>
      </c>
      <c r="J135" s="2">
        <v>21472</v>
      </c>
      <c r="K135" s="2">
        <v>20174</v>
      </c>
      <c r="L135" s="2">
        <f t="shared" si="6"/>
        <v>17766.400000000001</v>
      </c>
      <c r="M135" s="2">
        <f t="shared" si="7"/>
        <v>1853.5041408100496</v>
      </c>
    </row>
    <row r="136" spans="1:13" x14ac:dyDescent="0.25">
      <c r="A136" s="2">
        <v>450</v>
      </c>
      <c r="B136" s="2">
        <v>19003</v>
      </c>
      <c r="C136" s="2">
        <v>19141</v>
      </c>
      <c r="D136" s="2">
        <v>18938</v>
      </c>
      <c r="E136" s="2">
        <v>16933</v>
      </c>
      <c r="F136" s="2">
        <v>16231</v>
      </c>
      <c r="G136" s="2">
        <v>20207</v>
      </c>
      <c r="H136" s="2">
        <v>19177</v>
      </c>
      <c r="I136" s="2">
        <v>20285</v>
      </c>
      <c r="J136" s="2">
        <v>16403</v>
      </c>
      <c r="K136" s="2">
        <v>17517</v>
      </c>
      <c r="L136" s="2">
        <f t="shared" si="6"/>
        <v>18383.5</v>
      </c>
      <c r="M136" s="2">
        <f t="shared" si="7"/>
        <v>1499.8504555084446</v>
      </c>
    </row>
    <row r="137" spans="1:13" x14ac:dyDescent="0.25">
      <c r="A137" s="2">
        <v>500</v>
      </c>
      <c r="B137" s="2">
        <v>18266</v>
      </c>
      <c r="C137" s="2">
        <v>19803</v>
      </c>
      <c r="D137" s="2">
        <v>17773</v>
      </c>
      <c r="E137" s="2">
        <v>23333</v>
      </c>
      <c r="F137" s="2">
        <v>17651</v>
      </c>
      <c r="G137" s="2">
        <v>18302</v>
      </c>
      <c r="H137" s="2">
        <v>16659</v>
      </c>
      <c r="I137" s="2">
        <v>21690</v>
      </c>
      <c r="J137" s="2">
        <v>18304</v>
      </c>
      <c r="K137" s="2">
        <v>15725</v>
      </c>
      <c r="L137" s="2">
        <f t="shared" si="6"/>
        <v>18750.599999999999</v>
      </c>
      <c r="M137" s="2">
        <f t="shared" si="7"/>
        <v>2287.050657749216</v>
      </c>
    </row>
    <row r="138" spans="1:13" x14ac:dyDescent="0.25">
      <c r="A138" s="2">
        <v>600</v>
      </c>
      <c r="B138" s="2">
        <v>22359</v>
      </c>
      <c r="C138" s="2">
        <v>22057</v>
      </c>
      <c r="D138" s="2">
        <v>22088</v>
      </c>
      <c r="E138" s="2">
        <v>19242</v>
      </c>
      <c r="F138" s="2">
        <v>19769</v>
      </c>
      <c r="G138" s="2">
        <v>21764</v>
      </c>
      <c r="H138" s="2">
        <v>24075</v>
      </c>
      <c r="I138" s="2">
        <v>20639</v>
      </c>
      <c r="J138" s="2">
        <v>19365</v>
      </c>
      <c r="K138" s="2">
        <v>26268</v>
      </c>
      <c r="L138" s="2">
        <f t="shared" si="6"/>
        <v>21762.6</v>
      </c>
      <c r="M138" s="2">
        <f t="shared" si="7"/>
        <v>2199.3156107197428</v>
      </c>
    </row>
    <row r="139" spans="1:13" x14ac:dyDescent="0.25">
      <c r="A139" s="2">
        <v>800</v>
      </c>
      <c r="B139" s="2">
        <v>20816</v>
      </c>
      <c r="C139" s="2">
        <v>20302</v>
      </c>
      <c r="D139" s="2">
        <v>23599</v>
      </c>
      <c r="E139" s="2">
        <v>24495</v>
      </c>
      <c r="F139" s="2">
        <v>20874</v>
      </c>
      <c r="G139" s="2">
        <v>17342</v>
      </c>
      <c r="H139" s="2">
        <v>20656</v>
      </c>
      <c r="I139" s="2">
        <v>21411</v>
      </c>
      <c r="J139" s="2">
        <v>29817</v>
      </c>
      <c r="K139" s="2">
        <v>20432</v>
      </c>
      <c r="L139" s="2">
        <f t="shared" si="6"/>
        <v>21974.400000000001</v>
      </c>
      <c r="M139" s="2">
        <f t="shared" si="7"/>
        <v>3362.2502782114971</v>
      </c>
    </row>
    <row r="140" spans="1:13" x14ac:dyDescent="0.25">
      <c r="A140" s="2">
        <v>1000</v>
      </c>
      <c r="B140" s="2">
        <v>25217</v>
      </c>
      <c r="C140" s="2">
        <v>33303</v>
      </c>
      <c r="D140" s="2">
        <v>21187</v>
      </c>
      <c r="E140" s="2">
        <v>20375</v>
      </c>
      <c r="F140" s="2">
        <v>25268</v>
      </c>
      <c r="G140" s="2">
        <v>24184</v>
      </c>
      <c r="H140" s="2">
        <v>21715</v>
      </c>
      <c r="I140" s="2">
        <v>26940</v>
      </c>
      <c r="J140" s="2">
        <v>25697</v>
      </c>
      <c r="K140" s="2">
        <v>25235</v>
      </c>
      <c r="L140" s="2">
        <f t="shared" si="6"/>
        <v>24912.1</v>
      </c>
      <c r="M140" s="2">
        <f t="shared" si="7"/>
        <v>3661.7052326902376</v>
      </c>
    </row>
    <row r="141" spans="1:13" x14ac:dyDescent="0.25">
      <c r="A141" s="2">
        <v>1200</v>
      </c>
      <c r="B141" s="2">
        <v>24601</v>
      </c>
      <c r="C141" s="2">
        <v>27904</v>
      </c>
      <c r="D141" s="2">
        <v>25417</v>
      </c>
      <c r="E141" s="2">
        <v>25500</v>
      </c>
      <c r="F141" s="2">
        <v>25080</v>
      </c>
      <c r="G141" s="2">
        <v>27761</v>
      </c>
      <c r="H141" s="2">
        <v>32401</v>
      </c>
      <c r="I141" s="2">
        <v>34695</v>
      </c>
      <c r="J141" s="2">
        <v>29499</v>
      </c>
      <c r="K141" s="2">
        <v>37550</v>
      </c>
      <c r="L141" s="2">
        <f t="shared" si="6"/>
        <v>29040.799999999999</v>
      </c>
      <c r="M141" s="2">
        <f t="shared" si="7"/>
        <v>4470.6015951124818</v>
      </c>
    </row>
    <row r="142" spans="1:13" x14ac:dyDescent="0.25">
      <c r="A142" s="2">
        <v>1400</v>
      </c>
      <c r="B142" s="2">
        <v>29333</v>
      </c>
      <c r="C142" s="2">
        <v>31768</v>
      </c>
      <c r="D142" s="2">
        <v>27488</v>
      </c>
      <c r="E142" s="2">
        <v>30771</v>
      </c>
      <c r="F142" s="2">
        <v>31523</v>
      </c>
      <c r="G142" s="2">
        <v>29416</v>
      </c>
      <c r="H142" s="2">
        <v>28230</v>
      </c>
      <c r="I142" s="2">
        <v>26753</v>
      </c>
      <c r="J142" s="2">
        <v>26067</v>
      </c>
      <c r="K142" s="2">
        <v>28897</v>
      </c>
      <c r="L142" s="2">
        <f t="shared" si="6"/>
        <v>29024.6</v>
      </c>
      <c r="M142" s="2">
        <f t="shared" si="7"/>
        <v>1943.1600380136815</v>
      </c>
    </row>
    <row r="143" spans="1:13" x14ac:dyDescent="0.25">
      <c r="A143" s="2">
        <v>1600</v>
      </c>
      <c r="B143" s="2">
        <v>32722</v>
      </c>
      <c r="C143" s="2">
        <v>28524</v>
      </c>
      <c r="D143" s="2">
        <v>33725</v>
      </c>
      <c r="E143" s="2">
        <v>34060</v>
      </c>
      <c r="F143" s="2">
        <v>31869</v>
      </c>
      <c r="G143" s="2">
        <v>27861</v>
      </c>
      <c r="H143" s="2">
        <v>34788</v>
      </c>
      <c r="I143" s="2">
        <v>32727</v>
      </c>
      <c r="J143" s="2">
        <v>25850</v>
      </c>
      <c r="K143" s="2">
        <v>33917</v>
      </c>
      <c r="L143" s="2">
        <f t="shared" si="6"/>
        <v>31604.3</v>
      </c>
      <c r="M143" s="2">
        <f t="shared" si="7"/>
        <v>3076.8787232807499</v>
      </c>
    </row>
    <row r="144" spans="1:13" x14ac:dyDescent="0.25">
      <c r="A144" s="2">
        <v>1800</v>
      </c>
      <c r="B144" s="2">
        <v>33643</v>
      </c>
      <c r="C144" s="2">
        <v>48217</v>
      </c>
      <c r="D144" s="2">
        <v>33963</v>
      </c>
      <c r="E144" s="2">
        <v>31999</v>
      </c>
      <c r="F144" s="2">
        <v>50201</v>
      </c>
      <c r="G144" s="2">
        <v>50579</v>
      </c>
      <c r="H144" s="2">
        <v>36173</v>
      </c>
      <c r="I144" s="2">
        <v>48728</v>
      </c>
      <c r="J144" s="2">
        <v>33193</v>
      </c>
      <c r="K144" s="2">
        <v>39091</v>
      </c>
      <c r="L144" s="2">
        <f t="shared" si="6"/>
        <v>40578.699999999997</v>
      </c>
      <c r="M144" s="2">
        <f t="shared" si="7"/>
        <v>7881.0888707645554</v>
      </c>
    </row>
    <row r="145" spans="1:23" x14ac:dyDescent="0.25">
      <c r="A145" s="2">
        <v>2000</v>
      </c>
      <c r="B145" s="2">
        <v>26638</v>
      </c>
      <c r="C145" s="2">
        <v>31710</v>
      </c>
      <c r="D145" s="2">
        <v>40989</v>
      </c>
      <c r="E145" s="2">
        <v>36292</v>
      </c>
      <c r="F145" s="2">
        <v>36765</v>
      </c>
      <c r="G145" s="2">
        <v>29821</v>
      </c>
      <c r="H145" s="2">
        <v>40780</v>
      </c>
      <c r="I145" s="2">
        <v>32195</v>
      </c>
      <c r="J145" s="2">
        <v>31212</v>
      </c>
      <c r="K145" s="2">
        <v>37173</v>
      </c>
      <c r="L145" s="2">
        <f t="shared" si="6"/>
        <v>34357.5</v>
      </c>
      <c r="M145" s="2">
        <f t="shared" si="7"/>
        <v>4766.0958924003571</v>
      </c>
    </row>
    <row r="146" spans="1:23" x14ac:dyDescent="0.25">
      <c r="A146" s="2">
        <v>10</v>
      </c>
      <c r="B146" s="2">
        <v>63.1944444444444</v>
      </c>
      <c r="C146" s="2">
        <v>60.4166666666666</v>
      </c>
      <c r="D146" s="2">
        <v>65.9722222222222</v>
      </c>
      <c r="E146" s="2">
        <v>62.5</v>
      </c>
      <c r="F146" s="2">
        <v>64.5833333333333</v>
      </c>
      <c r="G146" s="2">
        <v>63.1944444444444</v>
      </c>
      <c r="H146" s="2">
        <v>67.3611111111111</v>
      </c>
      <c r="I146" s="2">
        <v>63.1944444444444</v>
      </c>
      <c r="J146" s="2">
        <v>61.1111111111111</v>
      </c>
      <c r="K146" s="2">
        <v>65.2777777777777</v>
      </c>
      <c r="L146" s="2">
        <f t="shared" si="6"/>
        <v>63.680555555555522</v>
      </c>
      <c r="M146" s="2">
        <f t="shared" si="7"/>
        <v>2.1479186499374192</v>
      </c>
    </row>
    <row r="147" spans="1:23" x14ac:dyDescent="0.25">
      <c r="A147" s="2">
        <v>50</v>
      </c>
      <c r="B147" s="2">
        <v>63.1944444444444</v>
      </c>
      <c r="C147" s="2">
        <v>58.3333333333333</v>
      </c>
      <c r="D147" s="2">
        <v>61.1111111111111</v>
      </c>
      <c r="E147" s="2">
        <v>61.1111111111111</v>
      </c>
      <c r="F147" s="2">
        <v>63.1944444444444</v>
      </c>
      <c r="G147" s="2">
        <v>63.1944444444444</v>
      </c>
      <c r="H147" s="2">
        <v>64.5833333333333</v>
      </c>
      <c r="I147" s="2">
        <v>62.5</v>
      </c>
      <c r="J147" s="2">
        <v>63.1944444444444</v>
      </c>
      <c r="K147" s="2">
        <v>66.6666666666666</v>
      </c>
      <c r="L147" s="2">
        <f t="shared" si="6"/>
        <v>62.7083333333333</v>
      </c>
      <c r="M147" s="2">
        <f t="shared" si="7"/>
        <v>2.2214987248166698</v>
      </c>
    </row>
    <row r="148" spans="1:23" x14ac:dyDescent="0.25">
      <c r="A148" s="2">
        <v>100</v>
      </c>
      <c r="B148" s="2">
        <v>63.1944444444444</v>
      </c>
      <c r="C148" s="2">
        <v>63.8888888888888</v>
      </c>
      <c r="D148" s="2">
        <v>62.5</v>
      </c>
      <c r="E148" s="2">
        <v>68.0555555555555</v>
      </c>
      <c r="F148" s="2">
        <v>59.7222222222222</v>
      </c>
      <c r="G148" s="2">
        <v>61.8055555555555</v>
      </c>
      <c r="H148" s="2">
        <v>63.1944444444444</v>
      </c>
      <c r="I148" s="2">
        <v>65.9722222222222</v>
      </c>
      <c r="J148" s="2">
        <v>66.6666666666666</v>
      </c>
      <c r="K148" s="2">
        <v>63.1944444444444</v>
      </c>
      <c r="L148" s="2">
        <f t="shared" si="6"/>
        <v>63.819444444444386</v>
      </c>
      <c r="M148" s="2">
        <f t="shared" si="7"/>
        <v>2.4595928628036017</v>
      </c>
    </row>
    <row r="149" spans="1:23" x14ac:dyDescent="0.25">
      <c r="A149" s="2">
        <v>150</v>
      </c>
      <c r="B149" s="2">
        <v>60.4166666666666</v>
      </c>
      <c r="C149" s="2">
        <v>63.1944444444444</v>
      </c>
      <c r="D149" s="2">
        <v>63.1944444444444</v>
      </c>
      <c r="E149" s="2">
        <v>65.9722222222222</v>
      </c>
      <c r="F149" s="2">
        <v>67.3611111111111</v>
      </c>
      <c r="G149" s="2">
        <v>67.3611111111111</v>
      </c>
      <c r="H149" s="2">
        <v>68.0555555555555</v>
      </c>
      <c r="I149" s="2">
        <v>65.2777777777777</v>
      </c>
      <c r="J149" s="2">
        <v>63.8888888888888</v>
      </c>
      <c r="K149" s="2">
        <v>63.1944444444444</v>
      </c>
      <c r="L149" s="2">
        <f t="shared" si="6"/>
        <v>64.7916666666666</v>
      </c>
      <c r="M149" s="2">
        <f t="shared" si="7"/>
        <v>2.4289015536249527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2">
        <v>200</v>
      </c>
      <c r="B150" s="2">
        <v>63.8888888888888</v>
      </c>
      <c r="C150" s="2">
        <v>64.5833333333333</v>
      </c>
      <c r="D150" s="2">
        <v>66.6666666666666</v>
      </c>
      <c r="E150" s="2">
        <v>65.2777777777777</v>
      </c>
      <c r="F150" s="2">
        <v>65.9722222222222</v>
      </c>
      <c r="G150" s="2">
        <v>65.2777777777777</v>
      </c>
      <c r="H150" s="2">
        <v>65.9722222222222</v>
      </c>
      <c r="I150" s="2">
        <v>63.8888888888888</v>
      </c>
      <c r="J150" s="2">
        <v>63.8888888888888</v>
      </c>
      <c r="K150" s="2">
        <v>63.8888888888888</v>
      </c>
      <c r="L150" s="2">
        <f t="shared" si="6"/>
        <v>64.930555555555486</v>
      </c>
      <c r="M150" s="2">
        <f t="shared" si="7"/>
        <v>1.0480769835807371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2">
        <v>350</v>
      </c>
      <c r="B151" s="2">
        <v>66.6666666666666</v>
      </c>
      <c r="C151" s="2">
        <v>63.8888888888888</v>
      </c>
      <c r="D151" s="2">
        <v>65.9722222222222</v>
      </c>
      <c r="E151" s="2">
        <v>63.8888888888888</v>
      </c>
      <c r="F151" s="2">
        <v>63.1944444444444</v>
      </c>
      <c r="G151" s="2">
        <v>65.9722222222222</v>
      </c>
      <c r="H151" s="2">
        <v>65.9722222222222</v>
      </c>
      <c r="I151" s="2">
        <v>66.6666666666666</v>
      </c>
      <c r="J151" s="2">
        <v>63.8888888888888</v>
      </c>
      <c r="K151" s="2">
        <v>64.5833333333333</v>
      </c>
      <c r="L151" s="2">
        <f t="shared" si="6"/>
        <v>65.069444444444386</v>
      </c>
      <c r="M151" s="2">
        <f t="shared" si="7"/>
        <v>1.3115014327977244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2">
        <v>400</v>
      </c>
      <c r="B152" s="2">
        <v>65.2777777777777</v>
      </c>
      <c r="C152" s="2">
        <v>65.9722222222222</v>
      </c>
      <c r="D152" s="2">
        <v>69.4444444444444</v>
      </c>
      <c r="E152" s="2">
        <v>65.2777777777777</v>
      </c>
      <c r="F152" s="2">
        <v>62.5</v>
      </c>
      <c r="G152" s="2">
        <v>65.2777777777777</v>
      </c>
      <c r="H152" s="2">
        <v>63.8888888888888</v>
      </c>
      <c r="I152" s="2">
        <v>68.0555555555555</v>
      </c>
      <c r="J152" s="2">
        <v>63.8888888888888</v>
      </c>
      <c r="K152" s="2">
        <v>65.2777777777777</v>
      </c>
      <c r="L152" s="2">
        <f t="shared" si="6"/>
        <v>65.486111111111057</v>
      </c>
      <c r="M152" s="2">
        <f t="shared" si="7"/>
        <v>2.0193359710707779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2">
        <v>450</v>
      </c>
      <c r="B153" s="2">
        <v>66.6666666666666</v>
      </c>
      <c r="C153" s="2">
        <v>63.1944444444444</v>
      </c>
      <c r="D153" s="2">
        <v>65.2777777777777</v>
      </c>
      <c r="E153" s="2">
        <v>63.1944444444444</v>
      </c>
      <c r="F153" s="2">
        <v>62.5</v>
      </c>
      <c r="G153" s="2">
        <v>64.5833333333333</v>
      </c>
      <c r="H153" s="2">
        <v>62.5</v>
      </c>
      <c r="I153" s="2">
        <v>65.9722222222222</v>
      </c>
      <c r="J153" s="2">
        <v>63.1944444444444</v>
      </c>
      <c r="K153" s="2">
        <v>65.2777777777777</v>
      </c>
      <c r="L153" s="2">
        <f t="shared" si="6"/>
        <v>64.236111111111072</v>
      </c>
      <c r="M153" s="2">
        <f t="shared" si="7"/>
        <v>1.5090746308339291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2">
        <v>500</v>
      </c>
      <c r="B154" s="2">
        <v>65.2777777777777</v>
      </c>
      <c r="C154" s="2">
        <v>68.75</v>
      </c>
      <c r="D154" s="2">
        <v>65.2777777777777</v>
      </c>
      <c r="E154" s="2">
        <v>66.6666666666666</v>
      </c>
      <c r="F154" s="2">
        <v>65.2777777777777</v>
      </c>
      <c r="G154" s="2">
        <v>64.5833333333333</v>
      </c>
      <c r="H154" s="2">
        <v>67.3611111111111</v>
      </c>
      <c r="I154" s="2">
        <v>68.0555555555555</v>
      </c>
      <c r="J154" s="2">
        <v>63.1944444444444</v>
      </c>
      <c r="K154" s="2">
        <v>67.3611111111111</v>
      </c>
      <c r="L154" s="2">
        <f t="shared" si="6"/>
        <v>66.180555555555515</v>
      </c>
      <c r="M154" s="2">
        <f t="shared" si="7"/>
        <v>1.7337947510253857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2">
        <v>600</v>
      </c>
      <c r="B155" s="2">
        <v>65.2777777777777</v>
      </c>
      <c r="C155" s="2">
        <v>67.3611111111111</v>
      </c>
      <c r="D155" s="2">
        <v>68.75</v>
      </c>
      <c r="E155" s="2">
        <v>70.1388888888888</v>
      </c>
      <c r="F155" s="2">
        <v>66.6666666666666</v>
      </c>
      <c r="G155" s="2">
        <v>65.2777777777777</v>
      </c>
      <c r="H155" s="2">
        <v>65.2777777777777</v>
      </c>
      <c r="I155" s="2">
        <v>65.2777777777777</v>
      </c>
      <c r="J155" s="2">
        <v>71.5277777777777</v>
      </c>
      <c r="K155" s="2">
        <v>65.9722222222222</v>
      </c>
      <c r="L155" s="2">
        <f t="shared" si="6"/>
        <v>67.152777777777729</v>
      </c>
      <c r="M155" s="2">
        <f t="shared" si="7"/>
        <v>2.2692270246578663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2">
        <v>800</v>
      </c>
      <c r="B156" s="2">
        <v>65.2777777777777</v>
      </c>
      <c r="C156" s="2">
        <v>65.2777777777777</v>
      </c>
      <c r="D156" s="2">
        <v>66.6666666666666</v>
      </c>
      <c r="E156" s="2">
        <v>65.2777777777777</v>
      </c>
      <c r="F156" s="2">
        <v>68.0555555555555</v>
      </c>
      <c r="G156" s="2">
        <v>68.75</v>
      </c>
      <c r="H156" s="2">
        <v>64.5833333333333</v>
      </c>
      <c r="I156" s="2">
        <v>63.1944444444444</v>
      </c>
      <c r="J156" s="2">
        <v>65.9722222222222</v>
      </c>
      <c r="K156" s="2">
        <v>63.8888888888888</v>
      </c>
      <c r="L156" s="2">
        <f t="shared" si="6"/>
        <v>65.694444444444386</v>
      </c>
      <c r="M156" s="2">
        <f t="shared" si="7"/>
        <v>1.7384243847702525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2">
        <v>1000</v>
      </c>
      <c r="B157" s="2">
        <v>63.8888888888888</v>
      </c>
      <c r="C157" s="2">
        <v>70.1388888888888</v>
      </c>
      <c r="D157" s="2">
        <v>72.2222222222222</v>
      </c>
      <c r="E157" s="2">
        <v>67.3611111111111</v>
      </c>
      <c r="F157" s="2">
        <v>67.3611111111111</v>
      </c>
      <c r="G157" s="2">
        <v>63.8888888888888</v>
      </c>
      <c r="H157" s="2">
        <v>69.4444444444444</v>
      </c>
      <c r="I157" s="2">
        <v>68.0555555555555</v>
      </c>
      <c r="J157" s="2">
        <v>67.3611111111111</v>
      </c>
      <c r="K157" s="2">
        <v>65.2777777777777</v>
      </c>
      <c r="L157" s="2">
        <f t="shared" si="6"/>
        <v>67.499999999999957</v>
      </c>
      <c r="M157" s="2">
        <f t="shared" si="7"/>
        <v>2.6755894957036985</v>
      </c>
      <c r="V157" s="1"/>
      <c r="W157" s="1"/>
    </row>
    <row r="158" spans="1:23" x14ac:dyDescent="0.25">
      <c r="A158" s="2">
        <v>1200</v>
      </c>
      <c r="B158" s="2">
        <v>61.1111111111111</v>
      </c>
      <c r="C158" s="2">
        <v>62.5</v>
      </c>
      <c r="D158" s="2">
        <v>63.8888888888888</v>
      </c>
      <c r="E158" s="2">
        <v>65.2777777777777</v>
      </c>
      <c r="F158" s="2">
        <v>67.3611111111111</v>
      </c>
      <c r="G158" s="2">
        <v>68.75</v>
      </c>
      <c r="H158" s="2">
        <v>65.2777777777777</v>
      </c>
      <c r="I158" s="2">
        <v>67.3611111111111</v>
      </c>
      <c r="J158" s="2">
        <v>66.6666666666666</v>
      </c>
      <c r="K158" s="2">
        <v>68.0555555555555</v>
      </c>
      <c r="L158" s="2">
        <f t="shared" si="6"/>
        <v>65.624999999999972</v>
      </c>
      <c r="M158" s="2">
        <f t="shared" si="7"/>
        <v>2.4984992065882996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2">
        <v>1400</v>
      </c>
      <c r="B159" s="2">
        <v>66.6666666666666</v>
      </c>
      <c r="C159" s="2">
        <v>65.2777777777777</v>
      </c>
      <c r="D159" s="2">
        <v>65.2777777777777</v>
      </c>
      <c r="E159" s="2">
        <v>65.9722222222222</v>
      </c>
      <c r="F159" s="2">
        <v>66.6666666666666</v>
      </c>
      <c r="G159" s="2">
        <v>64.5833333333333</v>
      </c>
      <c r="H159" s="2">
        <v>67.3611111111111</v>
      </c>
      <c r="I159" s="2">
        <v>70.1388888888888</v>
      </c>
      <c r="J159" s="2">
        <v>67.3611111111111</v>
      </c>
      <c r="K159" s="2">
        <v>64.5833333333333</v>
      </c>
      <c r="L159" s="2">
        <f t="shared" si="6"/>
        <v>66.388888888888843</v>
      </c>
      <c r="M159" s="2">
        <f t="shared" si="7"/>
        <v>1.6756445435975733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2">
        <v>1600</v>
      </c>
      <c r="B160" s="2">
        <v>64.5833333333333</v>
      </c>
      <c r="C160" s="2">
        <v>70.8333333333333</v>
      </c>
      <c r="D160" s="2">
        <v>65.2777777777777</v>
      </c>
      <c r="E160" s="2">
        <v>65.2777777777777</v>
      </c>
      <c r="F160" s="2">
        <v>65.2777777777777</v>
      </c>
      <c r="G160" s="2">
        <v>63.1944444444444</v>
      </c>
      <c r="H160" s="2">
        <v>68.75</v>
      </c>
      <c r="I160" s="2">
        <v>66.6666666666666</v>
      </c>
      <c r="J160" s="2">
        <v>63.8888888888888</v>
      </c>
      <c r="K160" s="2">
        <v>68.0555555555555</v>
      </c>
      <c r="L160" s="2">
        <f t="shared" si="6"/>
        <v>66.180555555555515</v>
      </c>
      <c r="M160" s="2">
        <f t="shared" si="7"/>
        <v>2.3843716262626233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6" x14ac:dyDescent="0.25">
      <c r="A161" s="2">
        <v>1800</v>
      </c>
      <c r="B161" s="2">
        <v>67.3611111111111</v>
      </c>
      <c r="C161" s="2">
        <v>64.5833333333333</v>
      </c>
      <c r="D161" s="2">
        <v>68.0555555555555</v>
      </c>
      <c r="E161" s="2">
        <v>63.8888888888888</v>
      </c>
      <c r="F161" s="2">
        <v>65.9722222222222</v>
      </c>
      <c r="G161" s="2">
        <v>62.5</v>
      </c>
      <c r="H161" s="2">
        <v>66.6666666666666</v>
      </c>
      <c r="I161" s="2">
        <v>64.5833333333333</v>
      </c>
      <c r="J161" s="2">
        <v>67.3611111111111</v>
      </c>
      <c r="K161" s="2">
        <v>68.0555555555555</v>
      </c>
      <c r="L161" s="2">
        <f t="shared" si="6"/>
        <v>65.902777777777743</v>
      </c>
      <c r="M161" s="2">
        <f t="shared" si="7"/>
        <v>1.9214357379117684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6" x14ac:dyDescent="0.25">
      <c r="A162" s="2">
        <v>2000</v>
      </c>
      <c r="B162" s="2">
        <v>63.1944444444444</v>
      </c>
      <c r="C162" s="2">
        <v>67.3611111111111</v>
      </c>
      <c r="D162" s="2">
        <v>66.6666666666666</v>
      </c>
      <c r="E162" s="2">
        <v>61.1111111111111</v>
      </c>
      <c r="F162" s="2">
        <v>65.9722222222222</v>
      </c>
      <c r="G162" s="2">
        <v>67.3611111111111</v>
      </c>
      <c r="H162" s="2">
        <v>66.6666666666666</v>
      </c>
      <c r="I162" s="2">
        <v>61.1111111111111</v>
      </c>
      <c r="J162" s="2">
        <v>61.8055555555555</v>
      </c>
      <c r="K162" s="2">
        <v>68.0555555555555</v>
      </c>
      <c r="L162" s="2">
        <f t="shared" si="6"/>
        <v>64.930555555555529</v>
      </c>
      <c r="M162" s="2">
        <f t="shared" si="7"/>
        <v>2.8017866752106895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6" x14ac:dyDescent="0.25">
      <c r="A165" s="2" t="s">
        <v>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 t="s">
        <v>10</v>
      </c>
      <c r="M165" s="2" t="s">
        <v>11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6" x14ac:dyDescent="0.25">
      <c r="A166" s="2">
        <v>10</v>
      </c>
      <c r="B166" s="2">
        <v>5899</v>
      </c>
      <c r="C166" s="2">
        <v>5854</v>
      </c>
      <c r="D166" s="2">
        <v>5738</v>
      </c>
      <c r="E166" s="2">
        <v>5650</v>
      </c>
      <c r="F166" s="2">
        <v>5705</v>
      </c>
      <c r="G166" s="2">
        <v>5778</v>
      </c>
      <c r="H166" s="2">
        <v>5950</v>
      </c>
      <c r="I166" s="2">
        <v>5862</v>
      </c>
      <c r="J166" s="2">
        <v>5869</v>
      </c>
      <c r="K166" s="2">
        <v>6081</v>
      </c>
      <c r="L166" s="2">
        <f t="shared" ref="L166:L191" si="8">AVERAGE(B166:K166)</f>
        <v>5838.6</v>
      </c>
      <c r="M166" s="2">
        <f t="shared" ref="M166:M191" si="9">STDEV(B166:K166)</f>
        <v>126.37527887649193</v>
      </c>
      <c r="N166" s="1"/>
      <c r="O166" s="1"/>
      <c r="P166" s="1"/>
      <c r="Q166" s="1"/>
      <c r="R166" s="1"/>
      <c r="S166" s="1"/>
      <c r="T166" s="1"/>
      <c r="U166" s="1"/>
      <c r="V166" s="2"/>
      <c r="W166" s="2"/>
    </row>
    <row r="167" spans="1:26" x14ac:dyDescent="0.25">
      <c r="A167" s="2">
        <v>50</v>
      </c>
      <c r="B167" s="2">
        <v>8321</v>
      </c>
      <c r="C167" s="2">
        <v>9018</v>
      </c>
      <c r="D167" s="2">
        <v>8250</v>
      </c>
      <c r="E167" s="2">
        <v>8200</v>
      </c>
      <c r="F167" s="2">
        <v>8180</v>
      </c>
      <c r="G167" s="2">
        <v>8372</v>
      </c>
      <c r="H167" s="2">
        <v>8435</v>
      </c>
      <c r="I167" s="2">
        <v>8315</v>
      </c>
      <c r="J167" s="2">
        <v>8018</v>
      </c>
      <c r="K167" s="2">
        <v>8187</v>
      </c>
      <c r="L167" s="2">
        <f t="shared" si="8"/>
        <v>8329.6</v>
      </c>
      <c r="M167" s="2">
        <f t="shared" si="9"/>
        <v>268.74820929635979</v>
      </c>
      <c r="N167" s="1"/>
      <c r="O167" s="1"/>
      <c r="P167" s="1"/>
      <c r="Q167" s="1"/>
      <c r="R167" s="1"/>
      <c r="S167" s="1"/>
      <c r="T167" s="1"/>
      <c r="U167" s="1"/>
      <c r="V167" s="2"/>
      <c r="W167" s="2"/>
    </row>
    <row r="168" spans="1:26" x14ac:dyDescent="0.25">
      <c r="A168" s="2">
        <v>100</v>
      </c>
      <c r="B168" s="2">
        <v>9005</v>
      </c>
      <c r="C168" s="2">
        <v>9772</v>
      </c>
      <c r="D168" s="2">
        <v>9301</v>
      </c>
      <c r="E168" s="2">
        <v>9416</v>
      </c>
      <c r="F168" s="2">
        <v>9503</v>
      </c>
      <c r="G168" s="2">
        <v>10381</v>
      </c>
      <c r="H168" s="2">
        <v>9070</v>
      </c>
      <c r="I168" s="2">
        <v>9517</v>
      </c>
      <c r="J168" s="2">
        <v>9849</v>
      </c>
      <c r="K168" s="2">
        <v>9383</v>
      </c>
      <c r="L168" s="2">
        <f t="shared" si="8"/>
        <v>9519.7000000000007</v>
      </c>
      <c r="M168" s="2">
        <f t="shared" si="9"/>
        <v>402.57975055329786</v>
      </c>
      <c r="N168" s="1"/>
      <c r="O168" s="1"/>
      <c r="P168" s="1"/>
      <c r="Q168" s="1"/>
      <c r="R168" s="1"/>
      <c r="S168" s="1"/>
      <c r="T168" s="1"/>
      <c r="U168" s="1"/>
      <c r="V168" s="2"/>
      <c r="W168" s="2"/>
    </row>
    <row r="169" spans="1:26" x14ac:dyDescent="0.25">
      <c r="A169" s="2">
        <v>150</v>
      </c>
      <c r="B169" s="2">
        <v>10589</v>
      </c>
      <c r="C169" s="2">
        <v>10917</v>
      </c>
      <c r="D169" s="2">
        <v>10450</v>
      </c>
      <c r="E169" s="2">
        <v>10584</v>
      </c>
      <c r="F169" s="2">
        <v>10384</v>
      </c>
      <c r="G169" s="2">
        <v>9847</v>
      </c>
      <c r="H169" s="2">
        <v>10979</v>
      </c>
      <c r="I169" s="2">
        <v>9988</v>
      </c>
      <c r="J169" s="2">
        <v>10433</v>
      </c>
      <c r="K169" s="2">
        <v>10270</v>
      </c>
      <c r="L169" s="2">
        <f t="shared" si="8"/>
        <v>10444.1</v>
      </c>
      <c r="M169" s="2">
        <f>STDEV(B169:K169)</f>
        <v>357.29802375296981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>
        <v>200</v>
      </c>
      <c r="B170" s="2">
        <v>10051</v>
      </c>
      <c r="C170" s="2">
        <v>10257</v>
      </c>
      <c r="D170" s="2">
        <v>10765</v>
      </c>
      <c r="E170" s="2">
        <v>10487</v>
      </c>
      <c r="F170" s="2">
        <v>10702</v>
      </c>
      <c r="G170" s="2">
        <v>10093</v>
      </c>
      <c r="H170" s="2">
        <v>10204</v>
      </c>
      <c r="I170" s="2">
        <v>10086</v>
      </c>
      <c r="J170" s="2">
        <v>10456</v>
      </c>
      <c r="K170" s="2">
        <v>11251</v>
      </c>
      <c r="L170" s="2">
        <f t="shared" si="8"/>
        <v>10435.200000000001</v>
      </c>
      <c r="M170" s="2">
        <f t="shared" si="9"/>
        <v>383.03692888400315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>
        <v>350</v>
      </c>
      <c r="B171" s="2">
        <v>11220</v>
      </c>
      <c r="C171" s="2">
        <v>11122</v>
      </c>
      <c r="D171" s="2">
        <v>12067</v>
      </c>
      <c r="E171" s="2">
        <v>12387</v>
      </c>
      <c r="F171" s="2">
        <v>11717</v>
      </c>
      <c r="G171" s="2">
        <v>11156</v>
      </c>
      <c r="H171" s="2">
        <v>11968</v>
      </c>
      <c r="I171" s="2">
        <v>12422</v>
      </c>
      <c r="J171" s="2">
        <v>11335</v>
      </c>
      <c r="K171" s="2">
        <v>11702</v>
      </c>
      <c r="L171" s="2">
        <f t="shared" si="8"/>
        <v>11709.6</v>
      </c>
      <c r="M171" s="2">
        <f t="shared" si="9"/>
        <v>493.60154870997809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>
        <v>400</v>
      </c>
      <c r="B172" s="2">
        <v>11267</v>
      </c>
      <c r="C172" s="2">
        <v>12095</v>
      </c>
      <c r="D172" s="2">
        <v>11403</v>
      </c>
      <c r="E172" s="2">
        <v>10917</v>
      </c>
      <c r="F172" s="2">
        <v>12055</v>
      </c>
      <c r="G172" s="2">
        <v>15572</v>
      </c>
      <c r="H172" s="2">
        <v>12023</v>
      </c>
      <c r="I172" s="2">
        <v>10849</v>
      </c>
      <c r="J172" s="2">
        <v>11933</v>
      </c>
      <c r="K172" s="2">
        <v>11284</v>
      </c>
      <c r="L172" s="2">
        <f t="shared" si="8"/>
        <v>11939.8</v>
      </c>
      <c r="M172" s="2">
        <f t="shared" si="9"/>
        <v>1359.9042286540257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>
        <v>450</v>
      </c>
      <c r="B173" s="2">
        <v>16421</v>
      </c>
      <c r="C173" s="2">
        <v>11888</v>
      </c>
      <c r="D173" s="2">
        <v>11394</v>
      </c>
      <c r="E173" s="2">
        <v>13099</v>
      </c>
      <c r="F173" s="2">
        <v>11618</v>
      </c>
      <c r="G173" s="2">
        <v>11292</v>
      </c>
      <c r="H173" s="2">
        <v>15249</v>
      </c>
      <c r="I173" s="2">
        <v>12071</v>
      </c>
      <c r="J173" s="2">
        <v>11982</v>
      </c>
      <c r="K173" s="2">
        <v>14869</v>
      </c>
      <c r="L173" s="2">
        <f t="shared" si="8"/>
        <v>12988.3</v>
      </c>
      <c r="M173" s="2">
        <f t="shared" si="9"/>
        <v>1850.0801213881373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>
        <v>500</v>
      </c>
      <c r="B174" s="2">
        <v>12719</v>
      </c>
      <c r="C174" s="2">
        <v>12137</v>
      </c>
      <c r="D174" s="2">
        <v>12651</v>
      </c>
      <c r="E174" s="2">
        <v>12702</v>
      </c>
      <c r="F174" s="2">
        <v>10641</v>
      </c>
      <c r="G174" s="2">
        <v>12214</v>
      </c>
      <c r="H174" s="2">
        <v>13718</v>
      </c>
      <c r="I174" s="2">
        <v>11132</v>
      </c>
      <c r="J174" s="2">
        <v>13181</v>
      </c>
      <c r="K174" s="2">
        <v>11197</v>
      </c>
      <c r="L174" s="2">
        <f t="shared" si="8"/>
        <v>12229.2</v>
      </c>
      <c r="M174" s="2">
        <f t="shared" si="9"/>
        <v>975.48868664776307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>
        <v>600</v>
      </c>
      <c r="B175" s="2">
        <v>12173</v>
      </c>
      <c r="C175" s="2">
        <v>11681</v>
      </c>
      <c r="D175" s="2">
        <v>14199</v>
      </c>
      <c r="E175" s="2">
        <v>11597</v>
      </c>
      <c r="F175" s="2">
        <v>13328</v>
      </c>
      <c r="G175" s="2">
        <v>11533</v>
      </c>
      <c r="H175" s="2">
        <v>13137</v>
      </c>
      <c r="I175" s="2">
        <v>13327</v>
      </c>
      <c r="J175" s="2">
        <v>12087</v>
      </c>
      <c r="K175" s="2">
        <v>11700</v>
      </c>
      <c r="L175" s="2">
        <f t="shared" si="8"/>
        <v>12476.2</v>
      </c>
      <c r="M175" s="2">
        <f t="shared" si="9"/>
        <v>942.51292947217553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>
        <v>800</v>
      </c>
      <c r="B176" s="2">
        <v>13319</v>
      </c>
      <c r="C176" s="2">
        <v>12207</v>
      </c>
      <c r="D176" s="2">
        <v>12104</v>
      </c>
      <c r="E176" s="2">
        <v>12670</v>
      </c>
      <c r="F176" s="2">
        <v>13397</v>
      </c>
      <c r="G176" s="2">
        <v>13225</v>
      </c>
      <c r="H176" s="2">
        <v>12438</v>
      </c>
      <c r="I176" s="2">
        <v>14514</v>
      </c>
      <c r="J176" s="2">
        <v>15290</v>
      </c>
      <c r="K176" s="2">
        <v>14554</v>
      </c>
      <c r="L176" s="2">
        <f t="shared" si="8"/>
        <v>13371.8</v>
      </c>
      <c r="M176" s="2">
        <f t="shared" si="9"/>
        <v>1092.1570705107699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>
        <v>1000</v>
      </c>
      <c r="B177" s="2">
        <v>20738</v>
      </c>
      <c r="C177" s="2">
        <v>13134</v>
      </c>
      <c r="D177" s="2">
        <v>13120</v>
      </c>
      <c r="E177" s="2">
        <v>14603</v>
      </c>
      <c r="F177" s="2">
        <v>13660</v>
      </c>
      <c r="G177" s="2">
        <v>12618</v>
      </c>
      <c r="H177" s="2">
        <v>19727</v>
      </c>
      <c r="I177" s="2">
        <v>13662</v>
      </c>
      <c r="J177" s="2">
        <v>26767</v>
      </c>
      <c r="K177" s="2">
        <v>16140</v>
      </c>
      <c r="L177" s="2">
        <f t="shared" si="8"/>
        <v>16416.900000000001</v>
      </c>
      <c r="M177" s="2">
        <f t="shared" si="9"/>
        <v>4611.4439640239962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>
        <v>1200</v>
      </c>
      <c r="B178" s="2">
        <v>13124</v>
      </c>
      <c r="C178" s="2">
        <v>13627</v>
      </c>
      <c r="D178" s="2">
        <v>13224</v>
      </c>
      <c r="E178" s="2">
        <v>14048</v>
      </c>
      <c r="F178" s="2">
        <v>15717</v>
      </c>
      <c r="G178" s="2">
        <v>13211</v>
      </c>
      <c r="H178" s="2">
        <v>17250</v>
      </c>
      <c r="I178" s="2">
        <v>15535</v>
      </c>
      <c r="J178" s="2">
        <v>13109</v>
      </c>
      <c r="K178" s="2">
        <v>13202</v>
      </c>
      <c r="L178" s="2">
        <f t="shared" si="8"/>
        <v>14204.7</v>
      </c>
      <c r="M178" s="2">
        <f t="shared" si="9"/>
        <v>1453.4244657971662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>
        <v>1400</v>
      </c>
      <c r="B179" s="2">
        <v>16490</v>
      </c>
      <c r="C179" s="2">
        <v>15719</v>
      </c>
      <c r="D179" s="2">
        <v>13078</v>
      </c>
      <c r="E179" s="2">
        <v>22263</v>
      </c>
      <c r="F179" s="2">
        <v>12565</v>
      </c>
      <c r="G179" s="2">
        <v>11958</v>
      </c>
      <c r="H179" s="2">
        <v>20151</v>
      </c>
      <c r="I179" s="2">
        <v>18472</v>
      </c>
      <c r="J179" s="2">
        <v>14288</v>
      </c>
      <c r="K179" s="2">
        <v>13644</v>
      </c>
      <c r="L179" s="2">
        <f t="shared" si="8"/>
        <v>15862.8</v>
      </c>
      <c r="M179" s="2">
        <f t="shared" si="9"/>
        <v>3461.7646367134766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>
        <v>1600</v>
      </c>
      <c r="B180" s="2">
        <v>12658</v>
      </c>
      <c r="C180" s="2">
        <v>13672</v>
      </c>
      <c r="D180" s="2">
        <v>16305</v>
      </c>
      <c r="E180" s="2">
        <v>18116</v>
      </c>
      <c r="F180" s="2">
        <v>15547</v>
      </c>
      <c r="G180" s="2">
        <v>22386</v>
      </c>
      <c r="H180" s="2">
        <v>14149</v>
      </c>
      <c r="I180" s="2">
        <v>26286</v>
      </c>
      <c r="J180" s="2">
        <v>13172</v>
      </c>
      <c r="K180" s="2">
        <v>15033</v>
      </c>
      <c r="L180" s="2">
        <f t="shared" si="8"/>
        <v>16732.400000000001</v>
      </c>
      <c r="M180" s="2">
        <f t="shared" si="9"/>
        <v>4408.8522870344505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>
        <v>1800</v>
      </c>
      <c r="B181" s="2">
        <v>22770</v>
      </c>
      <c r="C181" s="2">
        <v>14198</v>
      </c>
      <c r="D181" s="2">
        <v>15525</v>
      </c>
      <c r="E181" s="2">
        <v>14245</v>
      </c>
      <c r="F181" s="2">
        <v>15736</v>
      </c>
      <c r="G181" s="2">
        <v>19582</v>
      </c>
      <c r="H181" s="2">
        <v>13117</v>
      </c>
      <c r="I181" s="2">
        <v>13662</v>
      </c>
      <c r="J181" s="2">
        <v>19573</v>
      </c>
      <c r="K181" s="2">
        <v>14711</v>
      </c>
      <c r="L181" s="2">
        <f t="shared" si="8"/>
        <v>16311.9</v>
      </c>
      <c r="M181" s="2">
        <f t="shared" si="9"/>
        <v>3206.229022456826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>
        <v>2000</v>
      </c>
      <c r="B182" s="2">
        <v>24572</v>
      </c>
      <c r="C182" s="2">
        <v>13663</v>
      </c>
      <c r="D182" s="2">
        <v>23129</v>
      </c>
      <c r="E182" s="2">
        <v>24619</v>
      </c>
      <c r="F182" s="2">
        <v>15160</v>
      </c>
      <c r="G182" s="2">
        <v>15140</v>
      </c>
      <c r="H182" s="2">
        <v>20641</v>
      </c>
      <c r="I182" s="2">
        <v>15586</v>
      </c>
      <c r="J182" s="2">
        <v>26691</v>
      </c>
      <c r="K182" s="2">
        <v>21612</v>
      </c>
      <c r="L182" s="2">
        <f t="shared" si="8"/>
        <v>20081.3</v>
      </c>
      <c r="M182" s="2">
        <f t="shared" si="9"/>
        <v>4789.2003519492791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>
        <v>10</v>
      </c>
      <c r="B183" s="2">
        <v>75</v>
      </c>
      <c r="C183" s="2">
        <v>77.7777777777777</v>
      </c>
      <c r="D183" s="2">
        <v>76.3888888888888</v>
      </c>
      <c r="E183" s="2">
        <v>74.3055555555555</v>
      </c>
      <c r="F183" s="2">
        <v>73.6111111111111</v>
      </c>
      <c r="G183" s="2">
        <v>71.5277777777777</v>
      </c>
      <c r="H183" s="2">
        <v>74.3055555555555</v>
      </c>
      <c r="I183" s="2">
        <v>77.0833333333333</v>
      </c>
      <c r="J183" s="2">
        <v>75</v>
      </c>
      <c r="K183" s="2">
        <v>79.1666666666666</v>
      </c>
      <c r="L183" s="2">
        <f t="shared" si="8"/>
        <v>75.416666666666615</v>
      </c>
      <c r="M183" s="2">
        <f t="shared" si="9"/>
        <v>2.2251138593884963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>
        <v>50</v>
      </c>
      <c r="B184" s="2">
        <v>70.1388888888888</v>
      </c>
      <c r="C184" s="2">
        <v>71.5277777777777</v>
      </c>
      <c r="D184" s="2">
        <v>72.9166666666666</v>
      </c>
      <c r="E184" s="2">
        <v>75.6944444444444</v>
      </c>
      <c r="F184" s="2">
        <v>75.6944444444444</v>
      </c>
      <c r="G184" s="2">
        <v>74.3055555555555</v>
      </c>
      <c r="H184" s="2">
        <v>77.7777777777777</v>
      </c>
      <c r="I184" s="2">
        <v>75</v>
      </c>
      <c r="J184" s="2">
        <v>74.3055555555555</v>
      </c>
      <c r="K184" s="2">
        <v>69.4444444444444</v>
      </c>
      <c r="L184" s="2">
        <f t="shared" si="8"/>
        <v>73.6805555555555</v>
      </c>
      <c r="M184" s="2">
        <f t="shared" si="9"/>
        <v>2.6484152286969653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>
        <v>100</v>
      </c>
      <c r="B185" s="2">
        <v>75</v>
      </c>
      <c r="C185" s="2">
        <v>74.3055555555555</v>
      </c>
      <c r="D185" s="2">
        <v>75.6944444444444</v>
      </c>
      <c r="E185" s="2">
        <v>78.4722222222222</v>
      </c>
      <c r="F185" s="2">
        <v>79.1666666666666</v>
      </c>
      <c r="G185" s="2">
        <v>75.6944444444444</v>
      </c>
      <c r="H185" s="2">
        <v>74.3055555555555</v>
      </c>
      <c r="I185" s="2">
        <v>73.6111111111111</v>
      </c>
      <c r="J185" s="2">
        <v>75.6944444444444</v>
      </c>
      <c r="K185" s="2">
        <v>76.3888888888888</v>
      </c>
      <c r="L185" s="2">
        <f t="shared" si="8"/>
        <v>75.833333333333286</v>
      </c>
      <c r="M185" s="2">
        <f t="shared" si="9"/>
        <v>1.7870610245943244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>
        <v>150</v>
      </c>
      <c r="B186" s="2">
        <v>78.4722222222222</v>
      </c>
      <c r="C186" s="2">
        <v>76.3888888888888</v>
      </c>
      <c r="D186" s="2">
        <v>75</v>
      </c>
      <c r="E186" s="2">
        <v>79.1666666666666</v>
      </c>
      <c r="F186" s="2">
        <v>79.1666666666666</v>
      </c>
      <c r="G186" s="2">
        <v>75</v>
      </c>
      <c r="H186" s="2">
        <v>75</v>
      </c>
      <c r="I186" s="2">
        <v>75.6944444444444</v>
      </c>
      <c r="J186" s="2">
        <v>73.6111111111111</v>
      </c>
      <c r="K186" s="2">
        <v>77.0833333333333</v>
      </c>
      <c r="L186" s="2">
        <f t="shared" si="8"/>
        <v>76.4583333333333</v>
      </c>
      <c r="M186" s="2">
        <f t="shared" si="9"/>
        <v>1.9491235587982099</v>
      </c>
    </row>
    <row r="187" spans="1:26" x14ac:dyDescent="0.25">
      <c r="A187" s="2">
        <v>200</v>
      </c>
      <c r="B187" s="2">
        <v>75.6944444444444</v>
      </c>
      <c r="C187" s="2">
        <v>74.3055555555555</v>
      </c>
      <c r="D187" s="2">
        <v>75.6944444444444</v>
      </c>
      <c r="E187" s="2">
        <v>76.3888888888888</v>
      </c>
      <c r="F187" s="2">
        <v>76.3888888888888</v>
      </c>
      <c r="G187" s="2">
        <v>71.5277777777777</v>
      </c>
      <c r="H187" s="2">
        <v>75.6944444444444</v>
      </c>
      <c r="I187" s="2">
        <v>75</v>
      </c>
      <c r="J187" s="2">
        <v>77.0833333333333</v>
      </c>
      <c r="K187" s="2">
        <v>79.8611111111111</v>
      </c>
      <c r="L187" s="2">
        <f t="shared" si="8"/>
        <v>75.763888888888829</v>
      </c>
      <c r="M187" s="2">
        <f t="shared" si="9"/>
        <v>2.1076258592759443</v>
      </c>
    </row>
    <row r="188" spans="1:26" x14ac:dyDescent="0.25">
      <c r="A188" s="2">
        <v>350</v>
      </c>
      <c r="B188" s="2">
        <v>76.3888888888888</v>
      </c>
      <c r="C188" s="2">
        <v>77.0833333333333</v>
      </c>
      <c r="D188" s="2">
        <v>75.6944444444444</v>
      </c>
      <c r="E188" s="2">
        <v>72.2222222222222</v>
      </c>
      <c r="F188" s="2">
        <v>75</v>
      </c>
      <c r="G188" s="2">
        <v>73.6111111111111</v>
      </c>
      <c r="H188" s="2">
        <v>77.7777777777777</v>
      </c>
      <c r="I188" s="2">
        <v>75.6944444444444</v>
      </c>
      <c r="J188" s="2">
        <v>75</v>
      </c>
      <c r="K188" s="2">
        <v>76.3888888888888</v>
      </c>
      <c r="L188" s="2">
        <f t="shared" si="8"/>
        <v>75.486111111111072</v>
      </c>
      <c r="M188" s="2">
        <f t="shared" si="9"/>
        <v>1.6384572564061255</v>
      </c>
    </row>
    <row r="189" spans="1:26" x14ac:dyDescent="0.25">
      <c r="A189" s="2">
        <v>400</v>
      </c>
      <c r="B189" s="2">
        <v>75</v>
      </c>
      <c r="C189" s="2">
        <v>77.7777777777777</v>
      </c>
      <c r="D189" s="2">
        <v>76.3888888888888</v>
      </c>
      <c r="E189" s="2">
        <v>75</v>
      </c>
      <c r="F189" s="2">
        <v>74.3055555555555</v>
      </c>
      <c r="G189" s="2">
        <v>77.7777777777777</v>
      </c>
      <c r="H189" s="2">
        <v>75.6944444444444</v>
      </c>
      <c r="I189" s="2">
        <v>75.6944444444444</v>
      </c>
      <c r="J189" s="2">
        <v>76.3888888888888</v>
      </c>
      <c r="K189" s="2">
        <v>75.6944444444444</v>
      </c>
      <c r="L189" s="2">
        <f t="shared" si="8"/>
        <v>75.972222222222172</v>
      </c>
      <c r="M189" s="2">
        <f t="shared" si="9"/>
        <v>1.14343416992854</v>
      </c>
    </row>
    <row r="190" spans="1:26" x14ac:dyDescent="0.25">
      <c r="A190" s="2">
        <v>450</v>
      </c>
      <c r="B190" s="2">
        <v>77.7777777777777</v>
      </c>
      <c r="C190" s="2">
        <v>76.3888888888888</v>
      </c>
      <c r="D190" s="2">
        <v>75.6944444444444</v>
      </c>
      <c r="E190" s="2">
        <v>80.5555555555555</v>
      </c>
      <c r="F190" s="2">
        <v>72.9166666666666</v>
      </c>
      <c r="G190" s="2">
        <v>76.3888888888888</v>
      </c>
      <c r="H190" s="2">
        <v>78.4722222222222</v>
      </c>
      <c r="I190" s="2">
        <v>76.3888888888888</v>
      </c>
      <c r="J190" s="2">
        <v>75.6944444444444</v>
      </c>
      <c r="K190" s="2">
        <v>77.0833333333333</v>
      </c>
      <c r="L190" s="2">
        <f t="shared" si="8"/>
        <v>76.736111111111043</v>
      </c>
      <c r="M190" s="2">
        <f t="shared" si="9"/>
        <v>1.99799496546668</v>
      </c>
    </row>
    <row r="191" spans="1:26" x14ac:dyDescent="0.25">
      <c r="A191" s="2">
        <v>500</v>
      </c>
      <c r="B191" s="2">
        <v>77.0833333333333</v>
      </c>
      <c r="C191" s="2">
        <v>75.6944444444444</v>
      </c>
      <c r="D191" s="2">
        <v>75.6944444444444</v>
      </c>
      <c r="E191" s="2">
        <v>75</v>
      </c>
      <c r="F191" s="2">
        <v>77.7777777777777</v>
      </c>
      <c r="G191" s="2">
        <v>74.3055555555555</v>
      </c>
      <c r="H191" s="2">
        <v>75</v>
      </c>
      <c r="I191" s="2">
        <v>76.3888888888888</v>
      </c>
      <c r="J191" s="2">
        <v>72.9166666666666</v>
      </c>
      <c r="K191" s="2">
        <v>80.5555555555555</v>
      </c>
      <c r="L191" s="2">
        <f t="shared" si="8"/>
        <v>76.041666666666629</v>
      </c>
      <c r="M191" s="2">
        <f t="shared" si="9"/>
        <v>2.1025349681232517</v>
      </c>
    </row>
    <row r="192" spans="1:26" x14ac:dyDescent="0.25">
      <c r="A192" s="2">
        <v>600</v>
      </c>
      <c r="B192" s="2">
        <v>74.3055555555555</v>
      </c>
      <c r="C192" s="2">
        <v>79.8611111111111</v>
      </c>
      <c r="D192" s="2">
        <v>72.9166666666666</v>
      </c>
      <c r="E192" s="2">
        <v>73.6111111111111</v>
      </c>
      <c r="F192" s="2">
        <v>72.9166666666666</v>
      </c>
      <c r="G192" s="2">
        <v>70.8333333333333</v>
      </c>
      <c r="H192" s="2">
        <v>77.0833333333333</v>
      </c>
      <c r="I192" s="2">
        <v>78.4722222222222</v>
      </c>
      <c r="J192" s="2">
        <v>72.9166666666666</v>
      </c>
      <c r="K192" s="2">
        <v>73.6111111111111</v>
      </c>
      <c r="L192" s="2">
        <f t="shared" ref="L192:L199" si="10">AVERAGE(B192:K192)</f>
        <v>74.652777777777743</v>
      </c>
      <c r="M192" s="2">
        <f t="shared" ref="M192:M199" si="11">STDEV(B192:K192)</f>
        <v>2.8585854248214164</v>
      </c>
    </row>
    <row r="193" spans="1:13" x14ac:dyDescent="0.25">
      <c r="A193" s="2">
        <v>800</v>
      </c>
      <c r="B193" s="2">
        <v>79.1666666666666</v>
      </c>
      <c r="C193" s="2">
        <v>77.7777777777777</v>
      </c>
      <c r="D193" s="2">
        <v>75</v>
      </c>
      <c r="E193" s="2">
        <v>76.3888888888888</v>
      </c>
      <c r="F193" s="2">
        <v>72.2222222222222</v>
      </c>
      <c r="G193" s="2">
        <v>75</v>
      </c>
      <c r="H193" s="2">
        <v>72.2222222222222</v>
      </c>
      <c r="I193" s="2">
        <v>77.7777777777777</v>
      </c>
      <c r="J193" s="2">
        <v>79.8611111111111</v>
      </c>
      <c r="K193" s="2">
        <v>77.0833333333333</v>
      </c>
      <c r="L193" s="2">
        <f t="shared" si="10"/>
        <v>76.249999999999957</v>
      </c>
      <c r="M193" s="2">
        <f t="shared" si="11"/>
        <v>2.6352313834736352</v>
      </c>
    </row>
    <row r="194" spans="1:13" x14ac:dyDescent="0.25">
      <c r="A194" s="2">
        <v>1000</v>
      </c>
      <c r="B194" s="2">
        <v>76.3888888888888</v>
      </c>
      <c r="C194" s="2">
        <v>76.3888888888888</v>
      </c>
      <c r="D194" s="2">
        <v>79.1666666666666</v>
      </c>
      <c r="E194" s="2">
        <v>79.8611111111111</v>
      </c>
      <c r="F194" s="2">
        <v>75.6944444444444</v>
      </c>
      <c r="G194" s="2">
        <v>76.3888888888888</v>
      </c>
      <c r="H194" s="2">
        <v>75.6944444444444</v>
      </c>
      <c r="I194" s="2">
        <v>73.6111111111111</v>
      </c>
      <c r="J194" s="2">
        <v>75.6944444444444</v>
      </c>
      <c r="K194" s="2">
        <v>72.2222222222222</v>
      </c>
      <c r="L194" s="2">
        <f t="shared" si="10"/>
        <v>76.111111111111057</v>
      </c>
      <c r="M194" s="2">
        <f t="shared" si="11"/>
        <v>2.2490662595353852</v>
      </c>
    </row>
    <row r="195" spans="1:13" x14ac:dyDescent="0.25">
      <c r="A195" s="2">
        <v>1200</v>
      </c>
      <c r="B195" s="2">
        <v>75.6944444444444</v>
      </c>
      <c r="C195" s="2">
        <v>77.0833333333333</v>
      </c>
      <c r="D195" s="2">
        <v>77.0833333333333</v>
      </c>
      <c r="E195" s="2">
        <v>75.6944444444444</v>
      </c>
      <c r="F195" s="2">
        <v>76.3888888888888</v>
      </c>
      <c r="G195" s="2">
        <v>76.3888888888888</v>
      </c>
      <c r="H195" s="2">
        <v>75</v>
      </c>
      <c r="I195" s="2">
        <v>78.4722222222222</v>
      </c>
      <c r="J195" s="2">
        <v>76.3888888888888</v>
      </c>
      <c r="K195" s="2">
        <v>75.6944444444444</v>
      </c>
      <c r="L195" s="2">
        <f t="shared" si="10"/>
        <v>76.388888888888843</v>
      </c>
      <c r="M195" s="2">
        <f t="shared" si="11"/>
        <v>0.9820927516479826</v>
      </c>
    </row>
    <row r="196" spans="1:13" x14ac:dyDescent="0.25">
      <c r="A196" s="2">
        <v>1400</v>
      </c>
      <c r="B196" s="2">
        <v>74.3055555555555</v>
      </c>
      <c r="C196" s="2">
        <v>76.3888888888888</v>
      </c>
      <c r="D196" s="2">
        <v>72.2222222222222</v>
      </c>
      <c r="E196" s="2">
        <v>76.3888888888888</v>
      </c>
      <c r="F196" s="2">
        <v>72.2222222222222</v>
      </c>
      <c r="G196" s="2">
        <v>77.0833333333333</v>
      </c>
      <c r="H196" s="2">
        <v>77.0833333333333</v>
      </c>
      <c r="I196" s="2">
        <v>75.6944444444444</v>
      </c>
      <c r="J196" s="2">
        <v>75.6944444444444</v>
      </c>
      <c r="K196" s="2">
        <v>77.0833333333333</v>
      </c>
      <c r="L196" s="2">
        <f t="shared" si="10"/>
        <v>75.4166666666666</v>
      </c>
      <c r="M196" s="2">
        <f t="shared" si="11"/>
        <v>1.8862545173577092</v>
      </c>
    </row>
    <row r="197" spans="1:13" x14ac:dyDescent="0.25">
      <c r="A197" s="2">
        <v>1600</v>
      </c>
      <c r="B197" s="2">
        <v>77.0833333333333</v>
      </c>
      <c r="C197" s="2">
        <v>77.0833333333333</v>
      </c>
      <c r="D197" s="2">
        <v>75.6944444444444</v>
      </c>
      <c r="E197" s="2">
        <v>77.7777777777777</v>
      </c>
      <c r="F197" s="2">
        <v>77.0833333333333</v>
      </c>
      <c r="G197" s="2">
        <v>77.0833333333333</v>
      </c>
      <c r="H197" s="2">
        <v>75</v>
      </c>
      <c r="I197" s="2">
        <v>77.7777777777777</v>
      </c>
      <c r="J197" s="2">
        <v>75.6944444444444</v>
      </c>
      <c r="K197" s="2">
        <v>76.3888888888888</v>
      </c>
      <c r="L197" s="2">
        <f t="shared" si="10"/>
        <v>76.666666666666615</v>
      </c>
      <c r="M197" s="2">
        <f t="shared" si="11"/>
        <v>0.93742855237575407</v>
      </c>
    </row>
    <row r="198" spans="1:13" x14ac:dyDescent="0.25">
      <c r="A198" s="2">
        <v>1800</v>
      </c>
      <c r="B198" s="2">
        <v>75</v>
      </c>
      <c r="C198" s="2">
        <v>78.4722222222222</v>
      </c>
      <c r="D198" s="2">
        <v>77.0833333333333</v>
      </c>
      <c r="E198" s="2">
        <v>76.3888888888888</v>
      </c>
      <c r="F198" s="2">
        <v>76.3888888888888</v>
      </c>
      <c r="G198" s="2">
        <v>77.0833333333333</v>
      </c>
      <c r="H198" s="2">
        <v>75</v>
      </c>
      <c r="I198" s="2">
        <v>78.4722222222222</v>
      </c>
      <c r="J198" s="2">
        <v>76.3888888888888</v>
      </c>
      <c r="K198" s="2">
        <v>78.4722222222222</v>
      </c>
      <c r="L198" s="2">
        <f t="shared" si="10"/>
        <v>76.874999999999957</v>
      </c>
      <c r="M198" s="2">
        <f t="shared" si="11"/>
        <v>1.3115014327977133</v>
      </c>
    </row>
    <row r="199" spans="1:13" x14ac:dyDescent="0.25">
      <c r="A199" s="2">
        <v>2000</v>
      </c>
      <c r="B199" s="2">
        <v>79.1666666666666</v>
      </c>
      <c r="C199" s="2">
        <v>78.4722222222222</v>
      </c>
      <c r="D199" s="2">
        <v>77.7777777777777</v>
      </c>
      <c r="E199" s="2">
        <v>80.5555555555555</v>
      </c>
      <c r="F199" s="2">
        <v>75.6944444444444</v>
      </c>
      <c r="G199" s="2">
        <v>74.3055555555555</v>
      </c>
      <c r="H199" s="2">
        <v>79.8611111111111</v>
      </c>
      <c r="I199" s="2">
        <v>74.3055555555555</v>
      </c>
      <c r="J199" s="2">
        <v>78.4722222222222</v>
      </c>
      <c r="K199" s="2">
        <v>77.0833333333333</v>
      </c>
      <c r="L199" s="2">
        <f t="shared" si="10"/>
        <v>77.5694444444444</v>
      </c>
      <c r="M199" s="2">
        <f t="shared" si="11"/>
        <v>2.1972458287193177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陈思远</dc:creator>
  <cp:lastModifiedBy>陈思远</cp:lastModifiedBy>
  <dcterms:created xsi:type="dcterms:W3CDTF">2017-09-29T02:25:56Z</dcterms:created>
  <dcterms:modified xsi:type="dcterms:W3CDTF">2017-09-30T03:54:32Z</dcterms:modified>
</cp:coreProperties>
</file>