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S\Project3\"/>
    </mc:Choice>
  </mc:AlternateContent>
  <bookViews>
    <workbookView xWindow="0" yWindow="0" windowWidth="28800" windowHeight="12120" xr2:uid="{F14A6EDC-99D7-4024-B3C2-B1AC5FEBEF13}"/>
  </bookViews>
  <sheets>
    <sheet name="No Failure" sheetId="1" r:id="rId1"/>
    <sheet name="Failur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L7" i="2" l="1"/>
  <c r="C7" i="2" s="1"/>
  <c r="D7" i="2" s="1"/>
  <c r="L6" i="2"/>
  <c r="C6" i="2" s="1"/>
  <c r="D6" i="2" s="1"/>
  <c r="L5" i="2"/>
  <c r="C5" i="2"/>
  <c r="D5" i="2" s="1"/>
  <c r="L4" i="2"/>
  <c r="C4" i="2"/>
  <c r="D4" i="2" s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<sst xmlns="http://schemas.openxmlformats.org/spreadsheetml/2006/main" count="25" uniqueCount="16">
  <si>
    <t>average hops</t>
  </si>
  <si>
    <t>numNodes</t>
  </si>
  <si>
    <t>numRequest</t>
  </si>
  <si>
    <t>0(hops)</t>
  </si>
  <si>
    <t>1(hops)</t>
  </si>
  <si>
    <t>2(hops)</t>
  </si>
  <si>
    <t>3(hops)</t>
  </si>
  <si>
    <t>4(hops)</t>
  </si>
  <si>
    <t>5(hops)</t>
  </si>
  <si>
    <t>No Failure</t>
  </si>
  <si>
    <t>Total Request Number</t>
  </si>
  <si>
    <t>difference</t>
  </si>
  <si>
    <t>Failure</t>
  </si>
  <si>
    <t>no failure</t>
  </si>
  <si>
    <t>failure</t>
  </si>
  <si>
    <t>no failure, 0.9 of numNodes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</si>
</sst>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</a:t>
            </a:r>
            <a:r>
              <a:rPr lang="en-US" altLang="zh-CN" baseline="0"/>
              <a:t> Failure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No_Fail_Mod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Failure'!$A$3:$A$13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7000</c:v>
                </c:pt>
              </c:numCache>
            </c:numRef>
          </c:xVal>
          <c:yVal>
            <c:numRef>
              <c:f>'No Failure'!$C$3:$C$13</c:f>
              <c:numCache>
                <c:formatCode>General</c:formatCode>
                <c:ptCount val="11"/>
                <c:pt idx="0">
                  <c:v>0</c:v>
                </c:pt>
                <c:pt idx="1">
                  <c:v>0.89600000000000002</c:v>
                </c:pt>
                <c:pt idx="2">
                  <c:v>1.1312</c:v>
                </c:pt>
                <c:pt idx="3">
                  <c:v>1.456</c:v>
                </c:pt>
                <c:pt idx="4">
                  <c:v>1.6625000000000001</c:v>
                </c:pt>
                <c:pt idx="5">
                  <c:v>1.877</c:v>
                </c:pt>
                <c:pt idx="6">
                  <c:v>2.1909999999999998</c:v>
                </c:pt>
                <c:pt idx="7">
                  <c:v>2.4655</c:v>
                </c:pt>
                <c:pt idx="8">
                  <c:v>2.6905000000000001</c:v>
                </c:pt>
                <c:pt idx="9">
                  <c:v>2.8697249999999999</c:v>
                </c:pt>
                <c:pt idx="10">
                  <c:v>3.0413000000000001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8-4A9B-A58D-E72A73C7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30976"/>
        <c:axId val="1486963264"/>
      </c:scatterChart>
      <c:valAx>
        <c:axId val="1481430976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63264"/>
        <c:crosses val="autoZero"/>
        <c:crossBetween val="midCat"/>
      </c:valAx>
      <c:valAx>
        <c:axId val="1486963264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15</xdr:row>
      <xdr:rowOff>133349</xdr:rowOff>
    </xdr:from>
    <xdr:to>
      <xdr:col>17</xdr:col>
      <xdr:colOff>190500</xdr:colOff>
      <xdr:row>48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C9A815-5266-4157-BF77-AB5733C18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AD3A-6B16-429D-A801-648D715B756C}">
  <dimension ref="A1:AG13"/>
  <sheetViews>
    <sheetView tabSelected="1" topLeftCell="A11" zoomScale="85" zoomScaleNormal="85" workbookViewId="0">
      <selection activeCell="C13" sqref="C13"/>
    </sheetView>
  </sheetViews>
  <sheetFormatPr defaultRowHeight="15" x14ac:dyDescent="0.25"/>
  <cols>
    <col min="1" max="1" width="12.140625" customWidth="1"/>
    <col min="2" max="2" width="13.42578125" customWidth="1"/>
    <col min="3" max="3" width="13.7109375" customWidth="1"/>
    <col min="4" max="4" width="8.7109375" customWidth="1"/>
    <col min="10" max="10" width="21" customWidth="1"/>
    <col min="11" max="11" width="11.7109375" customWidth="1"/>
    <col min="12" max="12" width="13.28515625" customWidth="1"/>
    <col min="13" max="13" width="7.140625" customWidth="1"/>
    <col min="14" max="15" width="7" customWidth="1"/>
    <col min="16" max="16" width="7.28515625" customWidth="1"/>
    <col min="22" max="22" width="9" customWidth="1"/>
    <col min="23" max="23" width="21.7109375" customWidth="1"/>
    <col min="25" max="25" width="11.7109375" customWidth="1"/>
    <col min="26" max="26" width="11" customWidth="1"/>
    <col min="27" max="27" width="10.85546875" customWidth="1"/>
    <col min="28" max="28" width="12.140625" customWidth="1"/>
    <col min="29" max="29" width="26.85546875" customWidth="1"/>
    <col min="33" max="33" width="16.5703125" customWidth="1"/>
  </cols>
  <sheetData>
    <row r="1" spans="1:33" x14ac:dyDescent="0.25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25">
      <c r="A2" t="s">
        <v>1</v>
      </c>
      <c r="B2" t="s">
        <v>2</v>
      </c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>
        <v>1</v>
      </c>
      <c r="B3">
        <v>0</v>
      </c>
      <c r="C3">
        <v>0</v>
      </c>
      <c r="J3">
        <f t="shared" ref="J3:J13" si="0">SUM(D3:I3)</f>
        <v>0</v>
      </c>
      <c r="L3" s="3"/>
      <c r="O3" s="1"/>
      <c r="P3" s="1"/>
      <c r="Q3" s="3"/>
      <c r="R3" s="3"/>
      <c r="S3" s="3"/>
      <c r="T3" s="3"/>
      <c r="U3" s="3"/>
      <c r="V3" s="3"/>
      <c r="W3" s="3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>
        <v>10</v>
      </c>
      <c r="B4">
        <v>100</v>
      </c>
      <c r="C4">
        <v>0.89600000000000002</v>
      </c>
      <c r="D4">
        <v>104</v>
      </c>
      <c r="E4">
        <v>896</v>
      </c>
      <c r="J4">
        <f t="shared" si="0"/>
        <v>1000</v>
      </c>
      <c r="M4" s="4"/>
      <c r="N4" s="4"/>
      <c r="O4" s="4"/>
      <c r="P4" s="4"/>
      <c r="Q4" s="4"/>
      <c r="R4" s="4"/>
      <c r="S4" s="4"/>
      <c r="T4" s="4"/>
      <c r="U4" s="4"/>
      <c r="V4" s="4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A5">
        <v>25</v>
      </c>
      <c r="B5">
        <v>100</v>
      </c>
      <c r="C5">
        <v>1.1312</v>
      </c>
      <c r="D5">
        <v>85</v>
      </c>
      <c r="E5">
        <v>2002</v>
      </c>
      <c r="F5">
        <v>413</v>
      </c>
      <c r="J5">
        <f t="shared" si="0"/>
        <v>2500</v>
      </c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A6">
        <v>50</v>
      </c>
      <c r="B6">
        <v>30</v>
      </c>
      <c r="C6">
        <v>1.456</v>
      </c>
      <c r="D6">
        <v>25</v>
      </c>
      <c r="E6">
        <v>766</v>
      </c>
      <c r="F6">
        <v>709</v>
      </c>
      <c r="J6">
        <f t="shared" si="0"/>
        <v>1500</v>
      </c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A7">
        <v>100</v>
      </c>
      <c r="B7">
        <v>20</v>
      </c>
      <c r="C7">
        <v>1.6625000000000001</v>
      </c>
      <c r="D7">
        <v>17</v>
      </c>
      <c r="E7">
        <v>642</v>
      </c>
      <c r="F7">
        <v>1340</v>
      </c>
      <c r="G7">
        <v>1</v>
      </c>
      <c r="J7">
        <f t="shared" si="0"/>
        <v>2000</v>
      </c>
    </row>
    <row r="8" spans="1:33" x14ac:dyDescent="0.25">
      <c r="A8">
        <v>200</v>
      </c>
      <c r="B8">
        <v>10</v>
      </c>
      <c r="C8">
        <v>1.877</v>
      </c>
      <c r="D8">
        <v>11</v>
      </c>
      <c r="E8">
        <v>326</v>
      </c>
      <c r="F8">
        <v>1561</v>
      </c>
      <c r="G8">
        <v>102</v>
      </c>
      <c r="J8">
        <f t="shared" si="0"/>
        <v>2000</v>
      </c>
    </row>
    <row r="9" spans="1:33" x14ac:dyDescent="0.25">
      <c r="A9">
        <v>500</v>
      </c>
      <c r="B9">
        <v>10</v>
      </c>
      <c r="C9">
        <v>2.1909999999999998</v>
      </c>
      <c r="D9">
        <v>7</v>
      </c>
      <c r="E9">
        <v>394</v>
      </c>
      <c r="F9">
        <v>3236</v>
      </c>
      <c r="G9">
        <v>1363</v>
      </c>
      <c r="J9">
        <f t="shared" si="0"/>
        <v>5000</v>
      </c>
    </row>
    <row r="10" spans="1:33" x14ac:dyDescent="0.25">
      <c r="A10">
        <v>1000</v>
      </c>
      <c r="B10">
        <v>10</v>
      </c>
      <c r="C10">
        <v>2.4655</v>
      </c>
      <c r="D10">
        <v>12</v>
      </c>
      <c r="E10">
        <v>391</v>
      </c>
      <c r="F10">
        <v>4528</v>
      </c>
      <c r="G10">
        <v>5068</v>
      </c>
      <c r="H10">
        <v>1</v>
      </c>
      <c r="J10">
        <f t="shared" si="0"/>
        <v>10000</v>
      </c>
      <c r="L10" s="3"/>
      <c r="M10" s="2"/>
      <c r="N10" s="2"/>
      <c r="O10" s="2"/>
      <c r="P10" s="2"/>
    </row>
    <row r="11" spans="1:33" x14ac:dyDescent="0.25">
      <c r="A11">
        <v>2000</v>
      </c>
      <c r="B11">
        <v>10</v>
      </c>
      <c r="C11">
        <v>2.6905000000000001</v>
      </c>
      <c r="D11">
        <v>5</v>
      </c>
      <c r="E11">
        <v>432</v>
      </c>
      <c r="F11">
        <v>5443</v>
      </c>
      <c r="G11">
        <v>13988</v>
      </c>
      <c r="H11">
        <v>132</v>
      </c>
      <c r="J11">
        <f t="shared" si="0"/>
        <v>20000</v>
      </c>
      <c r="L11" s="3"/>
    </row>
    <row r="12" spans="1:33" x14ac:dyDescent="0.25">
      <c r="A12">
        <v>4000</v>
      </c>
      <c r="B12">
        <v>10</v>
      </c>
      <c r="C12">
        <v>2.8697249999999999</v>
      </c>
      <c r="D12">
        <v>9</v>
      </c>
      <c r="E12">
        <v>533</v>
      </c>
      <c r="F12">
        <v>6912</v>
      </c>
      <c r="G12">
        <v>29754</v>
      </c>
      <c r="H12">
        <v>2790</v>
      </c>
      <c r="I12">
        <v>2</v>
      </c>
      <c r="J12">
        <f t="shared" si="0"/>
        <v>40000</v>
      </c>
    </row>
    <row r="13" spans="1:33" x14ac:dyDescent="0.25">
      <c r="A13">
        <v>7000</v>
      </c>
      <c r="B13">
        <v>10</v>
      </c>
      <c r="C13">
        <v>3.0413000000000001</v>
      </c>
      <c r="D13">
        <v>10</v>
      </c>
      <c r="E13">
        <v>540</v>
      </c>
      <c r="F13">
        <v>9679</v>
      </c>
      <c r="G13">
        <v>46095</v>
      </c>
      <c r="H13">
        <v>13672</v>
      </c>
      <c r="I13">
        <v>4</v>
      </c>
      <c r="J13">
        <f t="shared" si="0"/>
        <v>70000</v>
      </c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E3D1-8FD1-4E64-82AC-D96FEEB1DF5C}">
  <dimension ref="A1:L7"/>
  <sheetViews>
    <sheetView workbookViewId="0">
      <selection activeCell="G11" sqref="G11"/>
    </sheetView>
  </sheetViews>
  <sheetFormatPr defaultRowHeight="15" x14ac:dyDescent="0.25"/>
  <cols>
    <col min="1" max="2" width="12.7109375" customWidth="1"/>
    <col min="3" max="3" width="10.5703125" customWidth="1"/>
    <col min="4" max="4" width="11.42578125" customWidth="1"/>
    <col min="5" max="5" width="28.140625" customWidth="1"/>
    <col min="11" max="11" width="9.140625" customWidth="1"/>
    <col min="12" max="12" width="22" customWidth="1"/>
  </cols>
  <sheetData>
    <row r="1" spans="1:12" x14ac:dyDescent="0.2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6" t="s">
        <v>1</v>
      </c>
      <c r="B2" s="6" t="s">
        <v>0</v>
      </c>
      <c r="C2" s="6"/>
      <c r="D2" s="6"/>
      <c r="E2" s="6"/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10</v>
      </c>
    </row>
    <row r="3" spans="1:12" x14ac:dyDescent="0.25">
      <c r="A3" s="6"/>
      <c r="B3" s="1" t="s">
        <v>13</v>
      </c>
      <c r="C3" s="1" t="s">
        <v>14</v>
      </c>
      <c r="D3" s="1" t="s">
        <v>11</v>
      </c>
      <c r="E3" s="1" t="s">
        <v>15</v>
      </c>
      <c r="F3" s="6"/>
      <c r="G3" s="6"/>
      <c r="H3" s="6"/>
      <c r="I3" s="6"/>
      <c r="J3" s="6"/>
      <c r="K3" s="6"/>
      <c r="L3" s="6"/>
    </row>
    <row r="4" spans="1:12" x14ac:dyDescent="0.25">
      <c r="A4">
        <v>100</v>
      </c>
      <c r="B4">
        <v>1.6625000000000001</v>
      </c>
      <c r="C4">
        <f t="shared" ref="C4:C5" si="0">(F4*0+G4*1+H4*2+I4*3+J4*4+K4*5)/L4</f>
        <v>1.6011111111111112</v>
      </c>
      <c r="D4">
        <f>B4-C4</f>
        <v>6.1388888888888937E-2</v>
      </c>
      <c r="F4">
        <v>19</v>
      </c>
      <c r="G4">
        <v>682</v>
      </c>
      <c r="H4">
        <v>1097</v>
      </c>
      <c r="I4">
        <v>2</v>
      </c>
      <c r="L4">
        <f>SUM(F4:K4)</f>
        <v>1800</v>
      </c>
    </row>
    <row r="5" spans="1:12" x14ac:dyDescent="0.25">
      <c r="A5">
        <v>200</v>
      </c>
      <c r="B5">
        <v>1.877</v>
      </c>
      <c r="C5">
        <f t="shared" si="0"/>
        <v>1.835925925925926</v>
      </c>
      <c r="D5">
        <f>B5-C5</f>
        <v>4.1074074074074041E-2</v>
      </c>
      <c r="F5">
        <v>29</v>
      </c>
      <c r="G5">
        <v>1072</v>
      </c>
      <c r="H5">
        <v>4055</v>
      </c>
      <c r="I5">
        <v>244</v>
      </c>
      <c r="L5">
        <f>SUM(F5:K5)</f>
        <v>5400</v>
      </c>
    </row>
    <row r="6" spans="1:12" x14ac:dyDescent="0.25">
      <c r="A6">
        <v>500</v>
      </c>
      <c r="B6">
        <v>2.1909999999999998</v>
      </c>
      <c r="C6">
        <f>(F6*0+G6*1+H6*2+I6*3+J6*4+K6*5)/L6</f>
        <v>2.1520740740740743</v>
      </c>
      <c r="D6">
        <f>B6-C6</f>
        <v>3.8925925925925586E-2</v>
      </c>
      <c r="E6">
        <v>2.0928749999999998</v>
      </c>
      <c r="F6">
        <v>30</v>
      </c>
      <c r="G6">
        <v>1281</v>
      </c>
      <c r="H6">
        <v>8840</v>
      </c>
      <c r="I6">
        <v>3304</v>
      </c>
      <c r="J6">
        <v>45</v>
      </c>
      <c r="L6">
        <f>SUM(F6:K6)</f>
        <v>13500</v>
      </c>
    </row>
    <row r="7" spans="1:12" x14ac:dyDescent="0.25">
      <c r="A7">
        <v>1000</v>
      </c>
      <c r="B7">
        <v>2.4655</v>
      </c>
      <c r="C7">
        <f>(F7*0+G7*1+H7*2+I7*3+J7*4+K7*5)/L7</f>
        <v>2.4086296296296297</v>
      </c>
      <c r="D7">
        <f>B7-C7</f>
        <v>5.6870370370370349E-2</v>
      </c>
      <c r="E7">
        <v>2.4165549999999998</v>
      </c>
      <c r="F7">
        <v>34</v>
      </c>
      <c r="G7">
        <v>1589</v>
      </c>
      <c r="H7">
        <v>12866</v>
      </c>
      <c r="I7">
        <v>12346</v>
      </c>
      <c r="J7">
        <v>151</v>
      </c>
      <c r="K7">
        <v>14</v>
      </c>
      <c r="L7">
        <f>SUM(F7:K7)</f>
        <v>27000</v>
      </c>
    </row>
  </sheetData>
  <mergeCells count="10">
    <mergeCell ref="A1:L1"/>
    <mergeCell ref="A2:A3"/>
    <mergeCell ref="B2:E2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 Failure</vt:lpstr>
      <vt:lpstr>Failure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陈思远</dc:creator>
  <cp:lastModifiedBy>陈思远</cp:lastModifiedBy>
  <dcterms:created xsi:type="dcterms:W3CDTF">2017-10-21T01:29:22Z</dcterms:created>
  <dcterms:modified xsi:type="dcterms:W3CDTF">2017-10-21T20:22:07Z</dcterms:modified>
</cp:coreProperties>
</file>